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Quick Quote" sheetId="2" state="visible" r:id="rId2"/>
    <sheet xmlns:r="http://schemas.openxmlformats.org/officeDocument/2006/relationships" name="Packages" sheetId="3" state="visible" r:id="rId3"/>
    <sheet xmlns:r="http://schemas.openxmlformats.org/officeDocument/2006/relationships" name="Package Matrix" sheetId="4" state="visible" r:id="rId4"/>
    <sheet xmlns:r="http://schemas.openxmlformats.org/officeDocument/2006/relationships" name="Modules" sheetId="5" state="visible" r:id="rId5"/>
    <sheet xmlns:r="http://schemas.openxmlformats.org/officeDocument/2006/relationships" name="Pricing Rules" sheetId="6" state="visible" r:id="rId6"/>
    <sheet xmlns:r="http://schemas.openxmlformats.org/officeDocument/2006/relationships" name="Customization Rates" sheetId="7" state="visible" r:id="rId7"/>
    <sheet xmlns:r="http://schemas.openxmlformats.org/officeDocument/2006/relationships" name="Pricing Review" sheetId="8" state="visible" r:id="rId8"/>
    <sheet xmlns:r="http://schemas.openxmlformats.org/officeDocument/2006/relationships" name="Roadmap &amp; Gaps" sheetId="9" state="visible" r:id="rId9"/>
    <sheet xmlns:r="http://schemas.openxmlformats.org/officeDocument/2006/relationships" name="Industries" sheetId="10" state="visible" r:id="rId10"/>
    <sheet xmlns:r="http://schemas.openxmlformats.org/officeDocument/2006/relationships" name="Business Types" sheetId="11" state="visible" r:id="rId11"/>
    <sheet xmlns:r="http://schemas.openxmlformats.org/officeDocument/2006/relationships" name="Biz Modules" sheetId="12" state="visible" r:id="rId12"/>
    <sheet xmlns:r="http://schemas.openxmlformats.org/officeDocument/2006/relationships" name="Biz Workflows" sheetId="13" state="visible" r:id="rId13"/>
    <sheet xmlns:r="http://schemas.openxmlformats.org/officeDocument/2006/relationships" name="Biz Automations" sheetId="14" state="visible" r:id="rId14"/>
    <sheet xmlns:r="http://schemas.openxmlformats.org/officeDocument/2006/relationships" name="Biz Reports" sheetId="15" state="visible" r:id="rId15"/>
    <sheet xmlns:r="http://schemas.openxmlformats.org/officeDocument/2006/relationships" name="Biz Roles" sheetId="16" state="visible" r:id="rId16"/>
    <sheet xmlns:r="http://schemas.openxmlformats.org/officeDocument/2006/relationships" name="Biz Use Cases" sheetId="17" state="visible" r:id="rId17"/>
    <sheet xmlns:r="http://schemas.openxmlformats.org/officeDocument/2006/relationships" name="Biz Pain Points" sheetId="18" state="visible" r:id="rId18"/>
    <sheet xmlns:r="http://schemas.openxmlformats.org/officeDocument/2006/relationships" name="Biz FAQ" sheetId="19" state="visible" r:id="rId19"/>
    <sheet xmlns:r="http://schemas.openxmlformats.org/officeDocument/2006/relationships" name="Biz AI Questions" sheetId="20" state="visible" r:id="rId20"/>
    <sheet xmlns:r="http://schemas.openxmlformats.org/officeDocument/2006/relationships" name="Biz Terminology" sheetId="21" state="visible" r:id="rId21"/>
    <sheet xmlns:r="http://schemas.openxmlformats.org/officeDocument/2006/relationships" name="Website Capabilities" sheetId="22" state="visible" r:id="rId22"/>
    <sheet xmlns:r="http://schemas.openxmlformats.org/officeDocument/2006/relationships" name="Dev Capabilities" sheetId="23" state="visible" r:id="rId23"/>
    <sheet xmlns:r="http://schemas.openxmlformats.org/officeDocument/2006/relationships" name="Dev Commands" sheetId="24" state="visible" r:id="rId24"/>
    <sheet xmlns:r="http://schemas.openxmlformats.org/officeDocument/2006/relationships" name="Dev Queries" sheetId="25" state="visible" r:id="rId25"/>
    <sheet xmlns:r="http://schemas.openxmlformats.org/officeDocument/2006/relationships" name="Dev Events" sheetId="26" state="visible" r:id="rId26"/>
    <sheet xmlns:r="http://schemas.openxmlformats.org/officeDocument/2006/relationships" name="Dev Data Model" sheetId="27" state="visible" r:id="rId27"/>
    <sheet xmlns:r="http://schemas.openxmlformats.org/officeDocument/2006/relationships" name="Dev Platform" sheetId="28" state="visible" r:id="rId28"/>
    <sheet xmlns:r="http://schemas.openxmlformats.org/officeDocument/2006/relationships" name="Dev Screens" sheetId="29" state="visible" r:id="rId29"/>
    <sheet xmlns:r="http://schemas.openxmlformats.org/officeDocument/2006/relationships" name="Studio Services" sheetId="30" state="visible" r:id="rId30"/>
    <sheet xmlns:r="http://schemas.openxmlformats.org/officeDocument/2006/relationships" name="Studio Packages" sheetId="31" state="visible" r:id="rId31"/>
    <sheet xmlns:r="http://schemas.openxmlformats.org/officeDocument/2006/relationships" name="Glossary" sheetId="32" state="visible" r:id="rId32"/>
    <sheet xmlns:r="http://schemas.openxmlformats.org/officeDocument/2006/relationships" name="Sources &amp; Changelog" sheetId="33" state="visible" r:id="rId33"/>
  </sheets>
  <definedNames>
    <definedName name="_xlnm._FilterDatabase" localSheetId="2" hidden="1">'Packages'!$A$4:$N$11</definedName>
    <definedName name="_xlnm._FilterDatabase" localSheetId="3" hidden="1">'Package Matrix'!$A$4:$J$116</definedName>
    <definedName name="_xlnm._FilterDatabase" localSheetId="4" hidden="1">'Modules'!$A$4:$O$116</definedName>
    <definedName name="_xlnm._FilterDatabase" localSheetId="6" hidden="1">'Customization Rates'!$A$4:$H$22</definedName>
    <definedName name="_xlnm._FilterDatabase" localSheetId="7" hidden="1">'Pricing Review'!$A$4:$I$24</definedName>
    <definedName name="_xlnm._FilterDatabase" localSheetId="8" hidden="1">'Roadmap &amp; Gaps'!$A$4:$H$53</definedName>
    <definedName name="_xlnm._FilterDatabase" localSheetId="9" hidden="1">'Industries'!$A$4:$H$13</definedName>
    <definedName name="_xlnm._FilterDatabase" localSheetId="10" hidden="1">'Business Types'!$A$4:$Q$127</definedName>
    <definedName name="_xlnm._FilterDatabase" localSheetId="11" hidden="1">'Biz Modules'!$A$4:$I$1459</definedName>
    <definedName name="_xlnm._FilterDatabase" localSheetId="12" hidden="1">'Biz Workflows'!$A$4:$F$3400</definedName>
    <definedName name="_xlnm._FilterDatabase" localSheetId="13" hidden="1">'Biz Automations'!$A$4:$E$2039</definedName>
    <definedName name="_xlnm._FilterDatabase" localSheetId="14" hidden="1">'Biz Reports'!$A$4:$D$2346</definedName>
    <definedName name="_xlnm._FilterDatabase" localSheetId="15" hidden="1">'Biz Roles'!$A$4:$E$489</definedName>
    <definedName name="_xlnm._FilterDatabase" localSheetId="16" hidden="1">'Biz Use Cases'!$A$4:$D$940</definedName>
    <definedName name="_xlnm._FilterDatabase" localSheetId="17" hidden="1">'Biz Pain Points'!$A$4:$E$739</definedName>
    <definedName name="_xlnm._FilterDatabase" localSheetId="18" hidden="1">'Biz FAQ'!$A$4:$D$1039</definedName>
    <definedName name="_xlnm._FilterDatabase" localSheetId="19" hidden="1">'Biz AI Questions'!$A$4:$C$1111</definedName>
    <definedName name="_xlnm._FilterDatabase" localSheetId="20" hidden="1">'Biz Terminology'!$A$4:$D$865</definedName>
    <definedName name="_xlnm._FilterDatabase" localSheetId="21" hidden="1">'Website Capabilities'!$A$4:$H$23</definedName>
    <definedName name="_xlnm._FilterDatabase" localSheetId="22" hidden="1">'Dev Capabilities'!$A$4:$N$25</definedName>
    <definedName name="_xlnm._FilterDatabase" localSheetId="23" hidden="1">'Dev Commands'!$A$4:$G$201</definedName>
    <definedName name="_xlnm._FilterDatabase" localSheetId="24" hidden="1">'Dev Queries'!$A$4:$E$154</definedName>
    <definedName name="_xlnm._FilterDatabase" localSheetId="25" hidden="1">'Dev Events'!$A$4:$D$167</definedName>
    <definedName name="_xlnm._FilterDatabase" localSheetId="26" hidden="1">'Dev Data Model'!$A$4:$F$185</definedName>
    <definedName name="_xlnm._FilterDatabase" localSheetId="27" hidden="1">'Dev Platform'!$A$4:$C$58</definedName>
    <definedName name="_xlnm._FilterDatabase" localSheetId="28" hidden="1">'Dev Screens'!$A$4:$E$117</definedName>
    <definedName name="_xlnm._FilterDatabase" localSheetId="29" hidden="1">'Studio Services'!$A$4:$H$53</definedName>
    <definedName name="_xlnm._FilterDatabase" localSheetId="30" hidden="1">'Studio Packages'!$A$4:$G$12</definedName>
    <definedName name="_xlnm._FilterDatabase" localSheetId="31" hidden="1">'Glossary'!$A$4:$B$44</definedName>
  </definedNames>
  <calcPr calcId="124519" fullCalcOnLoad="1"/>
</workbook>
</file>

<file path=xl/styles.xml><?xml version="1.0" encoding="utf-8"?>
<styleSheet xmlns="http://schemas.openxmlformats.org/spreadsheetml/2006/main">
  <numFmts count="2">
    <numFmt numFmtId="164" formatCode="&quot;₹&quot;#,##0;(&quot;₹&quot;#,##0);&quot;-&quot;"/>
    <numFmt numFmtId="165" formatCode="0.0%"/>
  </numFmts>
  <fonts count="8">
    <font>
      <name val="Calibri"/>
      <family val="2"/>
      <color theme="1"/>
      <sz val="11"/>
      <scheme val="minor"/>
    </font>
    <font>
      <name val="Arial"/>
      <b val="1"/>
      <color rgb="001F2A44"/>
      <sz val="15"/>
    </font>
    <font>
      <name val="Arial"/>
      <i val="1"/>
      <color rgb="00555555"/>
      <sz val="10"/>
    </font>
    <font>
      <name val="Arial"/>
      <b val="1"/>
      <color rgb="00FFFFFF"/>
      <sz val="10"/>
    </font>
    <font>
      <name val="Arial"/>
      <b val="1"/>
      <sz val="10"/>
    </font>
    <font>
      <name val="Arial"/>
      <color rgb="000000FF"/>
      <sz val="10"/>
    </font>
    <font>
      <name val="Arial"/>
      <sz val="10"/>
    </font>
    <font>
      <name val="Arial"/>
      <color rgb="000563C1"/>
      <sz val="10"/>
      <u val="single"/>
    </font>
  </fonts>
  <fills count="17">
    <fill>
      <patternFill/>
    </fill>
    <fill>
      <patternFill patternType="gray125"/>
    </fill>
    <fill>
      <patternFill patternType="solid">
        <fgColor rgb="001F2A44"/>
      </patternFill>
    </fill>
    <fill>
      <patternFill patternType="solid">
        <fgColor rgb="00FFF9D6"/>
      </patternFill>
    </fill>
    <fill>
      <patternFill patternType="solid">
        <fgColor rgb="00D9F2E1"/>
      </patternFill>
    </fill>
    <fill>
      <patternFill patternType="solid">
        <fgColor rgb="00FFF0C2"/>
      </patternFill>
    </fill>
    <fill>
      <patternFill patternType="solid">
        <fgColor rgb="00FFE0B8"/>
      </patternFill>
    </fill>
    <fill>
      <patternFill patternType="solid">
        <fgColor rgb="00CFEBD9"/>
      </patternFill>
    </fill>
    <fill>
      <patternFill patternType="solid">
        <fgColor rgb="00F6D5D5"/>
      </patternFill>
    </fill>
    <fill>
      <patternFill patternType="solid">
        <fgColor rgb="00DCE6F7"/>
      </patternFill>
    </fill>
    <fill>
      <patternFill patternType="solid">
        <fgColor rgb="00E5E5E5"/>
      </patternFill>
    </fill>
    <fill>
      <patternFill patternType="solid">
        <fgColor rgb="00E6EAF2"/>
      </patternFill>
    </fill>
    <fill>
      <patternFill patternType="solid">
        <fgColor rgb="002E8B57"/>
      </patternFill>
    </fill>
    <fill>
      <patternFill patternType="solid">
        <fgColor rgb="00B8860B"/>
      </patternFill>
    </fill>
    <fill>
      <patternFill patternType="solid">
        <fgColor rgb="002D6CDF"/>
      </patternFill>
    </fill>
    <fill>
      <patternFill patternType="solid">
        <fgColor rgb="00E07B00"/>
      </patternFill>
    </fill>
    <fill>
      <patternFill patternType="solid">
        <fgColor rgb="007A3DB8"/>
      </patternFill>
    </fill>
  </fills>
  <borders count="3">
    <border>
      <left/>
      <right/>
      <top/>
      <bottom/>
      <diagonal/>
    </border>
    <border>
      <bottom style="thin">
        <color rgb="00D0D4DC"/>
      </bottom>
    </border>
    <border>
      <left/>
      <right/>
      <top/>
      <bottom style="thin">
        <color rgb="00D0D4DC"/>
      </bottom>
      <diagonal/>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6" fillId="0" borderId="0" pivotButton="0" quotePrefix="0" xfId="0"/>
    <xf numFmtId="0" fontId="5" fillId="3" borderId="0" pivotButton="0" quotePrefix="0" xfId="0"/>
    <xf numFmtId="0" fontId="6" fillId="0" borderId="0" applyAlignment="1" pivotButton="0" quotePrefix="0" xfId="0">
      <alignment vertical="top" wrapText="1"/>
    </xf>
    <xf numFmtId="0" fontId="4" fillId="4" borderId="0" pivotButton="0" quotePrefix="0" xfId="0"/>
    <xf numFmtId="0" fontId="6" fillId="0" borderId="0" applyAlignment="1" pivotButton="0" quotePrefix="0" xfId="0">
      <alignment horizontal="center" vertical="top" wrapText="1"/>
    </xf>
    <xf numFmtId="0" fontId="4" fillId="7" borderId="0" pivotButton="0" quotePrefix="0" xfId="0"/>
    <xf numFmtId="0" fontId="4" fillId="5" borderId="0" pivotButton="0" quotePrefix="0" xfId="0"/>
    <xf numFmtId="0" fontId="4" fillId="6" borderId="0" pivotButton="0" quotePrefix="0" xfId="0"/>
    <xf numFmtId="0" fontId="4" fillId="9" borderId="0" pivotButton="0" quotePrefix="0" xfId="0"/>
    <xf numFmtId="0" fontId="4" fillId="8" borderId="0" pivotButton="0" quotePrefix="0" xfId="0"/>
    <xf numFmtId="0" fontId="4" fillId="10" borderId="0" pivotButton="0" quotePrefix="0" xfId="0"/>
    <xf numFmtId="0" fontId="3" fillId="2" borderId="0" pivotButton="0" quotePrefix="0" xfId="0"/>
    <xf numFmtId="0" fontId="7" fillId="0" borderId="0" pivotButton="0" quotePrefix="0" xfId="0"/>
    <xf numFmtId="0" fontId="3" fillId="2" borderId="0" applyAlignment="1" pivotButton="0" quotePrefix="0" xfId="0">
      <alignment horizontal="center" vertical="top" wrapText="1"/>
    </xf>
    <xf numFmtId="0" fontId="3" fillId="12" borderId="0" applyAlignment="1" pivotButton="0" quotePrefix="0" xfId="0">
      <alignment horizontal="center" vertical="top" wrapText="1"/>
    </xf>
    <xf numFmtId="0" fontId="3" fillId="13" borderId="0" applyAlignment="1" pivotButton="0" quotePrefix="0" xfId="0">
      <alignment horizontal="center" vertical="top" wrapText="1"/>
    </xf>
    <xf numFmtId="0" fontId="3" fillId="14" borderId="0" applyAlignment="1" pivotButton="0" quotePrefix="0" xfId="0">
      <alignment horizontal="center" vertical="top" wrapText="1"/>
    </xf>
    <xf numFmtId="0" fontId="3" fillId="15" borderId="0" applyAlignment="1" pivotButton="0" quotePrefix="0" xfId="0">
      <alignment horizontal="center" vertical="top" wrapText="1"/>
    </xf>
    <xf numFmtId="0" fontId="3" fillId="16" borderId="0" applyAlignment="1" pivotButton="0" quotePrefix="0" xfId="0">
      <alignment horizontal="center" vertical="top" wrapText="1"/>
    </xf>
    <xf numFmtId="164" fontId="6" fillId="0" borderId="0" pivotButton="0" quotePrefix="0" xfId="0"/>
    <xf numFmtId="165" fontId="0" fillId="0" borderId="0" pivotButton="0" quotePrefix="0" xfId="0"/>
    <xf numFmtId="0" fontId="4" fillId="11" borderId="0" pivotButton="0" quotePrefix="0" xfId="0"/>
    <xf numFmtId="164" fontId="4" fillId="11" borderId="0" pivotButton="0" quotePrefix="0" xfId="0"/>
    <xf numFmtId="0" fontId="2" fillId="0" borderId="0" applyAlignment="1" pivotButton="0" quotePrefix="0" xfId="0">
      <alignment vertical="top" wrapText="1"/>
    </xf>
    <xf numFmtId="164" fontId="0" fillId="0" borderId="0" pivotButton="0" quotePrefix="0" xfId="0"/>
    <xf numFmtId="0" fontId="3" fillId="2" borderId="0" applyAlignment="1" pivotButton="0" quotePrefix="0" xfId="0">
      <alignment vertical="center" wrapText="1"/>
    </xf>
    <xf numFmtId="0" fontId="6" fillId="0" borderId="1" applyAlignment="1" pivotButton="0" quotePrefix="0" xfId="0">
      <alignment vertical="top" wrapText="1"/>
    </xf>
    <xf numFmtId="164" fontId="5" fillId="3" borderId="1" applyAlignment="1" pivotButton="0" quotePrefix="0" xfId="0">
      <alignment vertical="top" wrapText="1"/>
    </xf>
    <xf numFmtId="0" fontId="6" fillId="0" borderId="1" applyAlignment="1" pivotButton="0" quotePrefix="0" xfId="0">
      <alignment horizontal="center" vertical="top" wrapText="1"/>
    </xf>
    <xf numFmtId="164" fontId="6" fillId="0" borderId="1" applyAlignment="1" pivotButton="0" quotePrefix="0" xfId="0">
      <alignment vertical="top" wrapText="1"/>
    </xf>
    <xf numFmtId="0" fontId="6" fillId="4" borderId="1" applyAlignment="1" pivotButton="0" quotePrefix="0" xfId="0">
      <alignment vertical="top" wrapText="1"/>
    </xf>
    <xf numFmtId="0" fontId="6" fillId="4" borderId="1" applyAlignment="1" pivotButton="0" quotePrefix="0" xfId="0">
      <alignment horizontal="center" vertical="top" wrapText="1"/>
    </xf>
    <xf numFmtId="0" fontId="6" fillId="5" borderId="1" applyAlignment="1" pivotButton="0" quotePrefix="0" xfId="0">
      <alignment vertical="top" wrapText="1"/>
    </xf>
    <xf numFmtId="0" fontId="6" fillId="5" borderId="1" applyAlignment="1" pivotButton="0" quotePrefix="0" xfId="0">
      <alignment horizontal="center" vertical="top" wrapText="1"/>
    </xf>
    <xf numFmtId="0" fontId="6" fillId="10" borderId="1" applyAlignment="1" pivotButton="0" quotePrefix="0" xfId="0">
      <alignment horizontal="center" vertical="top" wrapText="1"/>
    </xf>
    <xf numFmtId="0" fontId="6" fillId="6" borderId="1" applyAlignment="1" pivotButton="0" quotePrefix="0" xfId="0">
      <alignment vertical="top" wrapText="1"/>
    </xf>
    <xf numFmtId="0" fontId="6" fillId="8" borderId="1" applyAlignment="1" pivotButton="0" quotePrefix="0" xfId="0">
      <alignment horizontal="center" vertical="top" wrapText="1"/>
    </xf>
    <xf numFmtId="0" fontId="6" fillId="7" borderId="1" applyAlignment="1" pivotButton="0" quotePrefix="0" xfId="0">
      <alignment vertical="top" wrapText="1"/>
    </xf>
    <xf numFmtId="0" fontId="6" fillId="8" borderId="1" applyAlignment="1" pivotButton="0" quotePrefix="0" xfId="0">
      <alignment vertical="top" wrapText="1"/>
    </xf>
    <xf numFmtId="0" fontId="6" fillId="9" borderId="1" applyAlignment="1" pivotButton="0" quotePrefix="0" xfId="0">
      <alignment vertical="top" wrapText="1"/>
    </xf>
    <xf numFmtId="0" fontId="6" fillId="10" borderId="1" applyAlignment="1" pivotButton="0" quotePrefix="0" xfId="0">
      <alignment vertical="top" wrapText="1"/>
    </xf>
    <xf numFmtId="0" fontId="4" fillId="0" borderId="0" applyAlignment="1" pivotButton="0" quotePrefix="0" xfId="0">
      <alignment horizontal="center" vertical="top" wrapText="1"/>
    </xf>
    <xf numFmtId="164" fontId="5" fillId="3" borderId="0" pivotButton="0" quotePrefix="0" xfId="0"/>
    <xf numFmtId="165" fontId="5" fillId="3" borderId="0" pivotButton="0" quotePrefix="0" xfId="0"/>
    <xf numFmtId="0" fontId="0" fillId="0" borderId="2" pivotButton="0" quotePrefix="0" xfId="0"/>
    <xf numFmtId="0" fontId="5" fillId="3" borderId="1" applyAlignment="1" pivotButton="0" quotePrefix="0" xfId="0">
      <alignment horizontal="center" vertical="top" wrapText="1"/>
    </xf>
    <xf numFmtId="0" fontId="5" fillId="3" borderId="1" applyAlignment="1" pivotButton="0" quotePrefix="0" xfId="0">
      <alignment vertical="top" wrapText="1"/>
    </xf>
    <xf numFmtId="9" fontId="6" fillId="0" borderId="1" applyAlignment="1" pivotButton="0" quotePrefix="0" xfId="0">
      <alignment horizontal="center" vertical="top" wrapText="1"/>
    </xf>
    <xf numFmtId="164"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Quick Quote'!A1" TargetMode="External" Id="rId2"/><Relationship Type="http://schemas.openxmlformats.org/officeDocument/2006/relationships/hyperlink" Target="#'Packages'!A1" TargetMode="External" Id="rId3"/><Relationship Type="http://schemas.openxmlformats.org/officeDocument/2006/relationships/hyperlink" Target="#'Package Matrix'!A1" TargetMode="External" Id="rId4"/><Relationship Type="http://schemas.openxmlformats.org/officeDocument/2006/relationships/hyperlink" Target="#'Modules'!A1" TargetMode="External" Id="rId5"/><Relationship Type="http://schemas.openxmlformats.org/officeDocument/2006/relationships/hyperlink" Target="#'Pricing Rules'!A1" TargetMode="External" Id="rId6"/><Relationship Type="http://schemas.openxmlformats.org/officeDocument/2006/relationships/hyperlink" Target="#'Customization Rates'!A1" TargetMode="External" Id="rId7"/><Relationship Type="http://schemas.openxmlformats.org/officeDocument/2006/relationships/hyperlink" Target="#'Pricing Review'!A1" TargetMode="External" Id="rId8"/><Relationship Type="http://schemas.openxmlformats.org/officeDocument/2006/relationships/hyperlink" Target="#'Roadmap &amp; Gaps'!A1" TargetMode="External" Id="rId9"/><Relationship Type="http://schemas.openxmlformats.org/officeDocument/2006/relationships/hyperlink" Target="#'Industries'!A1" TargetMode="External" Id="rId10"/><Relationship Type="http://schemas.openxmlformats.org/officeDocument/2006/relationships/hyperlink" Target="#'Business Types'!A1" TargetMode="External" Id="rId11"/><Relationship Type="http://schemas.openxmlformats.org/officeDocument/2006/relationships/hyperlink" Target="#'Biz Modules'!A1" TargetMode="External" Id="rId12"/><Relationship Type="http://schemas.openxmlformats.org/officeDocument/2006/relationships/hyperlink" Target="#'Biz Workflows'!A1" TargetMode="External" Id="rId13"/><Relationship Type="http://schemas.openxmlformats.org/officeDocument/2006/relationships/hyperlink" Target="#'Biz Automations'!A1" TargetMode="External" Id="rId14"/><Relationship Type="http://schemas.openxmlformats.org/officeDocument/2006/relationships/hyperlink" Target="#'Biz Reports'!A1" TargetMode="External" Id="rId15"/><Relationship Type="http://schemas.openxmlformats.org/officeDocument/2006/relationships/hyperlink" Target="#'Biz Roles'!A1" TargetMode="External" Id="rId16"/><Relationship Type="http://schemas.openxmlformats.org/officeDocument/2006/relationships/hyperlink" Target="#'Biz Use Cases'!A1" TargetMode="External" Id="rId17"/><Relationship Type="http://schemas.openxmlformats.org/officeDocument/2006/relationships/hyperlink" Target="#'Biz Pain Points'!A1" TargetMode="External" Id="rId18"/><Relationship Type="http://schemas.openxmlformats.org/officeDocument/2006/relationships/hyperlink" Target="#'Biz FAQ'!A1" TargetMode="External" Id="rId19"/><Relationship Type="http://schemas.openxmlformats.org/officeDocument/2006/relationships/hyperlink" Target="#'Biz AI Questions'!A1" TargetMode="External" Id="rId20"/><Relationship Type="http://schemas.openxmlformats.org/officeDocument/2006/relationships/hyperlink" Target="#'Biz Terminology'!A1" TargetMode="External" Id="rId21"/><Relationship Type="http://schemas.openxmlformats.org/officeDocument/2006/relationships/hyperlink" Target="#'Website Capabilities'!A1" TargetMode="External" Id="rId22"/><Relationship Type="http://schemas.openxmlformats.org/officeDocument/2006/relationships/hyperlink" Target="#'Dev Capabilities'!A1" TargetMode="External" Id="rId23"/><Relationship Type="http://schemas.openxmlformats.org/officeDocument/2006/relationships/hyperlink" Target="#'Dev Commands'!A1" TargetMode="External" Id="rId24"/><Relationship Type="http://schemas.openxmlformats.org/officeDocument/2006/relationships/hyperlink" Target="#'Dev Queries'!A1" TargetMode="External" Id="rId25"/><Relationship Type="http://schemas.openxmlformats.org/officeDocument/2006/relationships/hyperlink" Target="#'Dev Events'!A1" TargetMode="External" Id="rId26"/><Relationship Type="http://schemas.openxmlformats.org/officeDocument/2006/relationships/hyperlink" Target="#'Dev Data Model'!A1" TargetMode="External" Id="rId27"/><Relationship Type="http://schemas.openxmlformats.org/officeDocument/2006/relationships/hyperlink" Target="#'Dev Platform'!A1" TargetMode="External" Id="rId28"/><Relationship Type="http://schemas.openxmlformats.org/officeDocument/2006/relationships/hyperlink" Target="#'Dev Screens'!A1" TargetMode="External" Id="rId29"/><Relationship Type="http://schemas.openxmlformats.org/officeDocument/2006/relationships/hyperlink" Target="#'Studio Services'!A1" TargetMode="External" Id="rId30"/><Relationship Type="http://schemas.openxmlformats.org/officeDocument/2006/relationships/hyperlink" Target="#'Studio Packages'!A1" TargetMode="External" Id="rId31"/><Relationship Type="http://schemas.openxmlformats.org/officeDocument/2006/relationships/hyperlink" Target="#'Glossary'!A1" TargetMode="External" Id="rId32"/><Relationship Type="http://schemas.openxmlformats.org/officeDocument/2006/relationships/hyperlink" Target="#'Sources &amp; Changelog'!A1" TargetMode="External" Id="rId33"/></Relationships>
</file>

<file path=xl/worksheets/sheet1.xml><?xml version="1.0" encoding="utf-8"?>
<worksheet xmlns="http://schemas.openxmlformats.org/spreadsheetml/2006/main">
  <sheetPr>
    <tabColor rgb="001F2A44"/>
    <outlinePr summaryBelow="1" summaryRight="1"/>
    <pageSetUpPr/>
  </sheetPr>
  <dimension ref="A1:D60"/>
  <sheetViews>
    <sheetView showGridLines="0" workbookViewId="0">
      <selection activeCell="A1" sqref="A1"/>
    </sheetView>
  </sheetViews>
  <sheetFormatPr baseColWidth="8" defaultRowHeight="15"/>
  <cols>
    <col width="34" customWidth="1" min="1" max="1"/>
    <col width="120" customWidth="1" min="2" max="2"/>
    <col width="12" customWidth="1" min="3" max="3"/>
    <col width="18" customWidth="1" min="4" max="4"/>
  </cols>
  <sheetData>
    <row r="1" ht="24" customHeight="1">
      <c r="A1" s="1" t="inlineStr">
        <is>
          <t>PlotArmour: Verity &amp; Studio Master Reference</t>
        </is>
      </c>
    </row>
    <row r="2">
      <c r="A2" s="2" t="inlineStr">
        <is>
          <t>Single source of truth for sales, outreach, product and engineering. If this workbook and anything else disagree, fix this one first.</t>
        </is>
      </c>
    </row>
    <row r="4">
      <c r="A4" s="3" t="inlineStr">
        <is>
          <t>Last refreshed</t>
        </is>
      </c>
      <c r="B4" s="4" t="inlineStr">
        <is>
          <t>2026-10-06</t>
        </is>
      </c>
    </row>
    <row r="5">
      <c r="A5" s="3" t="inlineStr">
        <is>
          <t>Rule</t>
        </is>
      </c>
      <c r="B5" s="4" t="inlineStr">
        <is>
          <t>Edit here first. Website copy, decks and quotes follow this workbook.</t>
        </is>
      </c>
    </row>
    <row r="6">
      <c r="A6" s="3" t="inlineStr">
        <is>
          <t>Code snapshot</t>
        </is>
      </c>
      <c r="B6" s="4" t="inlineStr">
        <is>
          <t>D:/Code/verity main and D:/Code/verity-explore, scanned 2026-10-06</t>
        </is>
      </c>
    </row>
    <row r="7">
      <c r="A7" s="3" t="inlineStr">
        <is>
          <t>Site base URL</t>
        </is>
      </c>
      <c r="B7" s="5" t="inlineStr">
        <is>
          <t>https://verity.plotarmour.in</t>
        </is>
      </c>
    </row>
    <row r="8">
      <c r="A8" s="3" t="inlineStr">
        <is>
          <t>Owner</t>
        </is>
      </c>
      <c r="B8" s="5" t="inlineStr"/>
    </row>
    <row r="10">
      <c r="A10" s="3" t="inlineStr">
        <is>
          <t>Start here</t>
        </is>
      </c>
    </row>
    <row r="11" ht="28" customHeight="1">
      <c r="A11" s="3" t="inlineStr">
        <is>
          <t>Sales / account managers</t>
        </is>
      </c>
      <c r="B11" s="6" t="inlineStr">
        <is>
          <t>Quick Quote, Packages, Package Matrix, Modules (filter Sellable today = Yes), Pricing Rules, Biz FAQ, Website Capabilities (language rules)</t>
        </is>
      </c>
    </row>
    <row r="12" ht="28" customHeight="1">
      <c r="A12" s="3" t="inlineStr">
        <is>
          <t>Outreach managers and teams</t>
        </is>
      </c>
      <c r="B12" s="6" t="inlineStr">
        <is>
          <t>Business Types (targeting, pain points, discovery question), Biz Pain Points, Biz Roles, Biz Use Cases, Biz AI Questions, Industries</t>
        </is>
      </c>
    </row>
    <row r="13" ht="28" customHeight="1">
      <c r="A13" s="3" t="inlineStr">
        <is>
          <t>Product managers</t>
        </is>
      </c>
      <c r="B13" s="6" t="inlineStr">
        <is>
          <t>Modules, Roadmap &amp; Gaps, Pricing Review, Package Matrix, Dev Capabilities, Biz Modules (what the website promises)</t>
        </is>
      </c>
    </row>
    <row r="14" ht="28" customHeight="1">
      <c r="A14" s="3" t="inlineStr">
        <is>
          <t>Developers</t>
        </is>
      </c>
      <c r="B14" s="6" t="inlineStr">
        <is>
          <t>Dev Capabilities, Dev Commands, Dev Queries, Dev Events, Dev Data Model, Dev Platform, Dev Screens</t>
        </is>
      </c>
    </row>
    <row r="15" ht="28" customHeight="1">
      <c r="A15" s="3" t="inlineStr">
        <is>
          <t>Finance / leadership</t>
        </is>
      </c>
      <c r="B15" s="6" t="inlineStr">
        <is>
          <t>Pricing Rules, Packages, Customization Rates, Pricing Review, Studio Services, Studio Packages</t>
        </is>
      </c>
    </row>
    <row r="17">
      <c r="A17" s="3" t="inlineStr">
        <is>
          <t>Status legend (Modules tab)</t>
        </is>
      </c>
      <c r="C17" s="3" t="inlineStr">
        <is>
          <t>Modules</t>
        </is>
      </c>
    </row>
    <row r="18">
      <c r="A18" s="7" t="inlineStr">
        <is>
          <t>Live</t>
        </is>
      </c>
      <c r="B18" s="4" t="inlineStr">
        <is>
          <t>In product code and usable.</t>
        </is>
      </c>
      <c r="C18" s="8">
        <f>COUNTIF(Modules!$F$5:$F$116,A18)</f>
        <v/>
      </c>
    </row>
    <row r="19">
      <c r="A19" s="9" t="inlineStr">
        <is>
          <t>Live (client-built)</t>
        </is>
      </c>
      <c r="B19" s="4" t="inlineStr">
        <is>
          <t>Built for one client, reusable without a fork.</t>
        </is>
      </c>
      <c r="C19" s="8">
        <f>COUNTIF(Modules!$F$5:$F$116,A19)</f>
        <v/>
      </c>
    </row>
    <row r="20">
      <c r="A20" s="10" t="inlineStr">
        <is>
          <t>Partial</t>
        </is>
      </c>
      <c r="B20" s="4" t="inlineStr">
        <is>
          <t>Works with stated limits.</t>
        </is>
      </c>
      <c r="C20" s="8">
        <f>COUNTIF(Modules!$F$5:$F$116,A20)</f>
        <v/>
      </c>
    </row>
    <row r="21">
      <c r="A21" s="11" t="inlineStr">
        <is>
          <t>Built, not live-verified</t>
        </is>
      </c>
      <c r="B21" s="4" t="inlineStr">
        <is>
          <t>Code exists, no real-world call yet. Do not sell.</t>
        </is>
      </c>
      <c r="C21" s="8">
        <f>COUNTIF(Modules!$F$5:$F$116,A21)</f>
        <v/>
      </c>
    </row>
    <row r="22">
      <c r="A22" s="12" t="inlineStr">
        <is>
          <t>Designed</t>
        </is>
      </c>
      <c r="B22" s="4" t="inlineStr">
        <is>
          <t>Specification only.</t>
        </is>
      </c>
      <c r="C22" s="8">
        <f>COUNTIF(Modules!$F$5:$F$116,A22)</f>
        <v/>
      </c>
    </row>
    <row r="23">
      <c r="A23" s="13" t="inlineStr">
        <is>
          <t>Planned</t>
        </is>
      </c>
      <c r="B23" s="4" t="inlineStr">
        <is>
          <t>Named, no design or code.</t>
        </is>
      </c>
      <c r="C23" s="8">
        <f>COUNTIF(Modules!$F$5:$F$116,A23)</f>
        <v/>
      </c>
    </row>
    <row r="24">
      <c r="A24" s="14" t="inlineStr">
        <is>
          <t>Reference</t>
        </is>
      </c>
      <c r="B24" s="4" t="inlineStr">
        <is>
          <t>Research only.</t>
        </is>
      </c>
      <c r="C24" s="8">
        <f>COUNTIF(Modules!$F$5:$F$116,A24)</f>
        <v/>
      </c>
    </row>
    <row r="26">
      <c r="A26" s="3" t="inlineStr">
        <is>
          <t>Tab index</t>
        </is>
      </c>
    </row>
    <row r="27">
      <c r="A27" s="15" t="inlineStr">
        <is>
          <t>Tab</t>
        </is>
      </c>
      <c r="B27" s="15" t="inlineStr">
        <is>
          <t>What it holds</t>
        </is>
      </c>
      <c r="C27" s="15" t="inlineStr">
        <is>
          <t>Rows</t>
        </is>
      </c>
      <c r="D27" s="15" t="inlineStr">
        <is>
          <t>Audience</t>
        </is>
      </c>
    </row>
    <row r="28">
      <c r="A28" s="16" t="inlineStr">
        <is>
          <t>README</t>
        </is>
      </c>
      <c r="B28" s="4" t="inlineStr">
        <is>
          <t>This page</t>
        </is>
      </c>
      <c r="C28" s="8" t="inlineStr"/>
      <c r="D28" s="17" t="inlineStr">
        <is>
          <t>Everyone</t>
        </is>
      </c>
    </row>
    <row r="29">
      <c r="A29" s="16" t="inlineStr">
        <is>
          <t>Quick Quote</t>
        </is>
      </c>
      <c r="B29" s="4" t="inlineStr">
        <is>
          <t>Price a deal: package, add-ons, customization, GST</t>
        </is>
      </c>
      <c r="C29" s="8" t="inlineStr"/>
      <c r="D29" s="18" t="inlineStr">
        <is>
          <t>Sales</t>
        </is>
      </c>
    </row>
    <row r="30">
      <c r="A30" s="16" t="inlineStr">
        <is>
          <t>Packages</t>
        </is>
      </c>
      <c r="B30" s="4" t="inlineStr">
        <is>
          <t>The seven Verity packages and floors</t>
        </is>
      </c>
      <c r="C30" s="8">
        <f>COUNTA('Packages'!A:A)-3</f>
        <v/>
      </c>
      <c r="D30" s="18" t="inlineStr">
        <is>
          <t>Sales</t>
        </is>
      </c>
    </row>
    <row r="31">
      <c r="A31" s="16" t="inlineStr">
        <is>
          <t>Package Matrix</t>
        </is>
      </c>
      <c r="B31" s="4" t="inlineStr">
        <is>
          <t>Which module is in which package</t>
        </is>
      </c>
      <c r="C31" s="8">
        <f>COUNTA('Package Matrix'!A:A)-3</f>
        <v/>
      </c>
      <c r="D31" s="18" t="inlineStr">
        <is>
          <t>Sales</t>
        </is>
      </c>
    </row>
    <row r="32">
      <c r="A32" s="16" t="inlineStr">
        <is>
          <t>Modules</t>
        </is>
      </c>
      <c r="B32" s="4" t="inlineStr">
        <is>
          <t>Every module with status, price class and pitch</t>
        </is>
      </c>
      <c r="C32" s="8">
        <f>COUNTA('Modules'!A:A)-3</f>
        <v/>
      </c>
      <c r="D32" s="17" t="inlineStr">
        <is>
          <t>Everyone</t>
        </is>
      </c>
    </row>
    <row r="33">
      <c r="A33" s="16" t="inlineStr">
        <is>
          <t>Pricing Rules</t>
        </is>
      </c>
      <c r="B33" s="4" t="inlineStr">
        <is>
          <t>Inputs behind every price formula plus policy</t>
        </is>
      </c>
      <c r="C33" s="8" t="inlineStr"/>
      <c r="D33" s="19" t="inlineStr">
        <is>
          <t>Pricing / finance</t>
        </is>
      </c>
    </row>
    <row r="34">
      <c r="A34" s="16" t="inlineStr">
        <is>
          <t>Customization Rates</t>
        </is>
      </c>
      <c r="B34" s="4" t="inlineStr">
        <is>
          <t>Per-item rate card</t>
        </is>
      </c>
      <c r="C34" s="8">
        <f>COUNTA('Customization Rates'!A:A)-3</f>
        <v/>
      </c>
      <c r="D34" s="19" t="inlineStr">
        <is>
          <t>Pricing / finance</t>
        </is>
      </c>
    </row>
    <row r="35">
      <c r="A35" s="16" t="inlineStr">
        <is>
          <t>Pricing Review</t>
        </is>
      </c>
      <c r="B35" s="4" t="inlineStr">
        <is>
          <t>Open conflicts in the commercial model</t>
        </is>
      </c>
      <c r="C35" s="8">
        <f>COUNTA('Pricing Review'!A:A)-3</f>
        <v/>
      </c>
      <c r="D35" s="20" t="inlineStr">
        <is>
          <t>Product</t>
        </is>
      </c>
    </row>
    <row r="36">
      <c r="A36" s="16" t="inlineStr">
        <is>
          <t>Roadmap &amp; Gaps</t>
        </is>
      </c>
      <c r="B36" s="4" t="inlineStr">
        <is>
          <t>Unbuilt and partial items with blockers</t>
        </is>
      </c>
      <c r="C36" s="8">
        <f>COUNTA('Roadmap &amp; Gaps'!A:A)-3</f>
        <v/>
      </c>
      <c r="D36" s="20" t="inlineStr">
        <is>
          <t>Product</t>
        </is>
      </c>
    </row>
    <row r="37">
      <c r="A37" s="16" t="inlineStr">
        <is>
          <t>Industries</t>
        </is>
      </c>
      <c r="B37" s="4" t="inlineStr">
        <is>
          <t>Nine industry hubs</t>
        </is>
      </c>
      <c r="C37" s="8">
        <f>COUNTA('Industries'!A:A)-3</f>
        <v/>
      </c>
      <c r="D37" s="21" t="inlineStr">
        <is>
          <t>Outreach</t>
        </is>
      </c>
    </row>
    <row r="38">
      <c r="A38" s="16" t="inlineStr">
        <is>
          <t>Business Types</t>
        </is>
      </c>
      <c r="B38" s="4" t="inlineStr">
        <is>
          <t>123 business types for outreach targeting</t>
        </is>
      </c>
      <c r="C38" s="8">
        <f>COUNTA('Business Types'!A:A)-3</f>
        <v/>
      </c>
      <c r="D38" s="21" t="inlineStr">
        <is>
          <t>Outreach</t>
        </is>
      </c>
    </row>
    <row r="39">
      <c r="A39" s="16" t="inlineStr">
        <is>
          <t>Biz Modules</t>
        </is>
      </c>
      <c r="B39" s="4" t="inlineStr">
        <is>
          <t>Business pages: modules for every business type</t>
        </is>
      </c>
      <c r="C39" s="8">
        <f>COUNTA('Biz Modules'!A:A)-3</f>
        <v/>
      </c>
      <c r="D39" s="18" t="inlineStr">
        <is>
          <t>Sales</t>
        </is>
      </c>
    </row>
    <row r="40">
      <c r="A40" s="16" t="inlineStr">
        <is>
          <t>Biz Workflows</t>
        </is>
      </c>
      <c r="B40" s="4" t="inlineStr">
        <is>
          <t>Business pages: workflows for every business type</t>
        </is>
      </c>
      <c r="C40" s="8">
        <f>COUNTA('Biz Workflows'!A:A)-3</f>
        <v/>
      </c>
      <c r="D40" s="18" t="inlineStr">
        <is>
          <t>Sales</t>
        </is>
      </c>
    </row>
    <row r="41">
      <c r="A41" s="16" t="inlineStr">
        <is>
          <t>Biz Automations</t>
        </is>
      </c>
      <c r="B41" s="4" t="inlineStr">
        <is>
          <t>Business pages: automations for every business type</t>
        </is>
      </c>
      <c r="C41" s="8">
        <f>COUNTA('Biz Automations'!A:A)-3</f>
        <v/>
      </c>
      <c r="D41" s="18" t="inlineStr">
        <is>
          <t>Sales</t>
        </is>
      </c>
    </row>
    <row r="42">
      <c r="A42" s="16" t="inlineStr">
        <is>
          <t>Biz Reports</t>
        </is>
      </c>
      <c r="B42" s="4" t="inlineStr">
        <is>
          <t>Business pages: reports for every business type</t>
        </is>
      </c>
      <c r="C42" s="8">
        <f>COUNTA('Biz Reports'!A:A)-3</f>
        <v/>
      </c>
      <c r="D42" s="18" t="inlineStr">
        <is>
          <t>Sales</t>
        </is>
      </c>
    </row>
    <row r="43">
      <c r="A43" s="16" t="inlineStr">
        <is>
          <t>Biz Roles</t>
        </is>
      </c>
      <c r="B43" s="4" t="inlineStr">
        <is>
          <t>Business pages: roles for every business type</t>
        </is>
      </c>
      <c r="C43" s="8">
        <f>COUNTA('Biz Roles'!A:A)-3</f>
        <v/>
      </c>
      <c r="D43" s="18" t="inlineStr">
        <is>
          <t>Sales</t>
        </is>
      </c>
    </row>
    <row r="44">
      <c r="A44" s="16" t="inlineStr">
        <is>
          <t>Biz Use Cases</t>
        </is>
      </c>
      <c r="B44" s="4" t="inlineStr">
        <is>
          <t>Business pages: use cases for every business type</t>
        </is>
      </c>
      <c r="C44" s="8">
        <f>COUNTA('Biz Use Cases'!A:A)-3</f>
        <v/>
      </c>
      <c r="D44" s="18" t="inlineStr">
        <is>
          <t>Sales</t>
        </is>
      </c>
    </row>
    <row r="45">
      <c r="A45" s="16" t="inlineStr">
        <is>
          <t>Biz Pain Points</t>
        </is>
      </c>
      <c r="B45" s="4" t="inlineStr">
        <is>
          <t>Business pages: pain points for every business type</t>
        </is>
      </c>
      <c r="C45" s="8">
        <f>COUNTA('Biz Pain Points'!A:A)-3</f>
        <v/>
      </c>
      <c r="D45" s="18" t="inlineStr">
        <is>
          <t>Sales</t>
        </is>
      </c>
    </row>
    <row r="46">
      <c r="A46" s="16" t="inlineStr">
        <is>
          <t>Biz FAQ</t>
        </is>
      </c>
      <c r="B46" s="4" t="inlineStr">
        <is>
          <t>Business pages: faq for every business type</t>
        </is>
      </c>
      <c r="C46" s="8">
        <f>COUNTA('Biz FAQ'!A:A)-3</f>
        <v/>
      </c>
      <c r="D46" s="18" t="inlineStr">
        <is>
          <t>Sales</t>
        </is>
      </c>
    </row>
    <row r="47">
      <c r="A47" s="16" t="inlineStr">
        <is>
          <t>Biz AI Questions</t>
        </is>
      </c>
      <c r="B47" s="4" t="inlineStr">
        <is>
          <t>Business pages: ai questions for every business type</t>
        </is>
      </c>
      <c r="C47" s="8">
        <f>COUNTA('Biz AI Questions'!A:A)-3</f>
        <v/>
      </c>
      <c r="D47" s="18" t="inlineStr">
        <is>
          <t>Sales</t>
        </is>
      </c>
    </row>
    <row r="48">
      <c r="A48" s="16" t="inlineStr">
        <is>
          <t>Biz Terminology</t>
        </is>
      </c>
      <c r="B48" s="4" t="inlineStr">
        <is>
          <t>Business pages: terminology for every business type</t>
        </is>
      </c>
      <c r="C48" s="8">
        <f>COUNTA('Biz Terminology'!A:A)-3</f>
        <v/>
      </c>
      <c r="D48" s="18" t="inlineStr">
        <is>
          <t>Sales</t>
        </is>
      </c>
    </row>
    <row r="49">
      <c r="A49" s="16" t="inlineStr">
        <is>
          <t>Website Capabilities</t>
        </is>
      </c>
      <c r="B49" s="4" t="inlineStr">
        <is>
          <t>What the site may claim and what to avoid saying</t>
        </is>
      </c>
      <c r="C49" s="8">
        <f>COUNTA('Website Capabilities'!A:A)-3</f>
        <v/>
      </c>
      <c r="D49" s="18" t="inlineStr">
        <is>
          <t>Sales</t>
        </is>
      </c>
    </row>
    <row r="50">
      <c r="A50" s="16" t="inlineStr">
        <is>
          <t>Dev Capabilities</t>
        </is>
      </c>
      <c r="B50" s="4" t="inlineStr">
        <is>
          <t>21 capabilities in code with counts</t>
        </is>
      </c>
      <c r="C50" s="8">
        <f>COUNTA('Dev Capabilities'!A:A)-3</f>
        <v/>
      </c>
      <c r="D50" s="22" t="inlineStr">
        <is>
          <t>Dev</t>
        </is>
      </c>
    </row>
    <row r="51">
      <c r="A51" s="16" t="inlineStr">
        <is>
          <t>Dev Commands</t>
        </is>
      </c>
      <c r="B51" s="4" t="inlineStr">
        <is>
          <t>Write operations</t>
        </is>
      </c>
      <c r="C51" s="8">
        <f>COUNTA('Dev Commands'!A:A)-3</f>
        <v/>
      </c>
      <c r="D51" s="22" t="inlineStr">
        <is>
          <t>Dev</t>
        </is>
      </c>
    </row>
    <row r="52">
      <c r="A52" s="16" t="inlineStr">
        <is>
          <t>Dev Queries</t>
        </is>
      </c>
      <c r="B52" s="4" t="inlineStr">
        <is>
          <t>Read operations</t>
        </is>
      </c>
      <c r="C52" s="8">
        <f>COUNTA('Dev Queries'!A:A)-3</f>
        <v/>
      </c>
      <c r="D52" s="22" t="inlineStr">
        <is>
          <t>Dev</t>
        </is>
      </c>
    </row>
    <row r="53">
      <c r="A53" s="16" t="inlineStr">
        <is>
          <t>Dev Events</t>
        </is>
      </c>
      <c r="B53" s="4" t="inlineStr">
        <is>
          <t>Domain events</t>
        </is>
      </c>
      <c r="C53" s="8">
        <f>COUNTA('Dev Events'!A:A)-3</f>
        <v/>
      </c>
      <c r="D53" s="22" t="inlineStr">
        <is>
          <t>Dev</t>
        </is>
      </c>
    </row>
    <row r="54">
      <c r="A54" s="16" t="inlineStr">
        <is>
          <t>Dev Data Model</t>
        </is>
      </c>
      <c r="B54" s="4" t="inlineStr">
        <is>
          <t>Prisma models</t>
        </is>
      </c>
      <c r="C54" s="8">
        <f>COUNTA('Dev Data Model'!A:A)-3</f>
        <v/>
      </c>
      <c r="D54" s="22" t="inlineStr">
        <is>
          <t>Dev</t>
        </is>
      </c>
    </row>
    <row r="55">
      <c r="A55" s="16" t="inlineStr">
        <is>
          <t>Dev Platform</t>
        </is>
      </c>
      <c r="B55" s="4" t="inlineStr">
        <is>
          <t>Platform foundation files</t>
        </is>
      </c>
      <c r="C55" s="8">
        <f>COUNTA('Dev Platform'!A:A)-3</f>
        <v/>
      </c>
      <c r="D55" s="22" t="inlineStr">
        <is>
          <t>Dev</t>
        </is>
      </c>
    </row>
    <row r="56">
      <c r="A56" s="16" t="inlineStr">
        <is>
          <t>Dev Screens</t>
        </is>
      </c>
      <c r="B56" s="4" t="inlineStr">
        <is>
          <t>Routes in the app</t>
        </is>
      </c>
      <c r="C56" s="8">
        <f>COUNTA('Dev Screens'!A:A)-3</f>
        <v/>
      </c>
      <c r="D56" s="22" t="inlineStr">
        <is>
          <t>Dev</t>
        </is>
      </c>
    </row>
    <row r="57">
      <c r="A57" s="16" t="inlineStr">
        <is>
          <t>Studio Services</t>
        </is>
      </c>
      <c r="B57" s="4" t="inlineStr">
        <is>
          <t>Studio rate card</t>
        </is>
      </c>
      <c r="C57" s="8">
        <f>COUNTA('Studio Services'!A:A)-3</f>
        <v/>
      </c>
      <c r="D57" s="19" t="inlineStr">
        <is>
          <t>Pricing / finance</t>
        </is>
      </c>
    </row>
    <row r="58">
      <c r="A58" s="16" t="inlineStr">
        <is>
          <t>Studio Packages</t>
        </is>
      </c>
      <c r="B58" s="4" t="inlineStr">
        <is>
          <t>Studio packages</t>
        </is>
      </c>
      <c r="C58" s="8">
        <f>COUNTA('Studio Packages'!A:A)-3</f>
        <v/>
      </c>
      <c r="D58" s="19" t="inlineStr">
        <is>
          <t>Pricing / finance</t>
        </is>
      </c>
    </row>
    <row r="59">
      <c r="A59" s="16" t="inlineStr">
        <is>
          <t>Glossary</t>
        </is>
      </c>
      <c r="B59" s="4" t="inlineStr">
        <is>
          <t>Shared vocabulary</t>
        </is>
      </c>
      <c r="C59" s="8">
        <f>COUNTA('Glossary'!A:A)-3</f>
        <v/>
      </c>
      <c r="D59" s="17" t="inlineStr">
        <is>
          <t>Everyone</t>
        </is>
      </c>
    </row>
    <row r="60">
      <c r="A60" s="16" t="inlineStr">
        <is>
          <t>Sources &amp; Changelog</t>
        </is>
      </c>
      <c r="B60" s="4" t="inlineStr">
        <is>
          <t>Method and history</t>
        </is>
      </c>
      <c r="C60" s="8" t="inlineStr"/>
      <c r="D60" s="17" t="inlineStr">
        <is>
          <t>Everyone</t>
        </is>
      </c>
    </row>
  </sheetData>
  <hyperlinks>
    <hyperlink xmlns:r="http://schemas.openxmlformats.org/officeDocument/2006/relationships" ref="A28" r:id="rId1"/>
    <hyperlink xmlns:r="http://schemas.openxmlformats.org/officeDocument/2006/relationships" ref="A29" r:id="rId2"/>
    <hyperlink xmlns:r="http://schemas.openxmlformats.org/officeDocument/2006/relationships" ref="A30" r:id="rId3"/>
    <hyperlink xmlns:r="http://schemas.openxmlformats.org/officeDocument/2006/relationships" ref="A31" r:id="rId4"/>
    <hyperlink xmlns:r="http://schemas.openxmlformats.org/officeDocument/2006/relationships" ref="A32" r:id="rId5"/>
    <hyperlink xmlns:r="http://schemas.openxmlformats.org/officeDocument/2006/relationships" ref="A33" r:id="rId6"/>
    <hyperlink xmlns:r="http://schemas.openxmlformats.org/officeDocument/2006/relationships" ref="A34" r:id="rId7"/>
    <hyperlink xmlns:r="http://schemas.openxmlformats.org/officeDocument/2006/relationships" ref="A35" r:id="rId8"/>
    <hyperlink xmlns:r="http://schemas.openxmlformats.org/officeDocument/2006/relationships" ref="A36" r:id="rId9"/>
    <hyperlink xmlns:r="http://schemas.openxmlformats.org/officeDocument/2006/relationships" ref="A37" r:id="rId10"/>
    <hyperlink xmlns:r="http://schemas.openxmlformats.org/officeDocument/2006/relationships" ref="A38" r:id="rId11"/>
    <hyperlink xmlns:r="http://schemas.openxmlformats.org/officeDocument/2006/relationships" ref="A39" r:id="rId12"/>
    <hyperlink xmlns:r="http://schemas.openxmlformats.org/officeDocument/2006/relationships" ref="A40" r:id="rId13"/>
    <hyperlink xmlns:r="http://schemas.openxmlformats.org/officeDocument/2006/relationships" ref="A41" r:id="rId14"/>
    <hyperlink xmlns:r="http://schemas.openxmlformats.org/officeDocument/2006/relationships" ref="A42" r:id="rId15"/>
    <hyperlink xmlns:r="http://schemas.openxmlformats.org/officeDocument/2006/relationships" ref="A43" r:id="rId16"/>
    <hyperlink xmlns:r="http://schemas.openxmlformats.org/officeDocument/2006/relationships" ref="A44" r:id="rId17"/>
    <hyperlink xmlns:r="http://schemas.openxmlformats.org/officeDocument/2006/relationships" ref="A45" r:id="rId18"/>
    <hyperlink xmlns:r="http://schemas.openxmlformats.org/officeDocument/2006/relationships" ref="A46" r:id="rId19"/>
    <hyperlink xmlns:r="http://schemas.openxmlformats.org/officeDocument/2006/relationships" ref="A47" r:id="rId20"/>
    <hyperlink xmlns:r="http://schemas.openxmlformats.org/officeDocument/2006/relationships" ref="A48" r:id="rId21"/>
    <hyperlink xmlns:r="http://schemas.openxmlformats.org/officeDocument/2006/relationships" ref="A49" r:id="rId22"/>
    <hyperlink xmlns:r="http://schemas.openxmlformats.org/officeDocument/2006/relationships" ref="A50" r:id="rId23"/>
    <hyperlink xmlns:r="http://schemas.openxmlformats.org/officeDocument/2006/relationships" ref="A51" r:id="rId24"/>
    <hyperlink xmlns:r="http://schemas.openxmlformats.org/officeDocument/2006/relationships" ref="A52" r:id="rId25"/>
    <hyperlink xmlns:r="http://schemas.openxmlformats.org/officeDocument/2006/relationships" ref="A53" r:id="rId26"/>
    <hyperlink xmlns:r="http://schemas.openxmlformats.org/officeDocument/2006/relationships" ref="A54" r:id="rId27"/>
    <hyperlink xmlns:r="http://schemas.openxmlformats.org/officeDocument/2006/relationships" ref="A55" r:id="rId28"/>
    <hyperlink xmlns:r="http://schemas.openxmlformats.org/officeDocument/2006/relationships" ref="A56" r:id="rId29"/>
    <hyperlink xmlns:r="http://schemas.openxmlformats.org/officeDocument/2006/relationships" ref="A57" r:id="rId30"/>
    <hyperlink xmlns:r="http://schemas.openxmlformats.org/officeDocument/2006/relationships" ref="A58" r:id="rId31"/>
    <hyperlink xmlns:r="http://schemas.openxmlformats.org/officeDocument/2006/relationships" ref="A59" r:id="rId32"/>
    <hyperlink xmlns:r="http://schemas.openxmlformats.org/officeDocument/2006/relationships" ref="A60" r:id="rId33"/>
  </hyperlinks>
  <pageMargins left="0.75" right="0.75" top="1" bottom="1" header="0.5" footer="0.5"/>
</worksheet>
</file>

<file path=xl/worksheets/sheet2.xml><?xml version="1.0" encoding="utf-8"?>
<worksheet xmlns="http://schemas.openxmlformats.org/spreadsheetml/2006/main">
  <sheetPr>
    <tabColor rgb="002E8B57"/>
    <outlinePr summaryBelow="1" summaryRight="1"/>
    <pageSetUpPr/>
  </sheetPr>
  <dimension ref="A1:G58"/>
  <sheetViews>
    <sheetView showGridLines="0" workbookViewId="0">
      <pane ySplit="3" topLeftCell="A4" activePane="bottomLeft" state="frozen"/>
      <selection pane="bottomLeft" activeCell="A1" sqref="A1"/>
    </sheetView>
  </sheetViews>
  <sheetFormatPr baseColWidth="8" defaultRowHeight="15"/>
  <cols>
    <col width="46" customWidth="1" min="1" max="1"/>
    <col width="18" customWidth="1" min="2" max="2"/>
    <col width="14" customWidth="1" min="3" max="3"/>
    <col width="34" customWidth="1" min="4" max="4"/>
    <col width="44" customWidth="1" min="5" max="5"/>
    <col width="16" customWidth="1" min="6" max="6"/>
    <col width="16" customWidth="1" min="7" max="7"/>
  </cols>
  <sheetData>
    <row r="1" ht="24" customHeight="1">
      <c r="A1" s="1" t="inlineStr">
        <is>
          <t>Quick Quote</t>
        </is>
      </c>
    </row>
    <row r="2">
      <c r="A2" s="2" t="inlineStr">
        <is>
          <t>Blue cells are inputs. Proposed 2026 list rates, ex-GST. Read Pricing Review before sending any number to a client. Example rows are pre-filled: overwrite them.</t>
        </is>
      </c>
    </row>
    <row r="4">
      <c r="A4" s="3" t="inlineStr">
        <is>
          <t>Package</t>
        </is>
      </c>
      <c r="B4" s="5" t="inlineStr">
        <is>
          <t>Verity Trade</t>
        </is>
      </c>
      <c r="D4" s="4" t="inlineStr">
        <is>
          <t>Package setup (floor)</t>
        </is>
      </c>
      <c r="E4" s="23">
        <f>INDEX(Packages!$E$5:$E$11,MATCH($B$4,Packages!$A$5:$A$11,0))</f>
        <v/>
      </c>
    </row>
    <row r="5">
      <c r="A5" s="3" t="inlineStr">
        <is>
          <t>Total locations</t>
        </is>
      </c>
      <c r="B5" s="5" t="n">
        <v>2</v>
      </c>
      <c r="D5" s="4" t="inlineStr">
        <is>
          <t>Extra locations setup</t>
        </is>
      </c>
      <c r="E5" s="23">
        <f>MAX($B$5-1,0)*'Pricing Rules'!$B$13</f>
        <v/>
      </c>
    </row>
    <row r="6">
      <c r="A6" s="3" t="inlineStr">
        <is>
          <t>Billing</t>
        </is>
      </c>
      <c r="B6" s="5" t="inlineStr">
        <is>
          <t>Annual</t>
        </is>
      </c>
      <c r="D6" s="4" t="inlineStr">
        <is>
          <t>Add-on modules setup</t>
        </is>
      </c>
      <c r="E6" s="23">
        <f>SUM(C21:C40)</f>
        <v/>
      </c>
    </row>
    <row r="7">
      <c r="A7" s="3" t="inlineStr">
        <is>
          <t>GST rate</t>
        </is>
      </c>
      <c r="B7" s="24">
        <f>'Pricing Rules'!B11</f>
        <v/>
      </c>
      <c r="D7" s="4" t="inlineStr">
        <is>
          <t>Customization one-time</t>
        </is>
      </c>
      <c r="E7" s="23">
        <f>SUM(F44:F58)</f>
        <v/>
      </c>
    </row>
    <row r="8">
      <c r="A8" s="3" t="inlineStr">
        <is>
          <t>Annual prepay discount</t>
        </is>
      </c>
      <c r="B8" s="24">
        <f>'Pricing Rules'!B12</f>
        <v/>
      </c>
      <c r="D8" s="25" t="inlineStr">
        <is>
          <t>TOTAL ONE-TIME (ex-GST)</t>
        </is>
      </c>
      <c r="E8" s="26">
        <f>SUM(E4:E7)</f>
        <v/>
      </c>
    </row>
    <row r="9">
      <c r="D9" s="4" t="inlineStr">
        <is>
          <t>Package monthly (floor)</t>
        </is>
      </c>
      <c r="E9" s="23">
        <f>INDEX(Packages!$H$5:$H$11,MATCH($B$4,Packages!$A$5:$A$11,0))</f>
        <v/>
      </c>
    </row>
    <row r="10">
      <c r="A10" s="3" t="inlineStr">
        <is>
          <t>Rules</t>
        </is>
      </c>
      <c r="D10" s="4" t="inlineStr">
        <is>
          <t>Extra locations monthly</t>
        </is>
      </c>
      <c r="E10" s="23">
        <f>MAX($B$5-1,0)*'Pricing Rules'!$B$14</f>
        <v/>
      </c>
    </row>
    <row r="11" ht="30" customHeight="1">
      <c r="A11" s="27" t="inlineStr">
        <is>
          <t>Package floors are minimums; final price depends on scope.</t>
        </is>
      </c>
      <c r="D11" s="4" t="inlineStr">
        <is>
          <t>Add-on modules monthly</t>
        </is>
      </c>
      <c r="E11" s="23">
        <f>SUM(D21:D40)</f>
        <v/>
      </c>
    </row>
    <row r="12" ht="30" customHeight="1">
      <c r="A12" s="27" t="inlineStr">
        <is>
          <t>Add-on = built module priced from Modules. Roadmap = not built, price is 0 and it must not be promised.</t>
        </is>
      </c>
      <c r="D12" s="4" t="inlineStr">
        <is>
          <t>Customization monthly</t>
        </is>
      </c>
      <c r="E12" s="23">
        <f>SUM(G44:G58)</f>
        <v/>
      </c>
    </row>
    <row r="13" ht="30" customHeight="1">
      <c r="A13" s="27" t="inlineStr">
        <is>
          <t>Included modules cost nothing extra. Package contents live on Package Matrix.</t>
        </is>
      </c>
      <c r="D13" s="25" t="inlineStr">
        <is>
          <t>TOTAL MONTHLY, list (ex-GST)</t>
        </is>
      </c>
      <c r="E13" s="26">
        <f>SUM(E9:E12)</f>
        <v/>
      </c>
    </row>
    <row r="14" ht="30" customHeight="1">
      <c r="A14" s="27" t="inlineStr">
        <is>
          <t>Customization rows read the Customization Rates tab by tier; monthly items go to the monthly total.</t>
        </is>
      </c>
      <c r="D14" s="4" t="inlineStr">
        <is>
          <t>Monthly after billing choice</t>
        </is>
      </c>
      <c r="E14" s="23">
        <f>IF($B$6="Annual",E13*(1-$B$8),E13)</f>
        <v/>
      </c>
    </row>
    <row r="15" ht="30" customHeight="1">
      <c r="A15" s="27" t="inlineStr">
        <is>
          <t>Hosting, third-party messaging, AI usage and data migration are quoted separately (Pricing Rules policy).</t>
        </is>
      </c>
      <c r="D15" s="25" t="inlineStr">
        <is>
          <t>FIRST-YEAR TOTAL (ex-GST)</t>
        </is>
      </c>
      <c r="E15" s="26">
        <f>E8+12*E14</f>
        <v/>
      </c>
    </row>
    <row r="16">
      <c r="D16" s="4" t="inlineStr">
        <is>
          <t>GST</t>
        </is>
      </c>
      <c r="E16" s="23">
        <f>E15*$B$7</f>
        <v/>
      </c>
    </row>
    <row r="17">
      <c r="D17" s="25" t="inlineStr">
        <is>
          <t>FIRST-YEAR TOTAL (incl. GST)</t>
        </is>
      </c>
      <c r="E17" s="26">
        <f>E15+E16</f>
        <v/>
      </c>
    </row>
    <row r="18">
      <c r="D18" s="4" t="inlineStr">
        <is>
          <t>Recommended minimum check</t>
        </is>
      </c>
      <c r="E18" s="4">
        <f>IF(AND(E8&gt;='Pricing Rules'!$B$15,E13&gt;='Pricing Rules'!$B$16),"Meets recommended minimum","Below recommended minimum (see Pricing Review 1, 2)")</f>
        <v/>
      </c>
    </row>
    <row r="20">
      <c r="A20" s="15" t="inlineStr">
        <is>
          <t>Add-on module</t>
        </is>
      </c>
      <c r="B20" s="15" t="inlineStr">
        <is>
          <t>Package status</t>
        </is>
      </c>
      <c r="C20" s="15" t="inlineStr">
        <is>
          <t>Setup</t>
        </is>
      </c>
      <c r="D20" s="15" t="inlineStr">
        <is>
          <t>Monthly</t>
        </is>
      </c>
      <c r="E20" s="15" t="inlineStr">
        <is>
          <t>Note</t>
        </is>
      </c>
    </row>
    <row r="21">
      <c r="A21" s="5" t="inlineStr">
        <is>
          <t>Recipes &amp; Food Cost</t>
        </is>
      </c>
      <c r="B21" s="4">
        <f>IF(A21="","",IFERROR(INDEX('Package Matrix'!$D$5:$J$116,MATCH(A21,'Package Matrix'!$B$5:$B$116,0),MATCH($B$4,'Package Matrix'!$D$4:$J$4,0)),"Not found"))</f>
        <v/>
      </c>
      <c r="C21" s="28">
        <f>IF(OR(A21="",B21="Included",B21="Roadmap",B21="Internal",B21="Not found"),0,INDEX(Modules!$K$5:$K$116,MATCH(A21,Modules!$C$5:$C$116,0)))</f>
        <v/>
      </c>
      <c r="D21" s="28">
        <f>IF(OR(A21="",B21="Included",B21="Roadmap",B21="Internal",B21="Not found"),0,INDEX(Modules!$L$5:$L$116,MATCH(A21,Modules!$C$5:$C$116,0)))</f>
        <v/>
      </c>
      <c r="E21" s="4">
        <f>IF(B21="Roadmap","Not built: cannot be sold as a deliverable",IF(B21="Included","Already in package",IF(B21="Not found","Pick from the list",IF(A21="","",IF(INDEX(Modules!$F$5:$F$116,MATCH(A21,Modules!$C$5:$C$116,0))="Partial","Partial: check limits in Modules","")))))</f>
        <v/>
      </c>
    </row>
    <row r="22">
      <c r="A22" s="5" t="inlineStr">
        <is>
          <t>Dine-in Floor &amp; Tables</t>
        </is>
      </c>
      <c r="B22" s="4">
        <f>IF(A22="","",IFERROR(INDEX('Package Matrix'!$D$5:$J$116,MATCH(A22,'Package Matrix'!$B$5:$B$116,0),MATCH($B$4,'Package Matrix'!$D$4:$J$4,0)),"Not found"))</f>
        <v/>
      </c>
      <c r="C22" s="28">
        <f>IF(OR(A22="",B22="Included",B22="Roadmap",B22="Internal",B22="Not found"),0,INDEX(Modules!$K$5:$K$116,MATCH(A22,Modules!$C$5:$C$116,0)))</f>
        <v/>
      </c>
      <c r="D22" s="28">
        <f>IF(OR(A22="",B22="Included",B22="Roadmap",B22="Internal",B22="Not found"),0,INDEX(Modules!$L$5:$L$116,MATCH(A22,Modules!$C$5:$C$116,0)))</f>
        <v/>
      </c>
      <c r="E22" s="4">
        <f>IF(B22="Roadmap","Not built: cannot be sold as a deliverable",IF(B22="Included","Already in package",IF(B22="Not found","Pick from the list",IF(A22="","",IF(INDEX(Modules!$F$5:$F$116,MATCH(A22,Modules!$C$5:$C$116,0))="Partial","Partial: check limits in Modules","")))))</f>
        <v/>
      </c>
    </row>
    <row r="23">
      <c r="A23" s="5" t="inlineStr">
        <is>
          <t>Attendance &amp; Shifts</t>
        </is>
      </c>
      <c r="B23" s="4">
        <f>IF(A23="","",IFERROR(INDEX('Package Matrix'!$D$5:$J$116,MATCH(A23,'Package Matrix'!$B$5:$B$116,0),MATCH($B$4,'Package Matrix'!$D$4:$J$4,0)),"Not found"))</f>
        <v/>
      </c>
      <c r="C23" s="28">
        <f>IF(OR(A23="",B23="Included",B23="Roadmap",B23="Internal",B23="Not found"),0,INDEX(Modules!$K$5:$K$116,MATCH(A23,Modules!$C$5:$C$116,0)))</f>
        <v/>
      </c>
      <c r="D23" s="28">
        <f>IF(OR(A23="",B23="Included",B23="Roadmap",B23="Internal",B23="Not found"),0,INDEX(Modules!$L$5:$L$116,MATCH(A23,Modules!$C$5:$C$116,0)))</f>
        <v/>
      </c>
      <c r="E23" s="4">
        <f>IF(B23="Roadmap","Not built: cannot be sold as a deliverable",IF(B23="Included","Already in package",IF(B23="Not found","Pick from the list",IF(A23="","",IF(INDEX(Modules!$F$5:$F$116,MATCH(A23,Modules!$C$5:$C$116,0))="Partial","Partial: check limits in Modules","")))))</f>
        <v/>
      </c>
    </row>
    <row r="24">
      <c r="A24" s="5" t="n"/>
      <c r="B24" s="4">
        <f>IF(A24="","",IFERROR(INDEX('Package Matrix'!$D$5:$J$116,MATCH(A24,'Package Matrix'!$B$5:$B$116,0),MATCH($B$4,'Package Matrix'!$D$4:$J$4,0)),"Not found"))</f>
        <v/>
      </c>
      <c r="C24" s="28">
        <f>IF(OR(A24="",B24="Included",B24="Roadmap",B24="Internal",B24="Not found"),0,INDEX(Modules!$K$5:$K$116,MATCH(A24,Modules!$C$5:$C$116,0)))</f>
        <v/>
      </c>
      <c r="D24" s="28">
        <f>IF(OR(A24="",B24="Included",B24="Roadmap",B24="Internal",B24="Not found"),0,INDEX(Modules!$L$5:$L$116,MATCH(A24,Modules!$C$5:$C$116,0)))</f>
        <v/>
      </c>
      <c r="E24" s="4">
        <f>IF(B24="Roadmap","Not built: cannot be sold as a deliverable",IF(B24="Included","Already in package",IF(B24="Not found","Pick from the list",IF(A24="","",IF(INDEX(Modules!$F$5:$F$116,MATCH(A24,Modules!$C$5:$C$116,0))="Partial","Partial: check limits in Modules","")))))</f>
        <v/>
      </c>
    </row>
    <row r="25">
      <c r="A25" s="5" t="n"/>
      <c r="B25" s="4">
        <f>IF(A25="","",IFERROR(INDEX('Package Matrix'!$D$5:$J$116,MATCH(A25,'Package Matrix'!$B$5:$B$116,0),MATCH($B$4,'Package Matrix'!$D$4:$J$4,0)),"Not found"))</f>
        <v/>
      </c>
      <c r="C25" s="28">
        <f>IF(OR(A25="",B25="Included",B25="Roadmap",B25="Internal",B25="Not found"),0,INDEX(Modules!$K$5:$K$116,MATCH(A25,Modules!$C$5:$C$116,0)))</f>
        <v/>
      </c>
      <c r="D25" s="28">
        <f>IF(OR(A25="",B25="Included",B25="Roadmap",B25="Internal",B25="Not found"),0,INDEX(Modules!$L$5:$L$116,MATCH(A25,Modules!$C$5:$C$116,0)))</f>
        <v/>
      </c>
      <c r="E25" s="4">
        <f>IF(B25="Roadmap","Not built: cannot be sold as a deliverable",IF(B25="Included","Already in package",IF(B25="Not found","Pick from the list",IF(A25="","",IF(INDEX(Modules!$F$5:$F$116,MATCH(A25,Modules!$C$5:$C$116,0))="Partial","Partial: check limits in Modules","")))))</f>
        <v/>
      </c>
    </row>
    <row r="26">
      <c r="A26" s="5" t="n"/>
      <c r="B26" s="4">
        <f>IF(A26="","",IFERROR(INDEX('Package Matrix'!$D$5:$J$116,MATCH(A26,'Package Matrix'!$B$5:$B$116,0),MATCH($B$4,'Package Matrix'!$D$4:$J$4,0)),"Not found"))</f>
        <v/>
      </c>
      <c r="C26" s="28">
        <f>IF(OR(A26="",B26="Included",B26="Roadmap",B26="Internal",B26="Not found"),0,INDEX(Modules!$K$5:$K$116,MATCH(A26,Modules!$C$5:$C$116,0)))</f>
        <v/>
      </c>
      <c r="D26" s="28">
        <f>IF(OR(A26="",B26="Included",B26="Roadmap",B26="Internal",B26="Not found"),0,INDEX(Modules!$L$5:$L$116,MATCH(A26,Modules!$C$5:$C$116,0)))</f>
        <v/>
      </c>
      <c r="E26" s="4">
        <f>IF(B26="Roadmap","Not built: cannot be sold as a deliverable",IF(B26="Included","Already in package",IF(B26="Not found","Pick from the list",IF(A26="","",IF(INDEX(Modules!$F$5:$F$116,MATCH(A26,Modules!$C$5:$C$116,0))="Partial","Partial: check limits in Modules","")))))</f>
        <v/>
      </c>
    </row>
    <row r="27">
      <c r="A27" s="5" t="n"/>
      <c r="B27" s="4">
        <f>IF(A27="","",IFERROR(INDEX('Package Matrix'!$D$5:$J$116,MATCH(A27,'Package Matrix'!$B$5:$B$116,0),MATCH($B$4,'Package Matrix'!$D$4:$J$4,0)),"Not found"))</f>
        <v/>
      </c>
      <c r="C27" s="28">
        <f>IF(OR(A27="",B27="Included",B27="Roadmap",B27="Internal",B27="Not found"),0,INDEX(Modules!$K$5:$K$116,MATCH(A27,Modules!$C$5:$C$116,0)))</f>
        <v/>
      </c>
      <c r="D27" s="28">
        <f>IF(OR(A27="",B27="Included",B27="Roadmap",B27="Internal",B27="Not found"),0,INDEX(Modules!$L$5:$L$116,MATCH(A27,Modules!$C$5:$C$116,0)))</f>
        <v/>
      </c>
      <c r="E27" s="4">
        <f>IF(B27="Roadmap","Not built: cannot be sold as a deliverable",IF(B27="Included","Already in package",IF(B27="Not found","Pick from the list",IF(A27="","",IF(INDEX(Modules!$F$5:$F$116,MATCH(A27,Modules!$C$5:$C$116,0))="Partial","Partial: check limits in Modules","")))))</f>
        <v/>
      </c>
    </row>
    <row r="28">
      <c r="A28" s="5" t="n"/>
      <c r="B28" s="4">
        <f>IF(A28="","",IFERROR(INDEX('Package Matrix'!$D$5:$J$116,MATCH(A28,'Package Matrix'!$B$5:$B$116,0),MATCH($B$4,'Package Matrix'!$D$4:$J$4,0)),"Not found"))</f>
        <v/>
      </c>
      <c r="C28" s="28">
        <f>IF(OR(A28="",B28="Included",B28="Roadmap",B28="Internal",B28="Not found"),0,INDEX(Modules!$K$5:$K$116,MATCH(A28,Modules!$C$5:$C$116,0)))</f>
        <v/>
      </c>
      <c r="D28" s="28">
        <f>IF(OR(A28="",B28="Included",B28="Roadmap",B28="Internal",B28="Not found"),0,INDEX(Modules!$L$5:$L$116,MATCH(A28,Modules!$C$5:$C$116,0)))</f>
        <v/>
      </c>
      <c r="E28" s="4">
        <f>IF(B28="Roadmap","Not built: cannot be sold as a deliverable",IF(B28="Included","Already in package",IF(B28="Not found","Pick from the list",IF(A28="","",IF(INDEX(Modules!$F$5:$F$116,MATCH(A28,Modules!$C$5:$C$116,0))="Partial","Partial: check limits in Modules","")))))</f>
        <v/>
      </c>
    </row>
    <row r="29">
      <c r="A29" s="5" t="n"/>
      <c r="B29" s="4">
        <f>IF(A29="","",IFERROR(INDEX('Package Matrix'!$D$5:$J$116,MATCH(A29,'Package Matrix'!$B$5:$B$116,0),MATCH($B$4,'Package Matrix'!$D$4:$J$4,0)),"Not found"))</f>
        <v/>
      </c>
      <c r="C29" s="28">
        <f>IF(OR(A29="",B29="Included",B29="Roadmap",B29="Internal",B29="Not found"),0,INDEX(Modules!$K$5:$K$116,MATCH(A29,Modules!$C$5:$C$116,0)))</f>
        <v/>
      </c>
      <c r="D29" s="28">
        <f>IF(OR(A29="",B29="Included",B29="Roadmap",B29="Internal",B29="Not found"),0,INDEX(Modules!$L$5:$L$116,MATCH(A29,Modules!$C$5:$C$116,0)))</f>
        <v/>
      </c>
      <c r="E29" s="4">
        <f>IF(B29="Roadmap","Not built: cannot be sold as a deliverable",IF(B29="Included","Already in package",IF(B29="Not found","Pick from the list",IF(A29="","",IF(INDEX(Modules!$F$5:$F$116,MATCH(A29,Modules!$C$5:$C$116,0))="Partial","Partial: check limits in Modules","")))))</f>
        <v/>
      </c>
    </row>
    <row r="30">
      <c r="A30" s="5" t="n"/>
      <c r="B30" s="4">
        <f>IF(A30="","",IFERROR(INDEX('Package Matrix'!$D$5:$J$116,MATCH(A30,'Package Matrix'!$B$5:$B$116,0),MATCH($B$4,'Package Matrix'!$D$4:$J$4,0)),"Not found"))</f>
        <v/>
      </c>
      <c r="C30" s="28">
        <f>IF(OR(A30="",B30="Included",B30="Roadmap",B30="Internal",B30="Not found"),0,INDEX(Modules!$K$5:$K$116,MATCH(A30,Modules!$C$5:$C$116,0)))</f>
        <v/>
      </c>
      <c r="D30" s="28">
        <f>IF(OR(A30="",B30="Included",B30="Roadmap",B30="Internal",B30="Not found"),0,INDEX(Modules!$L$5:$L$116,MATCH(A30,Modules!$C$5:$C$116,0)))</f>
        <v/>
      </c>
      <c r="E30" s="4">
        <f>IF(B30="Roadmap","Not built: cannot be sold as a deliverable",IF(B30="Included","Already in package",IF(B30="Not found","Pick from the list",IF(A30="","",IF(INDEX(Modules!$F$5:$F$116,MATCH(A30,Modules!$C$5:$C$116,0))="Partial","Partial: check limits in Modules","")))))</f>
        <v/>
      </c>
    </row>
    <row r="31">
      <c r="A31" s="5" t="n"/>
      <c r="B31" s="4">
        <f>IF(A31="","",IFERROR(INDEX('Package Matrix'!$D$5:$J$116,MATCH(A31,'Package Matrix'!$B$5:$B$116,0),MATCH($B$4,'Package Matrix'!$D$4:$J$4,0)),"Not found"))</f>
        <v/>
      </c>
      <c r="C31" s="28">
        <f>IF(OR(A31="",B31="Included",B31="Roadmap",B31="Internal",B31="Not found"),0,INDEX(Modules!$K$5:$K$116,MATCH(A31,Modules!$C$5:$C$116,0)))</f>
        <v/>
      </c>
      <c r="D31" s="28">
        <f>IF(OR(A31="",B31="Included",B31="Roadmap",B31="Internal",B31="Not found"),0,INDEX(Modules!$L$5:$L$116,MATCH(A31,Modules!$C$5:$C$116,0)))</f>
        <v/>
      </c>
      <c r="E31" s="4">
        <f>IF(B31="Roadmap","Not built: cannot be sold as a deliverable",IF(B31="Included","Already in package",IF(B31="Not found","Pick from the list",IF(A31="","",IF(INDEX(Modules!$F$5:$F$116,MATCH(A31,Modules!$C$5:$C$116,0))="Partial","Partial: check limits in Modules","")))))</f>
        <v/>
      </c>
    </row>
    <row r="32">
      <c r="A32" s="5" t="n"/>
      <c r="B32" s="4">
        <f>IF(A32="","",IFERROR(INDEX('Package Matrix'!$D$5:$J$116,MATCH(A32,'Package Matrix'!$B$5:$B$116,0),MATCH($B$4,'Package Matrix'!$D$4:$J$4,0)),"Not found"))</f>
        <v/>
      </c>
      <c r="C32" s="28">
        <f>IF(OR(A32="",B32="Included",B32="Roadmap",B32="Internal",B32="Not found"),0,INDEX(Modules!$K$5:$K$116,MATCH(A32,Modules!$C$5:$C$116,0)))</f>
        <v/>
      </c>
      <c r="D32" s="28">
        <f>IF(OR(A32="",B32="Included",B32="Roadmap",B32="Internal",B32="Not found"),0,INDEX(Modules!$L$5:$L$116,MATCH(A32,Modules!$C$5:$C$116,0)))</f>
        <v/>
      </c>
      <c r="E32" s="4">
        <f>IF(B32="Roadmap","Not built: cannot be sold as a deliverable",IF(B32="Included","Already in package",IF(B32="Not found","Pick from the list",IF(A32="","",IF(INDEX(Modules!$F$5:$F$116,MATCH(A32,Modules!$C$5:$C$116,0))="Partial","Partial: check limits in Modules","")))))</f>
        <v/>
      </c>
    </row>
    <row r="33">
      <c r="A33" s="5" t="n"/>
      <c r="B33" s="4">
        <f>IF(A33="","",IFERROR(INDEX('Package Matrix'!$D$5:$J$116,MATCH(A33,'Package Matrix'!$B$5:$B$116,0),MATCH($B$4,'Package Matrix'!$D$4:$J$4,0)),"Not found"))</f>
        <v/>
      </c>
      <c r="C33" s="28">
        <f>IF(OR(A33="",B33="Included",B33="Roadmap",B33="Internal",B33="Not found"),0,INDEX(Modules!$K$5:$K$116,MATCH(A33,Modules!$C$5:$C$116,0)))</f>
        <v/>
      </c>
      <c r="D33" s="28">
        <f>IF(OR(A33="",B33="Included",B33="Roadmap",B33="Internal",B33="Not found"),0,INDEX(Modules!$L$5:$L$116,MATCH(A33,Modules!$C$5:$C$116,0)))</f>
        <v/>
      </c>
      <c r="E33" s="4">
        <f>IF(B33="Roadmap","Not built: cannot be sold as a deliverable",IF(B33="Included","Already in package",IF(B33="Not found","Pick from the list",IF(A33="","",IF(INDEX(Modules!$F$5:$F$116,MATCH(A33,Modules!$C$5:$C$116,0))="Partial","Partial: check limits in Modules","")))))</f>
        <v/>
      </c>
    </row>
    <row r="34">
      <c r="A34" s="5" t="n"/>
      <c r="B34" s="4">
        <f>IF(A34="","",IFERROR(INDEX('Package Matrix'!$D$5:$J$116,MATCH(A34,'Package Matrix'!$B$5:$B$116,0),MATCH($B$4,'Package Matrix'!$D$4:$J$4,0)),"Not found"))</f>
        <v/>
      </c>
      <c r="C34" s="28">
        <f>IF(OR(A34="",B34="Included",B34="Roadmap",B34="Internal",B34="Not found"),0,INDEX(Modules!$K$5:$K$116,MATCH(A34,Modules!$C$5:$C$116,0)))</f>
        <v/>
      </c>
      <c r="D34" s="28">
        <f>IF(OR(A34="",B34="Included",B34="Roadmap",B34="Internal",B34="Not found"),0,INDEX(Modules!$L$5:$L$116,MATCH(A34,Modules!$C$5:$C$116,0)))</f>
        <v/>
      </c>
      <c r="E34" s="4">
        <f>IF(B34="Roadmap","Not built: cannot be sold as a deliverable",IF(B34="Included","Already in package",IF(B34="Not found","Pick from the list",IF(A34="","",IF(INDEX(Modules!$F$5:$F$116,MATCH(A34,Modules!$C$5:$C$116,0))="Partial","Partial: check limits in Modules","")))))</f>
        <v/>
      </c>
    </row>
    <row r="35">
      <c r="A35" s="5" t="n"/>
      <c r="B35" s="4">
        <f>IF(A35="","",IFERROR(INDEX('Package Matrix'!$D$5:$J$116,MATCH(A35,'Package Matrix'!$B$5:$B$116,0),MATCH($B$4,'Package Matrix'!$D$4:$J$4,0)),"Not found"))</f>
        <v/>
      </c>
      <c r="C35" s="28">
        <f>IF(OR(A35="",B35="Included",B35="Roadmap",B35="Internal",B35="Not found"),0,INDEX(Modules!$K$5:$K$116,MATCH(A35,Modules!$C$5:$C$116,0)))</f>
        <v/>
      </c>
      <c r="D35" s="28">
        <f>IF(OR(A35="",B35="Included",B35="Roadmap",B35="Internal",B35="Not found"),0,INDEX(Modules!$L$5:$L$116,MATCH(A35,Modules!$C$5:$C$116,0)))</f>
        <v/>
      </c>
      <c r="E35" s="4">
        <f>IF(B35="Roadmap","Not built: cannot be sold as a deliverable",IF(B35="Included","Already in package",IF(B35="Not found","Pick from the list",IF(A35="","",IF(INDEX(Modules!$F$5:$F$116,MATCH(A35,Modules!$C$5:$C$116,0))="Partial","Partial: check limits in Modules","")))))</f>
        <v/>
      </c>
    </row>
    <row r="36">
      <c r="A36" s="5" t="n"/>
      <c r="B36" s="4">
        <f>IF(A36="","",IFERROR(INDEX('Package Matrix'!$D$5:$J$116,MATCH(A36,'Package Matrix'!$B$5:$B$116,0),MATCH($B$4,'Package Matrix'!$D$4:$J$4,0)),"Not found"))</f>
        <v/>
      </c>
      <c r="C36" s="28">
        <f>IF(OR(A36="",B36="Included",B36="Roadmap",B36="Internal",B36="Not found"),0,INDEX(Modules!$K$5:$K$116,MATCH(A36,Modules!$C$5:$C$116,0)))</f>
        <v/>
      </c>
      <c r="D36" s="28">
        <f>IF(OR(A36="",B36="Included",B36="Roadmap",B36="Internal",B36="Not found"),0,INDEX(Modules!$L$5:$L$116,MATCH(A36,Modules!$C$5:$C$116,0)))</f>
        <v/>
      </c>
      <c r="E36" s="4">
        <f>IF(B36="Roadmap","Not built: cannot be sold as a deliverable",IF(B36="Included","Already in package",IF(B36="Not found","Pick from the list",IF(A36="","",IF(INDEX(Modules!$F$5:$F$116,MATCH(A36,Modules!$C$5:$C$116,0))="Partial","Partial: check limits in Modules","")))))</f>
        <v/>
      </c>
    </row>
    <row r="37">
      <c r="A37" s="5" t="n"/>
      <c r="B37" s="4">
        <f>IF(A37="","",IFERROR(INDEX('Package Matrix'!$D$5:$J$116,MATCH(A37,'Package Matrix'!$B$5:$B$116,0),MATCH($B$4,'Package Matrix'!$D$4:$J$4,0)),"Not found"))</f>
        <v/>
      </c>
      <c r="C37" s="28">
        <f>IF(OR(A37="",B37="Included",B37="Roadmap",B37="Internal",B37="Not found"),0,INDEX(Modules!$K$5:$K$116,MATCH(A37,Modules!$C$5:$C$116,0)))</f>
        <v/>
      </c>
      <c r="D37" s="28">
        <f>IF(OR(A37="",B37="Included",B37="Roadmap",B37="Internal",B37="Not found"),0,INDEX(Modules!$L$5:$L$116,MATCH(A37,Modules!$C$5:$C$116,0)))</f>
        <v/>
      </c>
      <c r="E37" s="4">
        <f>IF(B37="Roadmap","Not built: cannot be sold as a deliverable",IF(B37="Included","Already in package",IF(B37="Not found","Pick from the list",IF(A37="","",IF(INDEX(Modules!$F$5:$F$116,MATCH(A37,Modules!$C$5:$C$116,0))="Partial","Partial: check limits in Modules","")))))</f>
        <v/>
      </c>
    </row>
    <row r="38">
      <c r="A38" s="5" t="n"/>
      <c r="B38" s="4">
        <f>IF(A38="","",IFERROR(INDEX('Package Matrix'!$D$5:$J$116,MATCH(A38,'Package Matrix'!$B$5:$B$116,0),MATCH($B$4,'Package Matrix'!$D$4:$J$4,0)),"Not found"))</f>
        <v/>
      </c>
      <c r="C38" s="28">
        <f>IF(OR(A38="",B38="Included",B38="Roadmap",B38="Internal",B38="Not found"),0,INDEX(Modules!$K$5:$K$116,MATCH(A38,Modules!$C$5:$C$116,0)))</f>
        <v/>
      </c>
      <c r="D38" s="28">
        <f>IF(OR(A38="",B38="Included",B38="Roadmap",B38="Internal",B38="Not found"),0,INDEX(Modules!$L$5:$L$116,MATCH(A38,Modules!$C$5:$C$116,0)))</f>
        <v/>
      </c>
      <c r="E38" s="4">
        <f>IF(B38="Roadmap","Not built: cannot be sold as a deliverable",IF(B38="Included","Already in package",IF(B38="Not found","Pick from the list",IF(A38="","",IF(INDEX(Modules!$F$5:$F$116,MATCH(A38,Modules!$C$5:$C$116,0))="Partial","Partial: check limits in Modules","")))))</f>
        <v/>
      </c>
    </row>
    <row r="39">
      <c r="A39" s="5" t="n"/>
      <c r="B39" s="4">
        <f>IF(A39="","",IFERROR(INDEX('Package Matrix'!$D$5:$J$116,MATCH(A39,'Package Matrix'!$B$5:$B$116,0),MATCH($B$4,'Package Matrix'!$D$4:$J$4,0)),"Not found"))</f>
        <v/>
      </c>
      <c r="C39" s="28">
        <f>IF(OR(A39="",B39="Included",B39="Roadmap",B39="Internal",B39="Not found"),0,INDEX(Modules!$K$5:$K$116,MATCH(A39,Modules!$C$5:$C$116,0)))</f>
        <v/>
      </c>
      <c r="D39" s="28">
        <f>IF(OR(A39="",B39="Included",B39="Roadmap",B39="Internal",B39="Not found"),0,INDEX(Modules!$L$5:$L$116,MATCH(A39,Modules!$C$5:$C$116,0)))</f>
        <v/>
      </c>
      <c r="E39" s="4">
        <f>IF(B39="Roadmap","Not built: cannot be sold as a deliverable",IF(B39="Included","Already in package",IF(B39="Not found","Pick from the list",IF(A39="","",IF(INDEX(Modules!$F$5:$F$116,MATCH(A39,Modules!$C$5:$C$116,0))="Partial","Partial: check limits in Modules","")))))</f>
        <v/>
      </c>
    </row>
    <row r="40">
      <c r="A40" s="5" t="n"/>
      <c r="B40" s="4">
        <f>IF(A40="","",IFERROR(INDEX('Package Matrix'!$D$5:$J$116,MATCH(A40,'Package Matrix'!$B$5:$B$116,0),MATCH($B$4,'Package Matrix'!$D$4:$J$4,0)),"Not found"))</f>
        <v/>
      </c>
      <c r="C40" s="28">
        <f>IF(OR(A40="",B40="Included",B40="Roadmap",B40="Internal",B40="Not found"),0,INDEX(Modules!$K$5:$K$116,MATCH(A40,Modules!$C$5:$C$116,0)))</f>
        <v/>
      </c>
      <c r="D40" s="28">
        <f>IF(OR(A40="",B40="Included",B40="Roadmap",B40="Internal",B40="Not found"),0,INDEX(Modules!$L$5:$L$116,MATCH(A40,Modules!$C$5:$C$116,0)))</f>
        <v/>
      </c>
      <c r="E40" s="4">
        <f>IF(B40="Roadmap","Not built: cannot be sold as a deliverable",IF(B40="Included","Already in package",IF(B40="Not found","Pick from the list",IF(A40="","",IF(INDEX(Modules!$F$5:$F$116,MATCH(A40,Modules!$C$5:$C$116,0))="Partial","Partial: check limits in Modules","")))))</f>
        <v/>
      </c>
    </row>
    <row r="42">
      <c r="A42" s="3" t="inlineStr">
        <is>
          <t>Customization</t>
        </is>
      </c>
    </row>
    <row r="43">
      <c r="A43" s="15" t="inlineStr">
        <is>
          <t>Customization</t>
        </is>
      </c>
      <c r="B43" s="15" t="inlineStr">
        <is>
          <t>Tier</t>
        </is>
      </c>
      <c r="C43" s="15" t="inlineStr">
        <is>
          <t>Qty</t>
        </is>
      </c>
      <c r="D43" s="15" t="inlineStr">
        <is>
          <t>Unit price</t>
        </is>
      </c>
      <c r="E43" s="15" t="inlineStr">
        <is>
          <t>Charge type</t>
        </is>
      </c>
      <c r="F43" s="15" t="inlineStr">
        <is>
          <t>One-time total</t>
        </is>
      </c>
      <c r="G43" s="15" t="inlineStr">
        <is>
          <t>Monthly total</t>
        </is>
      </c>
    </row>
    <row r="44">
      <c r="A44" s="5" t="inlineStr">
        <is>
          <t>Approval workflow</t>
        </is>
      </c>
      <c r="B44" s="5" t="inlineStr">
        <is>
          <t>Standard</t>
        </is>
      </c>
      <c r="C44" s="5" t="n">
        <v>2</v>
      </c>
      <c r="D44" s="23">
        <f>IF(A44="","",IFERROR(INDEX('Customization Rates'!$C$5:$E$22,MATCH(A44,'Customization Rates'!$A$5:$A$22,0),MATCH(B44,'Customization Rates'!$C$4:$E$4,0)),0))</f>
        <v/>
      </c>
      <c r="E44" s="4">
        <f>IF(A44="","",IFERROR(INDEX('Customization Rates'!$F$5:$F$22,MATCH(A44,'Customization Rates'!$A$5:$A$22,0)),""))</f>
        <v/>
      </c>
      <c r="F44" s="23">
        <f>IF(OR(A44="",E44="Monthly"),0,D44*C44)</f>
        <v/>
      </c>
      <c r="G44" s="23">
        <f>IF(AND(A44&lt;&gt;"",E44="Monthly"),D44*C44,0)</f>
        <v/>
      </c>
    </row>
    <row r="45">
      <c r="A45" s="5" t="inlineStr">
        <is>
          <t>Custom report</t>
        </is>
      </c>
      <c r="B45" s="5" t="inlineStr">
        <is>
          <t>Basic</t>
        </is>
      </c>
      <c r="C45" s="5" t="n">
        <v>3</v>
      </c>
      <c r="D45" s="23">
        <f>IF(A45="","",IFERROR(INDEX('Customization Rates'!$C$5:$E$22,MATCH(A45,'Customization Rates'!$A$5:$A$22,0),MATCH(B45,'Customization Rates'!$C$4:$E$4,0)),0))</f>
        <v/>
      </c>
      <c r="E45" s="4">
        <f>IF(A45="","",IFERROR(INDEX('Customization Rates'!$F$5:$F$22,MATCH(A45,'Customization Rates'!$A$5:$A$22,0)),""))</f>
        <v/>
      </c>
      <c r="F45" s="23">
        <f>IF(OR(A45="",E45="Monthly"),0,D45*C45)</f>
        <v/>
      </c>
      <c r="G45" s="23">
        <f>IF(AND(A45&lt;&gt;"",E45="Monthly"),D45*C45,0)</f>
        <v/>
      </c>
    </row>
    <row r="46">
      <c r="A46" s="5" t="inlineStr">
        <is>
          <t>Data migration</t>
        </is>
      </c>
      <c r="B46" s="5" t="inlineStr">
        <is>
          <t>Standard</t>
        </is>
      </c>
      <c r="C46" s="5" t="n">
        <v>1</v>
      </c>
      <c r="D46" s="23">
        <f>IF(A46="","",IFERROR(INDEX('Customization Rates'!$C$5:$E$22,MATCH(A46,'Customization Rates'!$A$5:$A$22,0),MATCH(B46,'Customization Rates'!$C$4:$E$4,0)),0))</f>
        <v/>
      </c>
      <c r="E46" s="4">
        <f>IF(A46="","",IFERROR(INDEX('Customization Rates'!$F$5:$F$22,MATCH(A46,'Customization Rates'!$A$5:$A$22,0)),""))</f>
        <v/>
      </c>
      <c r="F46" s="23">
        <f>IF(OR(A46="",E46="Monthly"),0,D46*C46)</f>
        <v/>
      </c>
      <c r="G46" s="23">
        <f>IF(AND(A46&lt;&gt;"",E46="Monthly"),D46*C46,0)</f>
        <v/>
      </c>
    </row>
    <row r="47">
      <c r="A47" s="5" t="n"/>
      <c r="B47" s="5" t="n"/>
      <c r="C47" s="5" t="n"/>
      <c r="D47" s="23">
        <f>IF(A47="","",IFERROR(INDEX('Customization Rates'!$C$5:$E$22,MATCH(A47,'Customization Rates'!$A$5:$A$22,0),MATCH(B47,'Customization Rates'!$C$4:$E$4,0)),0))</f>
        <v/>
      </c>
      <c r="E47" s="4">
        <f>IF(A47="","",IFERROR(INDEX('Customization Rates'!$F$5:$F$22,MATCH(A47,'Customization Rates'!$A$5:$A$22,0)),""))</f>
        <v/>
      </c>
      <c r="F47" s="23">
        <f>IF(OR(A47="",E47="Monthly"),0,D47*C47)</f>
        <v/>
      </c>
      <c r="G47" s="23">
        <f>IF(AND(A47&lt;&gt;"",E47="Monthly"),D47*C47,0)</f>
        <v/>
      </c>
    </row>
    <row r="48">
      <c r="A48" s="5" t="n"/>
      <c r="B48" s="5" t="n"/>
      <c r="C48" s="5" t="n"/>
      <c r="D48" s="23">
        <f>IF(A48="","",IFERROR(INDEX('Customization Rates'!$C$5:$E$22,MATCH(A48,'Customization Rates'!$A$5:$A$22,0),MATCH(B48,'Customization Rates'!$C$4:$E$4,0)),0))</f>
        <v/>
      </c>
      <c r="E48" s="4">
        <f>IF(A48="","",IFERROR(INDEX('Customization Rates'!$F$5:$F$22,MATCH(A48,'Customization Rates'!$A$5:$A$22,0)),""))</f>
        <v/>
      </c>
      <c r="F48" s="23">
        <f>IF(OR(A48="",E48="Monthly"),0,D48*C48)</f>
        <v/>
      </c>
      <c r="G48" s="23">
        <f>IF(AND(A48&lt;&gt;"",E48="Monthly"),D48*C48,0)</f>
        <v/>
      </c>
    </row>
    <row r="49">
      <c r="A49" s="5" t="n"/>
      <c r="B49" s="5" t="n"/>
      <c r="C49" s="5" t="n"/>
      <c r="D49" s="23">
        <f>IF(A49="","",IFERROR(INDEX('Customization Rates'!$C$5:$E$22,MATCH(A49,'Customization Rates'!$A$5:$A$22,0),MATCH(B49,'Customization Rates'!$C$4:$E$4,0)),0))</f>
        <v/>
      </c>
      <c r="E49" s="4">
        <f>IF(A49="","",IFERROR(INDEX('Customization Rates'!$F$5:$F$22,MATCH(A49,'Customization Rates'!$A$5:$A$22,0)),""))</f>
        <v/>
      </c>
      <c r="F49" s="23">
        <f>IF(OR(A49="",E49="Monthly"),0,D49*C49)</f>
        <v/>
      </c>
      <c r="G49" s="23">
        <f>IF(AND(A49&lt;&gt;"",E49="Monthly"),D49*C49,0)</f>
        <v/>
      </c>
    </row>
    <row r="50">
      <c r="A50" s="5" t="n"/>
      <c r="B50" s="5" t="n"/>
      <c r="C50" s="5" t="n"/>
      <c r="D50" s="23">
        <f>IF(A50="","",IFERROR(INDEX('Customization Rates'!$C$5:$E$22,MATCH(A50,'Customization Rates'!$A$5:$A$22,0),MATCH(B50,'Customization Rates'!$C$4:$E$4,0)),0))</f>
        <v/>
      </c>
      <c r="E50" s="4">
        <f>IF(A50="","",IFERROR(INDEX('Customization Rates'!$F$5:$F$22,MATCH(A50,'Customization Rates'!$A$5:$A$22,0)),""))</f>
        <v/>
      </c>
      <c r="F50" s="23">
        <f>IF(OR(A50="",E50="Monthly"),0,D50*C50)</f>
        <v/>
      </c>
      <c r="G50" s="23">
        <f>IF(AND(A50&lt;&gt;"",E50="Monthly"),D50*C50,0)</f>
        <v/>
      </c>
    </row>
    <row r="51">
      <c r="A51" s="5" t="n"/>
      <c r="B51" s="5" t="n"/>
      <c r="C51" s="5" t="n"/>
      <c r="D51" s="23">
        <f>IF(A51="","",IFERROR(INDEX('Customization Rates'!$C$5:$E$22,MATCH(A51,'Customization Rates'!$A$5:$A$22,0),MATCH(B51,'Customization Rates'!$C$4:$E$4,0)),0))</f>
        <v/>
      </c>
      <c r="E51" s="4">
        <f>IF(A51="","",IFERROR(INDEX('Customization Rates'!$F$5:$F$22,MATCH(A51,'Customization Rates'!$A$5:$A$22,0)),""))</f>
        <v/>
      </c>
      <c r="F51" s="23">
        <f>IF(OR(A51="",E51="Monthly"),0,D51*C51)</f>
        <v/>
      </c>
      <c r="G51" s="23">
        <f>IF(AND(A51&lt;&gt;"",E51="Monthly"),D51*C51,0)</f>
        <v/>
      </c>
    </row>
    <row r="52">
      <c r="A52" s="5" t="n"/>
      <c r="B52" s="5" t="n"/>
      <c r="C52" s="5" t="n"/>
      <c r="D52" s="23">
        <f>IF(A52="","",IFERROR(INDEX('Customization Rates'!$C$5:$E$22,MATCH(A52,'Customization Rates'!$A$5:$A$22,0),MATCH(B52,'Customization Rates'!$C$4:$E$4,0)),0))</f>
        <v/>
      </c>
      <c r="E52" s="4">
        <f>IF(A52="","",IFERROR(INDEX('Customization Rates'!$F$5:$F$22,MATCH(A52,'Customization Rates'!$A$5:$A$22,0)),""))</f>
        <v/>
      </c>
      <c r="F52" s="23">
        <f>IF(OR(A52="",E52="Monthly"),0,D52*C52)</f>
        <v/>
      </c>
      <c r="G52" s="23">
        <f>IF(AND(A52&lt;&gt;"",E52="Monthly"),D52*C52,0)</f>
        <v/>
      </c>
    </row>
    <row r="53">
      <c r="A53" s="5" t="n"/>
      <c r="B53" s="5" t="n"/>
      <c r="C53" s="5" t="n"/>
      <c r="D53" s="23">
        <f>IF(A53="","",IFERROR(INDEX('Customization Rates'!$C$5:$E$22,MATCH(A53,'Customization Rates'!$A$5:$A$22,0),MATCH(B53,'Customization Rates'!$C$4:$E$4,0)),0))</f>
        <v/>
      </c>
      <c r="E53" s="4">
        <f>IF(A53="","",IFERROR(INDEX('Customization Rates'!$F$5:$F$22,MATCH(A53,'Customization Rates'!$A$5:$A$22,0)),""))</f>
        <v/>
      </c>
      <c r="F53" s="23">
        <f>IF(OR(A53="",E53="Monthly"),0,D53*C53)</f>
        <v/>
      </c>
      <c r="G53" s="23">
        <f>IF(AND(A53&lt;&gt;"",E53="Monthly"),D53*C53,0)</f>
        <v/>
      </c>
    </row>
    <row r="54">
      <c r="A54" s="5" t="n"/>
      <c r="B54" s="5" t="n"/>
      <c r="C54" s="5" t="n"/>
      <c r="D54" s="23">
        <f>IF(A54="","",IFERROR(INDEX('Customization Rates'!$C$5:$E$22,MATCH(A54,'Customization Rates'!$A$5:$A$22,0),MATCH(B54,'Customization Rates'!$C$4:$E$4,0)),0))</f>
        <v/>
      </c>
      <c r="E54" s="4">
        <f>IF(A54="","",IFERROR(INDEX('Customization Rates'!$F$5:$F$22,MATCH(A54,'Customization Rates'!$A$5:$A$22,0)),""))</f>
        <v/>
      </c>
      <c r="F54" s="23">
        <f>IF(OR(A54="",E54="Monthly"),0,D54*C54)</f>
        <v/>
      </c>
      <c r="G54" s="23">
        <f>IF(AND(A54&lt;&gt;"",E54="Monthly"),D54*C54,0)</f>
        <v/>
      </c>
    </row>
    <row r="55">
      <c r="A55" s="5" t="n"/>
      <c r="B55" s="5" t="n"/>
      <c r="C55" s="5" t="n"/>
      <c r="D55" s="23">
        <f>IF(A55="","",IFERROR(INDEX('Customization Rates'!$C$5:$E$22,MATCH(A55,'Customization Rates'!$A$5:$A$22,0),MATCH(B55,'Customization Rates'!$C$4:$E$4,0)),0))</f>
        <v/>
      </c>
      <c r="E55" s="4">
        <f>IF(A55="","",IFERROR(INDEX('Customization Rates'!$F$5:$F$22,MATCH(A55,'Customization Rates'!$A$5:$A$22,0)),""))</f>
        <v/>
      </c>
      <c r="F55" s="23">
        <f>IF(OR(A55="",E55="Monthly"),0,D55*C55)</f>
        <v/>
      </c>
      <c r="G55" s="23">
        <f>IF(AND(A55&lt;&gt;"",E55="Monthly"),D55*C55,0)</f>
        <v/>
      </c>
    </row>
    <row r="56">
      <c r="A56" s="5" t="n"/>
      <c r="B56" s="5" t="n"/>
      <c r="C56" s="5" t="n"/>
      <c r="D56" s="23">
        <f>IF(A56="","",IFERROR(INDEX('Customization Rates'!$C$5:$E$22,MATCH(A56,'Customization Rates'!$A$5:$A$22,0),MATCH(B56,'Customization Rates'!$C$4:$E$4,0)),0))</f>
        <v/>
      </c>
      <c r="E56" s="4">
        <f>IF(A56="","",IFERROR(INDEX('Customization Rates'!$F$5:$F$22,MATCH(A56,'Customization Rates'!$A$5:$A$22,0)),""))</f>
        <v/>
      </c>
      <c r="F56" s="23">
        <f>IF(OR(A56="",E56="Monthly"),0,D56*C56)</f>
        <v/>
      </c>
      <c r="G56" s="23">
        <f>IF(AND(A56&lt;&gt;"",E56="Monthly"),D56*C56,0)</f>
        <v/>
      </c>
    </row>
    <row r="57">
      <c r="A57" s="5" t="n"/>
      <c r="B57" s="5" t="n"/>
      <c r="C57" s="5" t="n"/>
      <c r="D57" s="23">
        <f>IF(A57="","",IFERROR(INDEX('Customization Rates'!$C$5:$E$22,MATCH(A57,'Customization Rates'!$A$5:$A$22,0),MATCH(B57,'Customization Rates'!$C$4:$E$4,0)),0))</f>
        <v/>
      </c>
      <c r="E57" s="4">
        <f>IF(A57="","",IFERROR(INDEX('Customization Rates'!$F$5:$F$22,MATCH(A57,'Customization Rates'!$A$5:$A$22,0)),""))</f>
        <v/>
      </c>
      <c r="F57" s="23">
        <f>IF(OR(A57="",E57="Monthly"),0,D57*C57)</f>
        <v/>
      </c>
      <c r="G57" s="23">
        <f>IF(AND(A57&lt;&gt;"",E57="Monthly"),D57*C57,0)</f>
        <v/>
      </c>
    </row>
    <row r="58">
      <c r="A58" s="5" t="n"/>
      <c r="B58" s="5" t="n"/>
      <c r="C58" s="5" t="n"/>
      <c r="D58" s="23">
        <f>IF(A58="","",IFERROR(INDEX('Customization Rates'!$C$5:$E$22,MATCH(A58,'Customization Rates'!$A$5:$A$22,0),MATCH(B58,'Customization Rates'!$C$4:$E$4,0)),0))</f>
        <v/>
      </c>
      <c r="E58" s="4">
        <f>IF(A58="","",IFERROR(INDEX('Customization Rates'!$F$5:$F$22,MATCH(A58,'Customization Rates'!$A$5:$A$22,0)),""))</f>
        <v/>
      </c>
      <c r="F58" s="23">
        <f>IF(OR(A58="",E58="Monthly"),0,D58*C58)</f>
        <v/>
      </c>
      <c r="G58" s="23">
        <f>IF(AND(A58&lt;&gt;"",E58="Monthly"),D58*C58,0)</f>
        <v/>
      </c>
    </row>
  </sheetData>
  <mergeCells count="5">
    <mergeCell ref="A13:C13"/>
    <mergeCell ref="A11:C11"/>
    <mergeCell ref="A14:C14"/>
    <mergeCell ref="A12:C12"/>
    <mergeCell ref="A15:C15"/>
  </mergeCells>
  <dataValidations count="5">
    <dataValidation sqref="B4" showDropDown="0" showInputMessage="0" showErrorMessage="0" allowBlank="0" type="list">
      <formula1>=Packages!$A$5:$A$11</formula1>
    </dataValidation>
    <dataValidation sqref="B6" showDropDown="0" showInputMessage="0" showErrorMessage="0" allowBlank="0" type="list">
      <formula1>"Monthly,Annual"</formula1>
    </dataValidation>
    <dataValidation sqref="A21:A40" showDropDown="0" showInputMessage="0" showErrorMessage="0" allowBlank="0" type="list">
      <formula1>=Modules!$C$5:$C$116</formula1>
    </dataValidation>
    <dataValidation sqref="A44:A58" showDropDown="0" showInputMessage="0" showErrorMessage="0" allowBlank="0" type="list">
      <formula1>='Customization Rates'!$A$5:$A$22</formula1>
    </dataValidation>
    <dataValidation sqref="B44:B58" showDropDown="0" showInputMessage="0" showErrorMessage="0" allowBlank="0" type="list">
      <formula1>"Basic,Standard,Advanced"</formula1>
    </dataValidation>
  </dataValidations>
  <pageMargins left="0.75" right="0.75" top="1" bottom="1" header="0.5" footer="0.5"/>
</worksheet>
</file>

<file path=xl/worksheets/sheet3.xml><?xml version="1.0" encoding="utf-8"?>
<worksheet xmlns="http://schemas.openxmlformats.org/spreadsheetml/2006/main">
  <sheetPr>
    <tabColor rgb="002E8B57"/>
    <outlinePr summaryBelow="1" summaryRight="1"/>
    <pageSetUpPr/>
  </sheetPr>
  <dimension ref="A1:N1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22" customWidth="1" min="2" max="2"/>
    <col width="46" customWidth="1" min="3" max="3"/>
    <col width="18" customWidth="1" min="4" max="4"/>
    <col width="14" customWidth="1" min="5" max="5"/>
    <col width="11" customWidth="1" min="6" max="6"/>
    <col width="16" customWidth="1" min="7" max="7"/>
    <col width="14" customWidth="1" min="8" max="8"/>
    <col width="30" customWidth="1" min="9" max="9"/>
    <col width="16" customWidth="1" min="10" max="10"/>
    <col width="16" customWidth="1" min="11" max="11"/>
    <col width="11" customWidth="1" min="12" max="12"/>
    <col width="46" customWidth="1" min="13" max="13"/>
    <col width="16" customWidth="1" min="14" max="14"/>
  </cols>
  <sheetData>
    <row r="1" ht="24" customHeight="1">
      <c r="A1" s="1" t="inlineStr">
        <is>
          <t>Verity Packages</t>
        </is>
      </c>
    </row>
    <row r="2">
      <c r="A2" s="2" t="inlineStr">
        <is>
          <t>Numeric floors (blue) drive Quick Quote. Fees marked + are floors, final price depends on scope. Prices are proposed 2026 rates, ex-GST.</t>
        </is>
      </c>
    </row>
    <row r="4" ht="30" customHeight="1">
      <c r="A4" s="29" t="inlineStr">
        <is>
          <t>Package</t>
        </is>
      </c>
      <c r="B4" s="29" t="inlineStr">
        <is>
          <t>Positioning</t>
        </is>
      </c>
      <c r="C4" s="29" t="inlineStr">
        <is>
          <t>Scope (as sold)</t>
        </is>
      </c>
      <c r="D4" s="29" t="inlineStr">
        <is>
          <t>Implementation fee (as sold)</t>
        </is>
      </c>
      <c r="E4" s="29" t="inlineStr">
        <is>
          <t>Setup floor</t>
        </is>
      </c>
      <c r="F4" s="29" t="inlineStr">
        <is>
          <t>Open-ended?</t>
        </is>
      </c>
      <c r="G4" s="29" t="inlineStr">
        <is>
          <t>Platform fee (as sold)</t>
        </is>
      </c>
      <c r="H4" s="29" t="inlineStr">
        <is>
          <t>Monthly floor</t>
        </is>
      </c>
      <c r="I4" s="29" t="inlineStr">
        <is>
          <t>Ideal customer</t>
        </is>
      </c>
      <c r="J4" s="29" t="inlineStr">
        <is>
          <t>First year, monthly billing</t>
        </is>
      </c>
      <c r="K4" s="29" t="inlineStr">
        <is>
          <t>First year, annual prepay</t>
        </is>
      </c>
      <c r="L4" s="29" t="inlineStr">
        <is>
          <t>Modules included</t>
        </is>
      </c>
      <c r="M4" s="29" t="inlineStr">
        <is>
          <t>Known scope gaps</t>
        </is>
      </c>
      <c r="N4" s="29" t="inlineStr">
        <is>
          <t>Meets recommended minimum?</t>
        </is>
      </c>
    </row>
    <row r="5">
      <c r="A5" s="30" t="inlineStr">
        <is>
          <t>Verity Core</t>
        </is>
      </c>
      <c r="B5" s="30" t="inlineStr">
        <is>
          <t>Core business operations</t>
        </is>
      </c>
      <c r="C5" s="30" t="inlineStr">
        <is>
          <t>CRM; customers; leads; quotations; sales orders; invoicing; basic inventory; dashboards; users/roles</t>
        </is>
      </c>
      <c r="D5" s="30" t="inlineStr">
        <is>
          <t>₹40,000+ setup</t>
        </is>
      </c>
      <c r="E5" s="31" t="n">
        <v>40000</v>
      </c>
      <c r="F5" s="32" t="inlineStr">
        <is>
          <t>Yes</t>
        </is>
      </c>
      <c r="G5" s="30" t="inlineStr">
        <is>
          <t>₹2,000/mo</t>
        </is>
      </c>
      <c r="H5" s="31" t="n">
        <v>2000</v>
      </c>
      <c r="I5" s="30" t="inlineStr">
        <is>
          <t>Best for service/professional MSMEs</t>
        </is>
      </c>
      <c r="J5" s="33">
        <f>E5+12*H5</f>
        <v/>
      </c>
      <c r="K5" s="33">
        <f>E5+12*H5*(1-'Pricing Rules'!$B$12)</f>
        <v/>
      </c>
      <c r="L5" s="32">
        <f>'Package Matrix'!D118</f>
        <v/>
      </c>
      <c r="M5" s="30" t="inlineStr">
        <is>
          <t>Quotations (M152) not built. Leads use the outreach pipeline (M120).</t>
        </is>
      </c>
      <c r="N5" s="32">
        <f>IF(AND(E5&gt;='Pricing Rules'!$B$15,H5&gt;='Pricing Rules'!$B$16),"Yes","Below minimum")</f>
        <v/>
      </c>
    </row>
    <row r="6">
      <c r="A6" s="30" t="inlineStr">
        <is>
          <t>Verity Trade</t>
        </is>
      </c>
      <c r="B6" s="30" t="inlineStr">
        <is>
          <t>Trading / distribution</t>
        </is>
      </c>
      <c r="C6" s="30" t="inlineStr">
        <is>
          <t>Core + procurement; vendors; purchase orders; inventory; warehouses; stock controls; receivables;</t>
        </is>
      </c>
      <c r="D6" s="30" t="inlineStr">
        <is>
          <t>₹50,000+ setup</t>
        </is>
      </c>
      <c r="E6" s="31" t="n">
        <v>50000</v>
      </c>
      <c r="F6" s="32" t="inlineStr">
        <is>
          <t>Yes</t>
        </is>
      </c>
      <c r="G6" s="30" t="inlineStr">
        <is>
          <t>₹3,000/mo</t>
        </is>
      </c>
      <c r="H6" s="31" t="n">
        <v>3000</v>
      </c>
      <c r="I6" s="30" t="inlineStr">
        <is>
          <t>For distributors, dealers and trading businesses</t>
        </is>
      </c>
      <c r="J6" s="33">
        <f>E6+12*H6</f>
        <v/>
      </c>
      <c r="K6" s="33">
        <f>E6+12*H6*(1-'Pricing Rules'!$B$12)</f>
        <v/>
      </c>
      <c r="L6" s="32">
        <f>'Package Matrix'!E118</f>
        <v/>
      </c>
      <c r="M6" s="30" t="inlineStr">
        <is>
          <t>Inherits Core gap: quotations (M152).</t>
        </is>
      </c>
      <c r="N6" s="32">
        <f>IF(AND(E6&gt;='Pricing Rules'!$B$15,H6&gt;='Pricing Rules'!$B$16),"Yes","Below minimum")</f>
        <v/>
      </c>
    </row>
    <row r="7">
      <c r="A7" s="30" t="inlineStr">
        <is>
          <t>Verity Services</t>
        </is>
      </c>
      <c r="B7" s="30" t="inlineStr">
        <is>
          <t>Service businesses</t>
        </is>
      </c>
      <c r="C7" s="30" t="inlineStr">
        <is>
          <t>Core + projects; jobs; scheduling; timesheets; work logs; service workflows; customer portal-ready architecture</t>
        </is>
      </c>
      <c r="D7" s="30" t="inlineStr">
        <is>
          <t>₹75,000+ setup</t>
        </is>
      </c>
      <c r="E7" s="31" t="n">
        <v>75000</v>
      </c>
      <c r="F7" s="32" t="inlineStr">
        <is>
          <t>Yes</t>
        </is>
      </c>
      <c r="G7" s="30" t="inlineStr">
        <is>
          <t>₹5,000/mo</t>
        </is>
      </c>
      <c r="H7" s="31" t="n">
        <v>5000</v>
      </c>
      <c r="I7" s="30" t="inlineStr">
        <is>
          <t>For consulting, agencies, engineering, legal/accounting and field services</t>
        </is>
      </c>
      <c r="J7" s="33">
        <f>E7+12*H7</f>
        <v/>
      </c>
      <c r="K7" s="33">
        <f>E7+12*H7*(1-'Pricing Rules'!$B$12)</f>
        <v/>
      </c>
      <c r="L7" s="32">
        <f>'Package Matrix'!F118</f>
        <v/>
      </c>
      <c r="M7" s="30" t="inlineStr">
        <is>
          <t>Projects, timesheets, customer portal (M153, M154) not built. Core gap M152.</t>
        </is>
      </c>
      <c r="N7" s="32">
        <f>IF(AND(E7&gt;='Pricing Rules'!$B$15,H7&gt;='Pricing Rules'!$B$16),"Yes","Below minimum")</f>
        <v/>
      </c>
    </row>
    <row r="8">
      <c r="A8" s="30" t="inlineStr">
        <is>
          <t>Verity Production</t>
        </is>
      </c>
      <c r="B8" s="30" t="inlineStr">
        <is>
          <t>Manufacturing</t>
        </is>
      </c>
      <c r="C8" s="30" t="inlineStr">
        <is>
          <t>Core + inventory; BOM; production planning; work orders; material consumption; QC; wastage; shop-floor workflows</t>
        </is>
      </c>
      <c r="D8" s="30" t="inlineStr">
        <is>
          <t>₹90,000+ setup</t>
        </is>
      </c>
      <c r="E8" s="31" t="n">
        <v>90000</v>
      </c>
      <c r="F8" s="32" t="inlineStr">
        <is>
          <t>Yes</t>
        </is>
      </c>
      <c r="G8" s="30" t="inlineStr">
        <is>
          <t>₹8,000/mo</t>
        </is>
      </c>
      <c r="H8" s="31" t="n">
        <v>8000</v>
      </c>
      <c r="I8" s="30" t="inlineStr">
        <is>
          <t>For small and mid-sized manufacturers</t>
        </is>
      </c>
      <c r="J8" s="33">
        <f>E8+12*H8</f>
        <v/>
      </c>
      <c r="K8" s="33">
        <f>E8+12*H8*(1-'Pricing Rules'!$B$12)</f>
        <v/>
      </c>
      <c r="L8" s="32">
        <f>'Package Matrix'!G118</f>
        <v/>
      </c>
      <c r="M8" s="30" t="inlineStr">
        <is>
          <t>Wastage exists (M061); advanced QC (M109) and MRP (M110) not built.</t>
        </is>
      </c>
      <c r="N8" s="32">
        <f>IF(AND(E8&gt;='Pricing Rules'!$B$15,H8&gt;='Pricing Rules'!$B$16),"Yes","Below minimum")</f>
        <v/>
      </c>
    </row>
    <row r="9">
      <c r="A9" s="30" t="inlineStr">
        <is>
          <t>Verity Manufacturing Plus</t>
        </is>
      </c>
      <c r="B9" s="30" t="inlineStr">
        <is>
          <t>Advanced manufacturing</t>
        </is>
      </c>
      <c r="C9" s="30" t="inlineStr">
        <is>
          <t>Production + advanced QC; multi-level BOM; revisions; job tracking; dashboards; approvals; traceability; integrations</t>
        </is>
      </c>
      <c r="D9" s="30" t="inlineStr">
        <is>
          <t>₹1,25,000+ setup</t>
        </is>
      </c>
      <c r="E9" s="31" t="n">
        <v>125000</v>
      </c>
      <c r="F9" s="32" t="inlineStr">
        <is>
          <t>Yes</t>
        </is>
      </c>
      <c r="G9" s="30" t="inlineStr">
        <is>
          <t>₹10,000/mo</t>
        </is>
      </c>
      <c r="H9" s="31" t="n">
        <v>10000</v>
      </c>
      <c r="I9" s="30" t="inlineStr">
        <is>
          <t>For more complex factories</t>
        </is>
      </c>
      <c r="J9" s="33">
        <f>E9+12*H9</f>
        <v/>
      </c>
      <c r="K9" s="33">
        <f>E9+12*H9*(1-'Pricing Rules'!$B$12)</f>
        <v/>
      </c>
      <c r="L9" s="32">
        <f>'Package Matrix'!H118</f>
        <v/>
      </c>
      <c r="M9" s="30" t="inlineStr">
        <is>
          <t>Multi-level BOM revisions, advanced QC, approvals on production not confirmed (M109).</t>
        </is>
      </c>
      <c r="N9" s="32">
        <f>IF(AND(E9&gt;='Pricing Rules'!$B$15,H9&gt;='Pricing Rules'!$B$16),"Yes","Below minimum")</f>
        <v/>
      </c>
    </row>
    <row r="10">
      <c r="A10" s="30" t="inlineStr">
        <is>
          <t>Verity Enterprise</t>
        </is>
      </c>
      <c r="B10" s="30" t="inlineStr">
        <is>
          <t>Multi-function enterprise</t>
        </is>
      </c>
      <c r="C10" s="30" t="inlineStr">
        <is>
          <t>Custom combination of CRM, sales, procurement, inventory, production, projects, workforce, finance, QC, analytics and integrations</t>
        </is>
      </c>
      <c r="D10" s="30" t="inlineStr">
        <is>
          <t>₹1,50,000+ setup</t>
        </is>
      </c>
      <c r="E10" s="31" t="n">
        <v>150000</v>
      </c>
      <c r="F10" s="32" t="inlineStr">
        <is>
          <t>Yes</t>
        </is>
      </c>
      <c r="G10" s="30" t="inlineStr">
        <is>
          <t>₹12,000+/mo</t>
        </is>
      </c>
      <c r="H10" s="31" t="n">
        <v>12000</v>
      </c>
      <c r="I10" s="30" t="inlineStr">
        <is>
          <t>Custom architecture and SLA</t>
        </is>
      </c>
      <c r="J10" s="33">
        <f>E10+12*H10</f>
        <v/>
      </c>
      <c r="K10" s="33">
        <f>E10+12*H10*(1-'Pricing Rules'!$B$12)</f>
        <v/>
      </c>
      <c r="L10" s="32">
        <f>'Package Matrix'!I118</f>
        <v/>
      </c>
      <c r="M10" s="30" t="inlineStr">
        <is>
          <t>Roadmap items cannot be sold until built; see Roadmap &amp; Gaps.</t>
        </is>
      </c>
      <c r="N10" s="32">
        <f>IF(AND(E10&gt;='Pricing Rules'!$B$15,H10&gt;='Pricing Rules'!$B$16),"Yes","Below minimum")</f>
        <v/>
      </c>
    </row>
    <row r="11">
      <c r="A11" s="30" t="inlineStr">
        <is>
          <t>Verity Dedicated</t>
        </is>
      </c>
      <c r="B11" s="30" t="inlineStr">
        <is>
          <t>Dedicated business OS</t>
        </is>
      </c>
      <c r="C11" s="30" t="inlineStr">
        <is>
          <t>Dedicated environment; custom modules; custom workflows; integrations; PWA/offline; priority support; dedicated roadmap</t>
        </is>
      </c>
      <c r="D11" s="30" t="inlineStr">
        <is>
          <t>₹1,80,000</t>
        </is>
      </c>
      <c r="E11" s="31" t="n">
        <v>180000</v>
      </c>
      <c r="F11" s="32" t="inlineStr">
        <is>
          <t>No</t>
        </is>
      </c>
      <c r="G11" s="30" t="inlineStr">
        <is>
          <t>₹15,000/mo</t>
        </is>
      </c>
      <c r="H11" s="31" t="n">
        <v>15000</v>
      </c>
      <c r="I11" s="30" t="inlineStr">
        <is>
          <t>For organizations requiring deep adaptation</t>
        </is>
      </c>
      <c r="J11" s="33">
        <f>E11+12*H11</f>
        <v/>
      </c>
      <c r="K11" s="33">
        <f>E11+12*H11*(1-'Pricing Rules'!$B$12)</f>
        <v/>
      </c>
      <c r="L11" s="32">
        <f>'Package Matrix'!J118</f>
        <v/>
      </c>
      <c r="M11" s="30" t="inlineStr">
        <is>
          <t>Dedicated environment is an ops service (HQ console M016), not a product SKU in code.</t>
        </is>
      </c>
      <c r="N11" s="32">
        <f>IF(AND(E11&gt;='Pricing Rules'!$B$15,H11&gt;='Pricing Rules'!$B$16),"Yes","Below minimum")</f>
        <v/>
      </c>
    </row>
  </sheetData>
  <autoFilter ref="A4:N11"/>
  <pageMargins left="0.75" right="0.75" top="1" bottom="1" header="0.5" footer="0.5"/>
</worksheet>
</file>

<file path=xl/worksheets/sheet4.xml><?xml version="1.0" encoding="utf-8"?>
<worksheet xmlns="http://schemas.openxmlformats.org/spreadsheetml/2006/main">
  <sheetPr>
    <tabColor rgb="002E8B57"/>
    <outlinePr summaryBelow="1" summaryRight="1"/>
    <pageSetUpPr/>
  </sheetPr>
  <dimension ref="A1:J1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18"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ht="24" customHeight="1">
      <c r="A1" s="1" t="inlineStr">
        <is>
          <t>Package x Module Matrix</t>
        </is>
      </c>
    </row>
    <row r="2">
      <c r="A2" s="2" t="inlineStr">
        <is>
          <t>Included = in the package price. Add-on = built, priced from Modules. Roadmap = not built, cannot be quoted as a deliverable. Edit a cell to change a package definition.</t>
        </is>
      </c>
    </row>
    <row r="4" ht="30" customHeight="1">
      <c r="A4" s="29" t="inlineStr">
        <is>
          <t>ID</t>
        </is>
      </c>
      <c r="B4" s="29" t="inlineStr">
        <is>
          <t>Module</t>
        </is>
      </c>
      <c r="C4" s="29" t="inlineStr">
        <is>
          <t>Status</t>
        </is>
      </c>
      <c r="D4" s="29" t="inlineStr">
        <is>
          <t>Verity Core</t>
        </is>
      </c>
      <c r="E4" s="29" t="inlineStr">
        <is>
          <t>Verity Trade</t>
        </is>
      </c>
      <c r="F4" s="29" t="inlineStr">
        <is>
          <t>Verity Services</t>
        </is>
      </c>
      <c r="G4" s="29" t="inlineStr">
        <is>
          <t>Verity Production</t>
        </is>
      </c>
      <c r="H4" s="29" t="inlineStr">
        <is>
          <t>Verity Manufacturing Plus</t>
        </is>
      </c>
      <c r="I4" s="29" t="inlineStr">
        <is>
          <t>Verity Enterprise</t>
        </is>
      </c>
      <c r="J4" s="29" t="inlineStr">
        <is>
          <t>Verity Dedicated</t>
        </is>
      </c>
    </row>
    <row r="5">
      <c r="A5" s="30" t="inlineStr">
        <is>
          <t>M001</t>
        </is>
      </c>
      <c r="B5" s="30" t="inlineStr">
        <is>
          <t>Tenancy &amp; Organizations</t>
        </is>
      </c>
      <c r="C5" s="34" t="inlineStr">
        <is>
          <t>Live</t>
        </is>
      </c>
      <c r="D5" s="35" t="inlineStr">
        <is>
          <t>Included</t>
        </is>
      </c>
      <c r="E5" s="35" t="inlineStr">
        <is>
          <t>Included</t>
        </is>
      </c>
      <c r="F5" s="35" t="inlineStr">
        <is>
          <t>Included</t>
        </is>
      </c>
      <c r="G5" s="35" t="inlineStr">
        <is>
          <t>Included</t>
        </is>
      </c>
      <c r="H5" s="35" t="inlineStr">
        <is>
          <t>Included</t>
        </is>
      </c>
      <c r="I5" s="35" t="inlineStr">
        <is>
          <t>Included</t>
        </is>
      </c>
      <c r="J5" s="35" t="inlineStr">
        <is>
          <t>Included</t>
        </is>
      </c>
    </row>
    <row r="6">
      <c r="A6" s="30" t="inlineStr">
        <is>
          <t>M002</t>
        </is>
      </c>
      <c r="B6" s="30" t="inlineStr">
        <is>
          <t>Users, Roles &amp; Permissions</t>
        </is>
      </c>
      <c r="C6" s="34" t="inlineStr">
        <is>
          <t>Live</t>
        </is>
      </c>
      <c r="D6" s="35" t="inlineStr">
        <is>
          <t>Included</t>
        </is>
      </c>
      <c r="E6" s="35" t="inlineStr">
        <is>
          <t>Included</t>
        </is>
      </c>
      <c r="F6" s="35" t="inlineStr">
        <is>
          <t>Included</t>
        </is>
      </c>
      <c r="G6" s="35" t="inlineStr">
        <is>
          <t>Included</t>
        </is>
      </c>
      <c r="H6" s="35" t="inlineStr">
        <is>
          <t>Included</t>
        </is>
      </c>
      <c r="I6" s="35" t="inlineStr">
        <is>
          <t>Included</t>
        </is>
      </c>
      <c r="J6" s="35" t="inlineStr">
        <is>
          <t>Included</t>
        </is>
      </c>
    </row>
    <row r="7">
      <c r="A7" s="30" t="inlineStr">
        <is>
          <t>M003</t>
        </is>
      </c>
      <c r="B7" s="30" t="inlineStr">
        <is>
          <t>SSO / OIDC Login</t>
        </is>
      </c>
      <c r="C7" s="34" t="inlineStr">
        <is>
          <t>Live</t>
        </is>
      </c>
      <c r="D7" s="35" t="inlineStr">
        <is>
          <t>Included</t>
        </is>
      </c>
      <c r="E7" s="35" t="inlineStr">
        <is>
          <t>Included</t>
        </is>
      </c>
      <c r="F7" s="35" t="inlineStr">
        <is>
          <t>Included</t>
        </is>
      </c>
      <c r="G7" s="35" t="inlineStr">
        <is>
          <t>Included</t>
        </is>
      </c>
      <c r="H7" s="35" t="inlineStr">
        <is>
          <t>Included</t>
        </is>
      </c>
      <c r="I7" s="35" t="inlineStr">
        <is>
          <t>Included</t>
        </is>
      </c>
      <c r="J7" s="35" t="inlineStr">
        <is>
          <t>Included</t>
        </is>
      </c>
    </row>
    <row r="8">
      <c r="A8" s="30" t="inlineStr">
        <is>
          <t>M004</t>
        </is>
      </c>
      <c r="B8" s="30" t="inlineStr">
        <is>
          <t>Audit Trail &amp; Activity History</t>
        </is>
      </c>
      <c r="C8" s="34" t="inlineStr">
        <is>
          <t>Live</t>
        </is>
      </c>
      <c r="D8" s="35" t="inlineStr">
        <is>
          <t>Included</t>
        </is>
      </c>
      <c r="E8" s="35" t="inlineStr">
        <is>
          <t>Included</t>
        </is>
      </c>
      <c r="F8" s="35" t="inlineStr">
        <is>
          <t>Included</t>
        </is>
      </c>
      <c r="G8" s="35" t="inlineStr">
        <is>
          <t>Included</t>
        </is>
      </c>
      <c r="H8" s="35" t="inlineStr">
        <is>
          <t>Included</t>
        </is>
      </c>
      <c r="I8" s="35" t="inlineStr">
        <is>
          <t>Included</t>
        </is>
      </c>
      <c r="J8" s="35" t="inlineStr">
        <is>
          <t>Included</t>
        </is>
      </c>
    </row>
    <row r="9">
      <c r="A9" s="30" t="inlineStr">
        <is>
          <t>M005</t>
        </is>
      </c>
      <c r="B9" s="30" t="inlineStr">
        <is>
          <t>Workflow &amp; State Engine</t>
        </is>
      </c>
      <c r="C9" s="34" t="inlineStr">
        <is>
          <t>Live</t>
        </is>
      </c>
      <c r="D9" s="35" t="inlineStr">
        <is>
          <t>Included</t>
        </is>
      </c>
      <c r="E9" s="35" t="inlineStr">
        <is>
          <t>Included</t>
        </is>
      </c>
      <c r="F9" s="35" t="inlineStr">
        <is>
          <t>Included</t>
        </is>
      </c>
      <c r="G9" s="35" t="inlineStr">
        <is>
          <t>Included</t>
        </is>
      </c>
      <c r="H9" s="35" t="inlineStr">
        <is>
          <t>Included</t>
        </is>
      </c>
      <c r="I9" s="35" t="inlineStr">
        <is>
          <t>Included</t>
        </is>
      </c>
      <c r="J9" s="35" t="inlineStr">
        <is>
          <t>Included</t>
        </is>
      </c>
    </row>
    <row r="10">
      <c r="A10" s="30" t="inlineStr">
        <is>
          <t>M006</t>
        </is>
      </c>
      <c r="B10" s="30" t="inlineStr">
        <is>
          <t>Approvals</t>
        </is>
      </c>
      <c r="C10" s="34" t="inlineStr">
        <is>
          <t>Live</t>
        </is>
      </c>
      <c r="D10" s="35" t="inlineStr">
        <is>
          <t>Included</t>
        </is>
      </c>
      <c r="E10" s="35" t="inlineStr">
        <is>
          <t>Included</t>
        </is>
      </c>
      <c r="F10" s="35" t="inlineStr">
        <is>
          <t>Included</t>
        </is>
      </c>
      <c r="G10" s="35" t="inlineStr">
        <is>
          <t>Included</t>
        </is>
      </c>
      <c r="H10" s="35" t="inlineStr">
        <is>
          <t>Included</t>
        </is>
      </c>
      <c r="I10" s="35" t="inlineStr">
        <is>
          <t>Included</t>
        </is>
      </c>
      <c r="J10" s="35" t="inlineStr">
        <is>
          <t>Included</t>
        </is>
      </c>
    </row>
    <row r="11">
      <c r="A11" s="30" t="inlineStr">
        <is>
          <t>M007</t>
        </is>
      </c>
      <c r="B11" s="30" t="inlineStr">
        <is>
          <t>Notifications</t>
        </is>
      </c>
      <c r="C11" s="36" t="inlineStr">
        <is>
          <t>Partial</t>
        </is>
      </c>
      <c r="D11" s="35" t="inlineStr">
        <is>
          <t>Included</t>
        </is>
      </c>
      <c r="E11" s="35" t="inlineStr">
        <is>
          <t>Included</t>
        </is>
      </c>
      <c r="F11" s="35" t="inlineStr">
        <is>
          <t>Included</t>
        </is>
      </c>
      <c r="G11" s="35" t="inlineStr">
        <is>
          <t>Included</t>
        </is>
      </c>
      <c r="H11" s="35" t="inlineStr">
        <is>
          <t>Included</t>
        </is>
      </c>
      <c r="I11" s="35" t="inlineStr">
        <is>
          <t>Included</t>
        </is>
      </c>
      <c r="J11" s="35" t="inlineStr">
        <is>
          <t>Included</t>
        </is>
      </c>
    </row>
    <row r="12">
      <c r="A12" s="30" t="inlineStr">
        <is>
          <t>M008</t>
        </is>
      </c>
      <c r="B12" s="30" t="inlineStr">
        <is>
          <t>SLA Clocks &amp; Business Calendar</t>
        </is>
      </c>
      <c r="C12" s="34" t="inlineStr">
        <is>
          <t>Live</t>
        </is>
      </c>
      <c r="D12" s="35" t="inlineStr">
        <is>
          <t>Included</t>
        </is>
      </c>
      <c r="E12" s="35" t="inlineStr">
        <is>
          <t>Included</t>
        </is>
      </c>
      <c r="F12" s="35" t="inlineStr">
        <is>
          <t>Included</t>
        </is>
      </c>
      <c r="G12" s="35" t="inlineStr">
        <is>
          <t>Included</t>
        </is>
      </c>
      <c r="H12" s="35" t="inlineStr">
        <is>
          <t>Included</t>
        </is>
      </c>
      <c r="I12" s="35" t="inlineStr">
        <is>
          <t>Included</t>
        </is>
      </c>
      <c r="J12" s="35" t="inlineStr">
        <is>
          <t>Included</t>
        </is>
      </c>
    </row>
    <row r="13">
      <c r="A13" s="30" t="inlineStr">
        <is>
          <t>M009</t>
        </is>
      </c>
      <c r="B13" s="30" t="inlineStr">
        <is>
          <t>Custom Fields &amp; Configuration</t>
        </is>
      </c>
      <c r="C13" s="34" t="inlineStr">
        <is>
          <t>Live</t>
        </is>
      </c>
      <c r="D13" s="35" t="inlineStr">
        <is>
          <t>Included</t>
        </is>
      </c>
      <c r="E13" s="35" t="inlineStr">
        <is>
          <t>Included</t>
        </is>
      </c>
      <c r="F13" s="35" t="inlineStr">
        <is>
          <t>Included</t>
        </is>
      </c>
      <c r="G13" s="35" t="inlineStr">
        <is>
          <t>Included</t>
        </is>
      </c>
      <c r="H13" s="35" t="inlineStr">
        <is>
          <t>Included</t>
        </is>
      </c>
      <c r="I13" s="35" t="inlineStr">
        <is>
          <t>Included</t>
        </is>
      </c>
      <c r="J13" s="35" t="inlineStr">
        <is>
          <t>Included</t>
        </is>
      </c>
    </row>
    <row r="14">
      <c r="A14" s="30" t="inlineStr">
        <is>
          <t>M010</t>
        </is>
      </c>
      <c r="B14" s="30" t="inlineStr">
        <is>
          <t>Industry Packs &amp; Templates</t>
        </is>
      </c>
      <c r="C14" s="34" t="inlineStr">
        <is>
          <t>Live</t>
        </is>
      </c>
      <c r="D14" s="35" t="inlineStr">
        <is>
          <t>Included</t>
        </is>
      </c>
      <c r="E14" s="35" t="inlineStr">
        <is>
          <t>Included</t>
        </is>
      </c>
      <c r="F14" s="35" t="inlineStr">
        <is>
          <t>Included</t>
        </is>
      </c>
      <c r="G14" s="35" t="inlineStr">
        <is>
          <t>Included</t>
        </is>
      </c>
      <c r="H14" s="35" t="inlineStr">
        <is>
          <t>Included</t>
        </is>
      </c>
      <c r="I14" s="35" t="inlineStr">
        <is>
          <t>Included</t>
        </is>
      </c>
      <c r="J14" s="35" t="inlineStr">
        <is>
          <t>Included</t>
        </is>
      </c>
    </row>
    <row r="15">
      <c r="A15" s="30" t="inlineStr">
        <is>
          <t>M011</t>
        </is>
      </c>
      <c r="B15" s="30" t="inlineStr">
        <is>
          <t>Capability Activation &amp; Upgrades</t>
        </is>
      </c>
      <c r="C15" s="34" t="inlineStr">
        <is>
          <t>Live</t>
        </is>
      </c>
      <c r="D15" s="35" t="inlineStr">
        <is>
          <t>Included</t>
        </is>
      </c>
      <c r="E15" s="35" t="inlineStr">
        <is>
          <t>Included</t>
        </is>
      </c>
      <c r="F15" s="35" t="inlineStr">
        <is>
          <t>Included</t>
        </is>
      </c>
      <c r="G15" s="35" t="inlineStr">
        <is>
          <t>Included</t>
        </is>
      </c>
      <c r="H15" s="35" t="inlineStr">
        <is>
          <t>Included</t>
        </is>
      </c>
      <c r="I15" s="35" t="inlineStr">
        <is>
          <t>Included</t>
        </is>
      </c>
      <c r="J15" s="35" t="inlineStr">
        <is>
          <t>Included</t>
        </is>
      </c>
    </row>
    <row r="16">
      <c r="A16" s="30" t="inlineStr">
        <is>
          <t>M012</t>
        </is>
      </c>
      <c r="B16" s="30" t="inlineStr">
        <is>
          <t>Files &amp; Storage</t>
        </is>
      </c>
      <c r="C16" s="34" t="inlineStr">
        <is>
          <t>Live</t>
        </is>
      </c>
      <c r="D16" s="35" t="inlineStr">
        <is>
          <t>Included</t>
        </is>
      </c>
      <c r="E16" s="35" t="inlineStr">
        <is>
          <t>Included</t>
        </is>
      </c>
      <c r="F16" s="35" t="inlineStr">
        <is>
          <t>Included</t>
        </is>
      </c>
      <c r="G16" s="35" t="inlineStr">
        <is>
          <t>Included</t>
        </is>
      </c>
      <c r="H16" s="35" t="inlineStr">
        <is>
          <t>Included</t>
        </is>
      </c>
      <c r="I16" s="35" t="inlineStr">
        <is>
          <t>Included</t>
        </is>
      </c>
      <c r="J16" s="35" t="inlineStr">
        <is>
          <t>Included</t>
        </is>
      </c>
    </row>
    <row r="17">
      <c r="A17" s="30" t="inlineStr">
        <is>
          <t>M013</t>
        </is>
      </c>
      <c r="B17" s="30" t="inlineStr">
        <is>
          <t>Offline Sync Runtime</t>
        </is>
      </c>
      <c r="C17" s="36" t="inlineStr">
        <is>
          <t>Partial</t>
        </is>
      </c>
      <c r="D17" s="37" t="inlineStr">
        <is>
          <t>Add-on</t>
        </is>
      </c>
      <c r="E17" s="37" t="inlineStr">
        <is>
          <t>Add-on</t>
        </is>
      </c>
      <c r="F17" s="37" t="inlineStr">
        <is>
          <t>Add-on</t>
        </is>
      </c>
      <c r="G17" s="37" t="inlineStr">
        <is>
          <t>Add-on</t>
        </is>
      </c>
      <c r="H17" s="35" t="inlineStr">
        <is>
          <t>Included</t>
        </is>
      </c>
      <c r="I17" s="35" t="inlineStr">
        <is>
          <t>Included</t>
        </is>
      </c>
      <c r="J17" s="35" t="inlineStr">
        <is>
          <t>Included</t>
        </is>
      </c>
    </row>
    <row r="18">
      <c r="A18" s="30" t="inlineStr">
        <is>
          <t>M014</t>
        </is>
      </c>
      <c r="B18" s="30" t="inlineStr">
        <is>
          <t>API Keys &amp; External Tool Invocation</t>
        </is>
      </c>
      <c r="C18" s="36" t="inlineStr">
        <is>
          <t>Partial</t>
        </is>
      </c>
      <c r="D18" s="37" t="inlineStr">
        <is>
          <t>Add-on</t>
        </is>
      </c>
      <c r="E18" s="37" t="inlineStr">
        <is>
          <t>Add-on</t>
        </is>
      </c>
      <c r="F18" s="37" t="inlineStr">
        <is>
          <t>Add-on</t>
        </is>
      </c>
      <c r="G18" s="37" t="inlineStr">
        <is>
          <t>Add-on</t>
        </is>
      </c>
      <c r="H18" s="35" t="inlineStr">
        <is>
          <t>Included</t>
        </is>
      </c>
      <c r="I18" s="35" t="inlineStr">
        <is>
          <t>Included</t>
        </is>
      </c>
      <c r="J18" s="35" t="inlineStr">
        <is>
          <t>Included</t>
        </is>
      </c>
    </row>
    <row r="19">
      <c r="A19" s="30" t="inlineStr">
        <is>
          <t>M015</t>
        </is>
      </c>
      <c r="B19" s="30" t="inlineStr">
        <is>
          <t>Security Hardening</t>
        </is>
      </c>
      <c r="C19" s="34" t="inlineStr">
        <is>
          <t>Live</t>
        </is>
      </c>
      <c r="D19" s="35" t="inlineStr">
        <is>
          <t>Included</t>
        </is>
      </c>
      <c r="E19" s="35" t="inlineStr">
        <is>
          <t>Included</t>
        </is>
      </c>
      <c r="F19" s="35" t="inlineStr">
        <is>
          <t>Included</t>
        </is>
      </c>
      <c r="G19" s="35" t="inlineStr">
        <is>
          <t>Included</t>
        </is>
      </c>
      <c r="H19" s="35" t="inlineStr">
        <is>
          <t>Included</t>
        </is>
      </c>
      <c r="I19" s="35" t="inlineStr">
        <is>
          <t>Included</t>
        </is>
      </c>
      <c r="J19" s="35" t="inlineStr">
        <is>
          <t>Included</t>
        </is>
      </c>
    </row>
    <row r="20">
      <c r="A20" s="30" t="inlineStr">
        <is>
          <t>M016</t>
        </is>
      </c>
      <c r="B20" s="30" t="inlineStr">
        <is>
          <t>HQ Operator Console</t>
        </is>
      </c>
      <c r="C20" s="34" t="inlineStr">
        <is>
          <t>Live</t>
        </is>
      </c>
      <c r="D20" s="38" t="inlineStr">
        <is>
          <t>Internal</t>
        </is>
      </c>
      <c r="E20" s="38" t="inlineStr">
        <is>
          <t>Internal</t>
        </is>
      </c>
      <c r="F20" s="38" t="inlineStr">
        <is>
          <t>Internal</t>
        </is>
      </c>
      <c r="G20" s="38" t="inlineStr">
        <is>
          <t>Internal</t>
        </is>
      </c>
      <c r="H20" s="38" t="inlineStr">
        <is>
          <t>Internal</t>
        </is>
      </c>
      <c r="I20" s="38" t="inlineStr">
        <is>
          <t>Internal</t>
        </is>
      </c>
      <c r="J20" s="38" t="inlineStr">
        <is>
          <t>Internal</t>
        </is>
      </c>
    </row>
    <row r="21">
      <c r="A21" s="30" t="inlineStr">
        <is>
          <t>M017</t>
        </is>
      </c>
      <c r="B21" s="30" t="inlineStr">
        <is>
          <t>Data Import &amp; Migration</t>
        </is>
      </c>
      <c r="C21" s="36" t="inlineStr">
        <is>
          <t>Partial</t>
        </is>
      </c>
      <c r="D21" s="35" t="inlineStr">
        <is>
          <t>Included</t>
        </is>
      </c>
      <c r="E21" s="35" t="inlineStr">
        <is>
          <t>Included</t>
        </is>
      </c>
      <c r="F21" s="35" t="inlineStr">
        <is>
          <t>Included</t>
        </is>
      </c>
      <c r="G21" s="35" t="inlineStr">
        <is>
          <t>Included</t>
        </is>
      </c>
      <c r="H21" s="35" t="inlineStr">
        <is>
          <t>Included</t>
        </is>
      </c>
      <c r="I21" s="35" t="inlineStr">
        <is>
          <t>Included</t>
        </is>
      </c>
      <c r="J21" s="35" t="inlineStr">
        <is>
          <t>Included</t>
        </is>
      </c>
    </row>
    <row r="22">
      <c r="A22" s="30" t="inlineStr">
        <is>
          <t>M018</t>
        </is>
      </c>
      <c r="B22" s="30" t="inlineStr">
        <is>
          <t>Dashboards &amp; Workspaces</t>
        </is>
      </c>
      <c r="C22" s="34" t="inlineStr">
        <is>
          <t>Live</t>
        </is>
      </c>
      <c r="D22" s="35" t="inlineStr">
        <is>
          <t>Included</t>
        </is>
      </c>
      <c r="E22" s="35" t="inlineStr">
        <is>
          <t>Included</t>
        </is>
      </c>
      <c r="F22" s="35" t="inlineStr">
        <is>
          <t>Included</t>
        </is>
      </c>
      <c r="G22" s="35" t="inlineStr">
        <is>
          <t>Included</t>
        </is>
      </c>
      <c r="H22" s="35" t="inlineStr">
        <is>
          <t>Included</t>
        </is>
      </c>
      <c r="I22" s="35" t="inlineStr">
        <is>
          <t>Included</t>
        </is>
      </c>
      <c r="J22" s="35" t="inlineStr">
        <is>
          <t>Included</t>
        </is>
      </c>
    </row>
    <row r="23">
      <c r="A23" s="30" t="inlineStr">
        <is>
          <t>M019</t>
        </is>
      </c>
      <c r="B23" s="30" t="inlineStr">
        <is>
          <t>Verity AI Assistant</t>
        </is>
      </c>
      <c r="C23" s="34" t="inlineStr">
        <is>
          <t>Live</t>
        </is>
      </c>
      <c r="D23" s="35" t="inlineStr">
        <is>
          <t>Included</t>
        </is>
      </c>
      <c r="E23" s="35" t="inlineStr">
        <is>
          <t>Included</t>
        </is>
      </c>
      <c r="F23" s="35" t="inlineStr">
        <is>
          <t>Included</t>
        </is>
      </c>
      <c r="G23" s="35" t="inlineStr">
        <is>
          <t>Included</t>
        </is>
      </c>
      <c r="H23" s="35" t="inlineStr">
        <is>
          <t>Included</t>
        </is>
      </c>
      <c r="I23" s="35" t="inlineStr">
        <is>
          <t>Included</t>
        </is>
      </c>
      <c r="J23" s="35" t="inlineStr">
        <is>
          <t>Included</t>
        </is>
      </c>
    </row>
    <row r="24">
      <c r="A24" s="30" t="inlineStr">
        <is>
          <t>M020</t>
        </is>
      </c>
      <c r="B24" s="30" t="inlineStr">
        <is>
          <t>Jev Decision Node (AI advisory in workflows)</t>
        </is>
      </c>
      <c r="C24" s="39" t="inlineStr">
        <is>
          <t>Built, not live-verified</t>
        </is>
      </c>
      <c r="D24" s="40" t="inlineStr">
        <is>
          <t>Roadmap</t>
        </is>
      </c>
      <c r="E24" s="40" t="inlineStr">
        <is>
          <t>Roadmap</t>
        </is>
      </c>
      <c r="F24" s="40" t="inlineStr">
        <is>
          <t>Roadmap</t>
        </is>
      </c>
      <c r="G24" s="40" t="inlineStr">
        <is>
          <t>Roadmap</t>
        </is>
      </c>
      <c r="H24" s="40" t="inlineStr">
        <is>
          <t>Roadmap</t>
        </is>
      </c>
      <c r="I24" s="40" t="inlineStr">
        <is>
          <t>Roadmap</t>
        </is>
      </c>
      <c r="J24" s="40" t="inlineStr">
        <is>
          <t>Roadmap</t>
        </is>
      </c>
    </row>
    <row r="25">
      <c r="A25" s="30" t="inlineStr">
        <is>
          <t>M021</t>
        </is>
      </c>
      <c r="B25" s="30" t="inlineStr">
        <is>
          <t>Reports &amp; MIS</t>
        </is>
      </c>
      <c r="C25" s="34" t="inlineStr">
        <is>
          <t>Live</t>
        </is>
      </c>
      <c r="D25" s="35" t="inlineStr">
        <is>
          <t>Included</t>
        </is>
      </c>
      <c r="E25" s="35" t="inlineStr">
        <is>
          <t>Included</t>
        </is>
      </c>
      <c r="F25" s="35" t="inlineStr">
        <is>
          <t>Included</t>
        </is>
      </c>
      <c r="G25" s="35" t="inlineStr">
        <is>
          <t>Included</t>
        </is>
      </c>
      <c r="H25" s="35" t="inlineStr">
        <is>
          <t>Included</t>
        </is>
      </c>
      <c r="I25" s="35" t="inlineStr">
        <is>
          <t>Included</t>
        </is>
      </c>
      <c r="J25" s="35" t="inlineStr">
        <is>
          <t>Included</t>
        </is>
      </c>
    </row>
    <row r="26">
      <c r="A26" s="30" t="inlineStr">
        <is>
          <t>M030</t>
        </is>
      </c>
      <c r="B26" s="30" t="inlineStr">
        <is>
          <t>Locations, Places &amp; Geofences</t>
        </is>
      </c>
      <c r="C26" s="34" t="inlineStr">
        <is>
          <t>Live</t>
        </is>
      </c>
      <c r="D26" s="35" t="inlineStr">
        <is>
          <t>Included</t>
        </is>
      </c>
      <c r="E26" s="35" t="inlineStr">
        <is>
          <t>Included</t>
        </is>
      </c>
      <c r="F26" s="35" t="inlineStr">
        <is>
          <t>Included</t>
        </is>
      </c>
      <c r="G26" s="35" t="inlineStr">
        <is>
          <t>Included</t>
        </is>
      </c>
      <c r="H26" s="35" t="inlineStr">
        <is>
          <t>Included</t>
        </is>
      </c>
      <c r="I26" s="35" t="inlineStr">
        <is>
          <t>Included</t>
        </is>
      </c>
      <c r="J26" s="35" t="inlineStr">
        <is>
          <t>Included</t>
        </is>
      </c>
    </row>
    <row r="27">
      <c r="A27" s="30" t="inlineStr">
        <is>
          <t>M031</t>
        </is>
      </c>
      <c r="B27" s="30" t="inlineStr">
        <is>
          <t>Assets &amp; Equipment Register</t>
        </is>
      </c>
      <c r="C27" s="34" t="inlineStr">
        <is>
          <t>Live</t>
        </is>
      </c>
      <c r="D27" s="37" t="inlineStr">
        <is>
          <t>Add-on</t>
        </is>
      </c>
      <c r="E27" s="37" t="inlineStr">
        <is>
          <t>Add-on</t>
        </is>
      </c>
      <c r="F27" s="35" t="inlineStr">
        <is>
          <t>Included</t>
        </is>
      </c>
      <c r="G27" s="35" t="inlineStr">
        <is>
          <t>Included</t>
        </is>
      </c>
      <c r="H27" s="35" t="inlineStr">
        <is>
          <t>Included</t>
        </is>
      </c>
      <c r="I27" s="35" t="inlineStr">
        <is>
          <t>Included</t>
        </is>
      </c>
      <c r="J27" s="35" t="inlineStr">
        <is>
          <t>Included</t>
        </is>
      </c>
    </row>
    <row r="28">
      <c r="A28" s="30" t="inlineStr">
        <is>
          <t>M032</t>
        </is>
      </c>
      <c r="B28" s="30" t="inlineStr">
        <is>
          <t>Evidence Capture</t>
        </is>
      </c>
      <c r="C28" s="34" t="inlineStr">
        <is>
          <t>Live</t>
        </is>
      </c>
      <c r="D28" s="37" t="inlineStr">
        <is>
          <t>Add-on</t>
        </is>
      </c>
      <c r="E28" s="37" t="inlineStr">
        <is>
          <t>Add-on</t>
        </is>
      </c>
      <c r="F28" s="35" t="inlineStr">
        <is>
          <t>Included</t>
        </is>
      </c>
      <c r="G28" s="37" t="inlineStr">
        <is>
          <t>Add-on</t>
        </is>
      </c>
      <c r="H28" s="35" t="inlineStr">
        <is>
          <t>Included</t>
        </is>
      </c>
      <c r="I28" s="35" t="inlineStr">
        <is>
          <t>Included</t>
        </is>
      </c>
      <c r="J28" s="35" t="inlineStr">
        <is>
          <t>Included</t>
        </is>
      </c>
    </row>
    <row r="29">
      <c r="A29" s="30" t="inlineStr">
        <is>
          <t>M033</t>
        </is>
      </c>
      <c r="B29" s="30" t="inlineStr">
        <is>
          <t>Scheduling &amp; Resource Booking</t>
        </is>
      </c>
      <c r="C29" s="34" t="inlineStr">
        <is>
          <t>Live</t>
        </is>
      </c>
      <c r="D29" s="37" t="inlineStr">
        <is>
          <t>Add-on</t>
        </is>
      </c>
      <c r="E29" s="37" t="inlineStr">
        <is>
          <t>Add-on</t>
        </is>
      </c>
      <c r="F29" s="35" t="inlineStr">
        <is>
          <t>Included</t>
        </is>
      </c>
      <c r="G29" s="37" t="inlineStr">
        <is>
          <t>Add-on</t>
        </is>
      </c>
      <c r="H29" s="35" t="inlineStr">
        <is>
          <t>Included</t>
        </is>
      </c>
      <c r="I29" s="35" t="inlineStr">
        <is>
          <t>Included</t>
        </is>
      </c>
      <c r="J29" s="35" t="inlineStr">
        <is>
          <t>Included</t>
        </is>
      </c>
    </row>
    <row r="30">
      <c r="A30" s="30" t="inlineStr">
        <is>
          <t>M040</t>
        </is>
      </c>
      <c r="B30" s="30" t="inlineStr">
        <is>
          <t>Customers &amp; Credit</t>
        </is>
      </c>
      <c r="C30" s="34" t="inlineStr">
        <is>
          <t>Live</t>
        </is>
      </c>
      <c r="D30" s="35" t="inlineStr">
        <is>
          <t>Included</t>
        </is>
      </c>
      <c r="E30" s="35" t="inlineStr">
        <is>
          <t>Included</t>
        </is>
      </c>
      <c r="F30" s="35" t="inlineStr">
        <is>
          <t>Included</t>
        </is>
      </c>
      <c r="G30" s="35" t="inlineStr">
        <is>
          <t>Included</t>
        </is>
      </c>
      <c r="H30" s="35" t="inlineStr">
        <is>
          <t>Included</t>
        </is>
      </c>
      <c r="I30" s="35" t="inlineStr">
        <is>
          <t>Included</t>
        </is>
      </c>
      <c r="J30" s="35" t="inlineStr">
        <is>
          <t>Included</t>
        </is>
      </c>
    </row>
    <row r="31">
      <c r="A31" s="30" t="inlineStr">
        <is>
          <t>M041</t>
        </is>
      </c>
      <c r="B31" s="30" t="inlineStr">
        <is>
          <t>Suppliers &amp; Supplier Prices</t>
        </is>
      </c>
      <c r="C31" s="34" t="inlineStr">
        <is>
          <t>Live</t>
        </is>
      </c>
      <c r="D31" s="37" t="inlineStr">
        <is>
          <t>Add-on</t>
        </is>
      </c>
      <c r="E31" s="35" t="inlineStr">
        <is>
          <t>Included</t>
        </is>
      </c>
      <c r="F31" s="37" t="inlineStr">
        <is>
          <t>Add-on</t>
        </is>
      </c>
      <c r="G31" s="35" t="inlineStr">
        <is>
          <t>Included</t>
        </is>
      </c>
      <c r="H31" s="35" t="inlineStr">
        <is>
          <t>Included</t>
        </is>
      </c>
      <c r="I31" s="35" t="inlineStr">
        <is>
          <t>Included</t>
        </is>
      </c>
      <c r="J31" s="35" t="inlineStr">
        <is>
          <t>Included</t>
        </is>
      </c>
    </row>
    <row r="32">
      <c r="A32" s="30" t="inlineStr">
        <is>
          <t>M042</t>
        </is>
      </c>
      <c r="B32" s="30" t="inlineStr">
        <is>
          <t>Product Catalogue</t>
        </is>
      </c>
      <c r="C32" s="34" t="inlineStr">
        <is>
          <t>Live</t>
        </is>
      </c>
      <c r="D32" s="35" t="inlineStr">
        <is>
          <t>Included</t>
        </is>
      </c>
      <c r="E32" s="35" t="inlineStr">
        <is>
          <t>Included</t>
        </is>
      </c>
      <c r="F32" s="35" t="inlineStr">
        <is>
          <t>Included</t>
        </is>
      </c>
      <c r="G32" s="35" t="inlineStr">
        <is>
          <t>Included</t>
        </is>
      </c>
      <c r="H32" s="35" t="inlineStr">
        <is>
          <t>Included</t>
        </is>
      </c>
      <c r="I32" s="35" t="inlineStr">
        <is>
          <t>Included</t>
        </is>
      </c>
      <c r="J32" s="35" t="inlineStr">
        <is>
          <t>Included</t>
        </is>
      </c>
    </row>
    <row r="33">
      <c r="A33" s="30" t="inlineStr">
        <is>
          <t>M043</t>
        </is>
      </c>
      <c r="B33" s="30" t="inlineStr">
        <is>
          <t>Sales Orders</t>
        </is>
      </c>
      <c r="C33" s="34" t="inlineStr">
        <is>
          <t>Live</t>
        </is>
      </c>
      <c r="D33" s="35" t="inlineStr">
        <is>
          <t>Included</t>
        </is>
      </c>
      <c r="E33" s="35" t="inlineStr">
        <is>
          <t>Included</t>
        </is>
      </c>
      <c r="F33" s="35" t="inlineStr">
        <is>
          <t>Included</t>
        </is>
      </c>
      <c r="G33" s="35" t="inlineStr">
        <is>
          <t>Included</t>
        </is>
      </c>
      <c r="H33" s="35" t="inlineStr">
        <is>
          <t>Included</t>
        </is>
      </c>
      <c r="I33" s="35" t="inlineStr">
        <is>
          <t>Included</t>
        </is>
      </c>
      <c r="J33" s="35" t="inlineStr">
        <is>
          <t>Included</t>
        </is>
      </c>
    </row>
    <row r="34">
      <c r="A34" s="30" t="inlineStr">
        <is>
          <t>M044</t>
        </is>
      </c>
      <c r="B34" s="30" t="inlineStr">
        <is>
          <t>Sales Invoicing &amp; Notes</t>
        </is>
      </c>
      <c r="C34" s="34" t="inlineStr">
        <is>
          <t>Live</t>
        </is>
      </c>
      <c r="D34" s="35" t="inlineStr">
        <is>
          <t>Included</t>
        </is>
      </c>
      <c r="E34" s="35" t="inlineStr">
        <is>
          <t>Included</t>
        </is>
      </c>
      <c r="F34" s="35" t="inlineStr">
        <is>
          <t>Included</t>
        </is>
      </c>
      <c r="G34" s="35" t="inlineStr">
        <is>
          <t>Included</t>
        </is>
      </c>
      <c r="H34" s="35" t="inlineStr">
        <is>
          <t>Included</t>
        </is>
      </c>
      <c r="I34" s="35" t="inlineStr">
        <is>
          <t>Included</t>
        </is>
      </c>
      <c r="J34" s="35" t="inlineStr">
        <is>
          <t>Included</t>
        </is>
      </c>
    </row>
    <row r="35">
      <c r="A35" s="30" t="inlineStr">
        <is>
          <t>M045</t>
        </is>
      </c>
      <c r="B35" s="30" t="inlineStr">
        <is>
          <t>Payments &amp; Receivables</t>
        </is>
      </c>
      <c r="C35" s="34" t="inlineStr">
        <is>
          <t>Live</t>
        </is>
      </c>
      <c r="D35" s="35" t="inlineStr">
        <is>
          <t>Included</t>
        </is>
      </c>
      <c r="E35" s="35" t="inlineStr">
        <is>
          <t>Included</t>
        </is>
      </c>
      <c r="F35" s="35" t="inlineStr">
        <is>
          <t>Included</t>
        </is>
      </c>
      <c r="G35" s="35" t="inlineStr">
        <is>
          <t>Included</t>
        </is>
      </c>
      <c r="H35" s="35" t="inlineStr">
        <is>
          <t>Included</t>
        </is>
      </c>
      <c r="I35" s="35" t="inlineStr">
        <is>
          <t>Included</t>
        </is>
      </c>
      <c r="J35" s="35" t="inlineStr">
        <is>
          <t>Included</t>
        </is>
      </c>
    </row>
    <row r="36">
      <c r="A36" s="30" t="inlineStr">
        <is>
          <t>M046</t>
        </is>
      </c>
      <c r="B36" s="30" t="inlineStr">
        <is>
          <t>Purchase Orders &amp; Goods Receipt</t>
        </is>
      </c>
      <c r="C36" s="34" t="inlineStr">
        <is>
          <t>Live</t>
        </is>
      </c>
      <c r="D36" s="37" t="inlineStr">
        <is>
          <t>Add-on</t>
        </is>
      </c>
      <c r="E36" s="35" t="inlineStr">
        <is>
          <t>Included</t>
        </is>
      </c>
      <c r="F36" s="37" t="inlineStr">
        <is>
          <t>Add-on</t>
        </is>
      </c>
      <c r="G36" s="35" t="inlineStr">
        <is>
          <t>Included</t>
        </is>
      </c>
      <c r="H36" s="35" t="inlineStr">
        <is>
          <t>Included</t>
        </is>
      </c>
      <c r="I36" s="35" t="inlineStr">
        <is>
          <t>Included</t>
        </is>
      </c>
      <c r="J36" s="35" t="inlineStr">
        <is>
          <t>Included</t>
        </is>
      </c>
    </row>
    <row r="37">
      <c r="A37" s="30" t="inlineStr">
        <is>
          <t>M047</t>
        </is>
      </c>
      <c r="B37" s="30" t="inlineStr">
        <is>
          <t>Purchase Bills &amp; Review Queue</t>
        </is>
      </c>
      <c r="C37" s="34" t="inlineStr">
        <is>
          <t>Live</t>
        </is>
      </c>
      <c r="D37" s="37" t="inlineStr">
        <is>
          <t>Add-on</t>
        </is>
      </c>
      <c r="E37" s="35" t="inlineStr">
        <is>
          <t>Included</t>
        </is>
      </c>
      <c r="F37" s="37" t="inlineStr">
        <is>
          <t>Add-on</t>
        </is>
      </c>
      <c r="G37" s="37" t="inlineStr">
        <is>
          <t>Add-on</t>
        </is>
      </c>
      <c r="H37" s="37" t="inlineStr">
        <is>
          <t>Add-on</t>
        </is>
      </c>
      <c r="I37" s="35" t="inlineStr">
        <is>
          <t>Included</t>
        </is>
      </c>
      <c r="J37" s="35" t="inlineStr">
        <is>
          <t>Included</t>
        </is>
      </c>
    </row>
    <row r="38">
      <c r="A38" s="30" t="inlineStr">
        <is>
          <t>M048</t>
        </is>
      </c>
      <c r="B38" s="30" t="inlineStr">
        <is>
          <t>Stock Ledger &amp; Godowns</t>
        </is>
      </c>
      <c r="C38" s="34" t="inlineStr">
        <is>
          <t>Live</t>
        </is>
      </c>
      <c r="D38" s="37" t="inlineStr">
        <is>
          <t>Add-on</t>
        </is>
      </c>
      <c r="E38" s="35" t="inlineStr">
        <is>
          <t>Included</t>
        </is>
      </c>
      <c r="F38" s="37" t="inlineStr">
        <is>
          <t>Add-on</t>
        </is>
      </c>
      <c r="G38" s="35" t="inlineStr">
        <is>
          <t>Included</t>
        </is>
      </c>
      <c r="H38" s="35" t="inlineStr">
        <is>
          <t>Included</t>
        </is>
      </c>
      <c r="I38" s="35" t="inlineStr">
        <is>
          <t>Included</t>
        </is>
      </c>
      <c r="J38" s="35" t="inlineStr">
        <is>
          <t>Included</t>
        </is>
      </c>
    </row>
    <row r="39">
      <c r="A39" s="30" t="inlineStr">
        <is>
          <t>M049</t>
        </is>
      </c>
      <c r="B39" s="30" t="inlineStr">
        <is>
          <t>Price Sheets &amp; Customer Pricing</t>
        </is>
      </c>
      <c r="C39" s="34" t="inlineStr">
        <is>
          <t>Live</t>
        </is>
      </c>
      <c r="D39" s="37" t="inlineStr">
        <is>
          <t>Add-on</t>
        </is>
      </c>
      <c r="E39" s="35" t="inlineStr">
        <is>
          <t>Included</t>
        </is>
      </c>
      <c r="F39" s="37" t="inlineStr">
        <is>
          <t>Add-on</t>
        </is>
      </c>
      <c r="G39" s="37" t="inlineStr">
        <is>
          <t>Add-on</t>
        </is>
      </c>
      <c r="H39" s="37" t="inlineStr">
        <is>
          <t>Add-on</t>
        </is>
      </c>
      <c r="I39" s="35" t="inlineStr">
        <is>
          <t>Included</t>
        </is>
      </c>
      <c r="J39" s="35" t="inlineStr">
        <is>
          <t>Included</t>
        </is>
      </c>
    </row>
    <row r="40">
      <c r="A40" s="30" t="inlineStr">
        <is>
          <t>M050</t>
        </is>
      </c>
      <c r="B40" s="30" t="inlineStr">
        <is>
          <t>GST Compliance Workspace</t>
        </is>
      </c>
      <c r="C40" s="34" t="inlineStr">
        <is>
          <t>Live</t>
        </is>
      </c>
      <c r="D40" s="37" t="inlineStr">
        <is>
          <t>Add-on</t>
        </is>
      </c>
      <c r="E40" s="35" t="inlineStr">
        <is>
          <t>Included</t>
        </is>
      </c>
      <c r="F40" s="37" t="inlineStr">
        <is>
          <t>Add-on</t>
        </is>
      </c>
      <c r="G40" s="37" t="inlineStr">
        <is>
          <t>Add-on</t>
        </is>
      </c>
      <c r="H40" s="37" t="inlineStr">
        <is>
          <t>Add-on</t>
        </is>
      </c>
      <c r="I40" s="35" t="inlineStr">
        <is>
          <t>Included</t>
        </is>
      </c>
      <c r="J40" s="35" t="inlineStr">
        <is>
          <t>Included</t>
        </is>
      </c>
    </row>
    <row r="41">
      <c r="A41" s="30" t="inlineStr">
        <is>
          <t>M051</t>
        </is>
      </c>
      <c r="B41" s="30" t="inlineStr">
        <is>
          <t>Accounting Periods &amp; Ledgers</t>
        </is>
      </c>
      <c r="C41" s="34" t="inlineStr">
        <is>
          <t>Live</t>
        </is>
      </c>
      <c r="D41" s="37" t="inlineStr">
        <is>
          <t>Add-on</t>
        </is>
      </c>
      <c r="E41" s="35" t="inlineStr">
        <is>
          <t>Included</t>
        </is>
      </c>
      <c r="F41" s="37" t="inlineStr">
        <is>
          <t>Add-on</t>
        </is>
      </c>
      <c r="G41" s="37" t="inlineStr">
        <is>
          <t>Add-on</t>
        </is>
      </c>
      <c r="H41" s="37" t="inlineStr">
        <is>
          <t>Add-on</t>
        </is>
      </c>
      <c r="I41" s="35" t="inlineStr">
        <is>
          <t>Included</t>
        </is>
      </c>
      <c r="J41" s="35" t="inlineStr">
        <is>
          <t>Included</t>
        </is>
      </c>
    </row>
    <row r="42">
      <c r="A42" s="30" t="inlineStr">
        <is>
          <t>M052</t>
        </is>
      </c>
      <c r="B42" s="30" t="inlineStr">
        <is>
          <t>Business Profile &amp; GST Registrations</t>
        </is>
      </c>
      <c r="C42" s="34" t="inlineStr">
        <is>
          <t>Live</t>
        </is>
      </c>
      <c r="D42" s="37" t="inlineStr">
        <is>
          <t>Add-on</t>
        </is>
      </c>
      <c r="E42" s="35" t="inlineStr">
        <is>
          <t>Included</t>
        </is>
      </c>
      <c r="F42" s="37" t="inlineStr">
        <is>
          <t>Add-on</t>
        </is>
      </c>
      <c r="G42" s="37" t="inlineStr">
        <is>
          <t>Add-on</t>
        </is>
      </c>
      <c r="H42" s="37" t="inlineStr">
        <is>
          <t>Add-on</t>
        </is>
      </c>
      <c r="I42" s="35" t="inlineStr">
        <is>
          <t>Included</t>
        </is>
      </c>
      <c r="J42" s="35" t="inlineStr">
        <is>
          <t>Included</t>
        </is>
      </c>
    </row>
    <row r="43">
      <c r="A43" s="30" t="inlineStr">
        <is>
          <t>M053</t>
        </is>
      </c>
      <c r="B43" s="30" t="inlineStr">
        <is>
          <t>Plywood Vertical Pack</t>
        </is>
      </c>
      <c r="C43" s="41" t="inlineStr">
        <is>
          <t>Live (client-built)</t>
        </is>
      </c>
      <c r="D43" s="37" t="inlineStr">
        <is>
          <t>Add-on</t>
        </is>
      </c>
      <c r="E43" s="37" t="inlineStr">
        <is>
          <t>Add-on</t>
        </is>
      </c>
      <c r="F43" s="37" t="inlineStr">
        <is>
          <t>Add-on</t>
        </is>
      </c>
      <c r="G43" s="37" t="inlineStr">
        <is>
          <t>Add-on</t>
        </is>
      </c>
      <c r="H43" s="37" t="inlineStr">
        <is>
          <t>Add-on</t>
        </is>
      </c>
      <c r="I43" s="35" t="inlineStr">
        <is>
          <t>Included</t>
        </is>
      </c>
      <c r="J43" s="35" t="inlineStr">
        <is>
          <t>Included</t>
        </is>
      </c>
    </row>
    <row r="44">
      <c r="A44" s="30" t="inlineStr">
        <is>
          <t>M054</t>
        </is>
      </c>
      <c r="B44" s="30" t="inlineStr">
        <is>
          <t>Trading Analytics</t>
        </is>
      </c>
      <c r="C44" s="34" t="inlineStr">
        <is>
          <t>Live</t>
        </is>
      </c>
      <c r="D44" s="37" t="inlineStr">
        <is>
          <t>Add-on</t>
        </is>
      </c>
      <c r="E44" s="35" t="inlineStr">
        <is>
          <t>Included</t>
        </is>
      </c>
      <c r="F44" s="37" t="inlineStr">
        <is>
          <t>Add-on</t>
        </is>
      </c>
      <c r="G44" s="37" t="inlineStr">
        <is>
          <t>Add-on</t>
        </is>
      </c>
      <c r="H44" s="37" t="inlineStr">
        <is>
          <t>Add-on</t>
        </is>
      </c>
      <c r="I44" s="35" t="inlineStr">
        <is>
          <t>Included</t>
        </is>
      </c>
      <c r="J44" s="35" t="inlineStr">
        <is>
          <t>Included</t>
        </is>
      </c>
    </row>
    <row r="45">
      <c r="A45" s="30" t="inlineStr">
        <is>
          <t>M060</t>
        </is>
      </c>
      <c r="B45" s="30" t="inlineStr">
        <is>
          <t>Inventory Items &amp; Groups</t>
        </is>
      </c>
      <c r="C45" s="34" t="inlineStr">
        <is>
          <t>Live</t>
        </is>
      </c>
      <c r="D45" s="35" t="inlineStr">
        <is>
          <t>Included</t>
        </is>
      </c>
      <c r="E45" s="35" t="inlineStr">
        <is>
          <t>Included</t>
        </is>
      </c>
      <c r="F45" s="35" t="inlineStr">
        <is>
          <t>Included</t>
        </is>
      </c>
      <c r="G45" s="35" t="inlineStr">
        <is>
          <t>Included</t>
        </is>
      </c>
      <c r="H45" s="35" t="inlineStr">
        <is>
          <t>Included</t>
        </is>
      </c>
      <c r="I45" s="35" t="inlineStr">
        <is>
          <t>Included</t>
        </is>
      </c>
      <c r="J45" s="35" t="inlineStr">
        <is>
          <t>Included</t>
        </is>
      </c>
    </row>
    <row r="46">
      <c r="A46" s="30" t="inlineStr">
        <is>
          <t>M061</t>
        </is>
      </c>
      <c r="B46" s="30" t="inlineStr">
        <is>
          <t>Stock Movements, Wastage &amp; Counts</t>
        </is>
      </c>
      <c r="C46" s="34" t="inlineStr">
        <is>
          <t>Live</t>
        </is>
      </c>
      <c r="D46" s="37" t="inlineStr">
        <is>
          <t>Add-on</t>
        </is>
      </c>
      <c r="E46" s="35" t="inlineStr">
        <is>
          <t>Included</t>
        </is>
      </c>
      <c r="F46" s="37" t="inlineStr">
        <is>
          <t>Add-on</t>
        </is>
      </c>
      <c r="G46" s="35" t="inlineStr">
        <is>
          <t>Included</t>
        </is>
      </c>
      <c r="H46" s="35" t="inlineStr">
        <is>
          <t>Included</t>
        </is>
      </c>
      <c r="I46" s="35" t="inlineStr">
        <is>
          <t>Included</t>
        </is>
      </c>
      <c r="J46" s="35" t="inlineStr">
        <is>
          <t>Included</t>
        </is>
      </c>
    </row>
    <row r="47">
      <c r="A47" s="30" t="inlineStr">
        <is>
          <t>M062</t>
        </is>
      </c>
      <c r="B47" s="30" t="inlineStr">
        <is>
          <t>Vendors, POs &amp; Vendor Payments</t>
        </is>
      </c>
      <c r="C47" s="34" t="inlineStr">
        <is>
          <t>Live</t>
        </is>
      </c>
      <c r="D47" s="37" t="inlineStr">
        <is>
          <t>Add-on</t>
        </is>
      </c>
      <c r="E47" s="35" t="inlineStr">
        <is>
          <t>Included</t>
        </is>
      </c>
      <c r="F47" s="37" t="inlineStr">
        <is>
          <t>Add-on</t>
        </is>
      </c>
      <c r="G47" s="35" t="inlineStr">
        <is>
          <t>Included</t>
        </is>
      </c>
      <c r="H47" s="35" t="inlineStr">
        <is>
          <t>Included</t>
        </is>
      </c>
      <c r="I47" s="35" t="inlineStr">
        <is>
          <t>Included</t>
        </is>
      </c>
      <c r="J47" s="35" t="inlineStr">
        <is>
          <t>Included</t>
        </is>
      </c>
    </row>
    <row r="48">
      <c r="A48" s="30" t="inlineStr">
        <is>
          <t>M063</t>
        </is>
      </c>
      <c r="B48" s="30" t="inlineStr">
        <is>
          <t>Stock Requests &amp; Low-stock Reorder</t>
        </is>
      </c>
      <c r="C48" s="34" t="inlineStr">
        <is>
          <t>Live</t>
        </is>
      </c>
      <c r="D48" s="37" t="inlineStr">
        <is>
          <t>Add-on</t>
        </is>
      </c>
      <c r="E48" s="35" t="inlineStr">
        <is>
          <t>Included</t>
        </is>
      </c>
      <c r="F48" s="37" t="inlineStr">
        <is>
          <t>Add-on</t>
        </is>
      </c>
      <c r="G48" s="35" t="inlineStr">
        <is>
          <t>Included</t>
        </is>
      </c>
      <c r="H48" s="35" t="inlineStr">
        <is>
          <t>Included</t>
        </is>
      </c>
      <c r="I48" s="35" t="inlineStr">
        <is>
          <t>Included</t>
        </is>
      </c>
      <c r="J48" s="35" t="inlineStr">
        <is>
          <t>Included</t>
        </is>
      </c>
    </row>
    <row r="49">
      <c r="A49" s="30" t="inlineStr">
        <is>
          <t>M070</t>
        </is>
      </c>
      <c r="B49" s="30" t="inlineStr">
        <is>
          <t>Chart of Accounts &amp; Journals</t>
        </is>
      </c>
      <c r="C49" s="36" t="inlineStr">
        <is>
          <t>Partial</t>
        </is>
      </c>
      <c r="D49" s="37" t="inlineStr">
        <is>
          <t>Add-on</t>
        </is>
      </c>
      <c r="E49" s="37" t="inlineStr">
        <is>
          <t>Add-on</t>
        </is>
      </c>
      <c r="F49" s="37" t="inlineStr">
        <is>
          <t>Add-on</t>
        </is>
      </c>
      <c r="G49" s="37" t="inlineStr">
        <is>
          <t>Add-on</t>
        </is>
      </c>
      <c r="H49" s="37" t="inlineStr">
        <is>
          <t>Add-on</t>
        </is>
      </c>
      <c r="I49" s="35" t="inlineStr">
        <is>
          <t>Included</t>
        </is>
      </c>
      <c r="J49" s="35" t="inlineStr">
        <is>
          <t>Included</t>
        </is>
      </c>
    </row>
    <row r="50">
      <c r="A50" s="30" t="inlineStr">
        <is>
          <t>M071</t>
        </is>
      </c>
      <c r="B50" s="30" t="inlineStr">
        <is>
          <t>Expense Management</t>
        </is>
      </c>
      <c r="C50" s="34" t="inlineStr">
        <is>
          <t>Live</t>
        </is>
      </c>
      <c r="D50" s="37" t="inlineStr">
        <is>
          <t>Add-on</t>
        </is>
      </c>
      <c r="E50" s="37" t="inlineStr">
        <is>
          <t>Add-on</t>
        </is>
      </c>
      <c r="F50" s="35" t="inlineStr">
        <is>
          <t>Included</t>
        </is>
      </c>
      <c r="G50" s="37" t="inlineStr">
        <is>
          <t>Add-on</t>
        </is>
      </c>
      <c r="H50" s="37" t="inlineStr">
        <is>
          <t>Add-on</t>
        </is>
      </c>
      <c r="I50" s="35" t="inlineStr">
        <is>
          <t>Included</t>
        </is>
      </c>
      <c r="J50" s="35" t="inlineStr">
        <is>
          <t>Included</t>
        </is>
      </c>
    </row>
    <row r="51">
      <c r="A51" s="30" t="inlineStr">
        <is>
          <t>M072</t>
        </is>
      </c>
      <c r="B51" s="30" t="inlineStr">
        <is>
          <t>Daily Cash Reconciliation</t>
        </is>
      </c>
      <c r="C51" s="34" t="inlineStr">
        <is>
          <t>Live</t>
        </is>
      </c>
      <c r="D51" s="37" t="inlineStr">
        <is>
          <t>Add-on</t>
        </is>
      </c>
      <c r="E51" s="37" t="inlineStr">
        <is>
          <t>Add-on</t>
        </is>
      </c>
      <c r="F51" s="37" t="inlineStr">
        <is>
          <t>Add-on</t>
        </is>
      </c>
      <c r="G51" s="37" t="inlineStr">
        <is>
          <t>Add-on</t>
        </is>
      </c>
      <c r="H51" s="37" t="inlineStr">
        <is>
          <t>Add-on</t>
        </is>
      </c>
      <c r="I51" s="35" t="inlineStr">
        <is>
          <t>Included</t>
        </is>
      </c>
      <c r="J51" s="35" t="inlineStr">
        <is>
          <t>Included</t>
        </is>
      </c>
    </row>
    <row r="52">
      <c r="A52" s="30" t="inlineStr">
        <is>
          <t>M073</t>
        </is>
      </c>
      <c r="B52" s="30" t="inlineStr">
        <is>
          <t>Outlet P&amp;L</t>
        </is>
      </c>
      <c r="C52" s="34" t="inlineStr">
        <is>
          <t>Live</t>
        </is>
      </c>
      <c r="D52" s="37" t="inlineStr">
        <is>
          <t>Add-on</t>
        </is>
      </c>
      <c r="E52" s="37" t="inlineStr">
        <is>
          <t>Add-on</t>
        </is>
      </c>
      <c r="F52" s="37" t="inlineStr">
        <is>
          <t>Add-on</t>
        </is>
      </c>
      <c r="G52" s="37" t="inlineStr">
        <is>
          <t>Add-on</t>
        </is>
      </c>
      <c r="H52" s="37" t="inlineStr">
        <is>
          <t>Add-on</t>
        </is>
      </c>
      <c r="I52" s="35" t="inlineStr">
        <is>
          <t>Included</t>
        </is>
      </c>
      <c r="J52" s="35" t="inlineStr">
        <is>
          <t>Included</t>
        </is>
      </c>
    </row>
    <row r="53">
      <c r="A53" s="30" t="inlineStr">
        <is>
          <t>M074</t>
        </is>
      </c>
      <c r="B53" s="30" t="inlineStr">
        <is>
          <t>Metered &amp; Recurring Billing</t>
        </is>
      </c>
      <c r="C53" s="34" t="inlineStr">
        <is>
          <t>Live</t>
        </is>
      </c>
      <c r="D53" s="37" t="inlineStr">
        <is>
          <t>Add-on</t>
        </is>
      </c>
      <c r="E53" s="37" t="inlineStr">
        <is>
          <t>Add-on</t>
        </is>
      </c>
      <c r="F53" s="37" t="inlineStr">
        <is>
          <t>Add-on</t>
        </is>
      </c>
      <c r="G53" s="37" t="inlineStr">
        <is>
          <t>Add-on</t>
        </is>
      </c>
      <c r="H53" s="37" t="inlineStr">
        <is>
          <t>Add-on</t>
        </is>
      </c>
      <c r="I53" s="35" t="inlineStr">
        <is>
          <t>Included</t>
        </is>
      </c>
      <c r="J53" s="35" t="inlineStr">
        <is>
          <t>Included</t>
        </is>
      </c>
    </row>
    <row r="54">
      <c r="A54" s="30" t="inlineStr">
        <is>
          <t>M075</t>
        </is>
      </c>
      <c r="B54" s="30" t="inlineStr">
        <is>
          <t>External Accounting Sync (Tally, Zoho, QuickBooks)</t>
        </is>
      </c>
      <c r="C54" s="42" t="inlineStr">
        <is>
          <t>Planned</t>
        </is>
      </c>
      <c r="D54" s="40" t="inlineStr">
        <is>
          <t>Roadmap</t>
        </is>
      </c>
      <c r="E54" s="40" t="inlineStr">
        <is>
          <t>Roadmap</t>
        </is>
      </c>
      <c r="F54" s="40" t="inlineStr">
        <is>
          <t>Roadmap</t>
        </is>
      </c>
      <c r="G54" s="40" t="inlineStr">
        <is>
          <t>Roadmap</t>
        </is>
      </c>
      <c r="H54" s="40" t="inlineStr">
        <is>
          <t>Roadmap</t>
        </is>
      </c>
      <c r="I54" s="40" t="inlineStr">
        <is>
          <t>Roadmap</t>
        </is>
      </c>
      <c r="J54" s="40" t="inlineStr">
        <is>
          <t>Roadmap</t>
        </is>
      </c>
    </row>
    <row r="55">
      <c r="A55" s="30" t="inlineStr">
        <is>
          <t>M076</t>
        </is>
      </c>
      <c r="B55" s="30" t="inlineStr">
        <is>
          <t>Payment Gateway &amp; UPI Collection</t>
        </is>
      </c>
      <c r="C55" s="42" t="inlineStr">
        <is>
          <t>Planned</t>
        </is>
      </c>
      <c r="D55" s="40" t="inlineStr">
        <is>
          <t>Roadmap</t>
        </is>
      </c>
      <c r="E55" s="40" t="inlineStr">
        <is>
          <t>Roadmap</t>
        </is>
      </c>
      <c r="F55" s="40" t="inlineStr">
        <is>
          <t>Roadmap</t>
        </is>
      </c>
      <c r="G55" s="40" t="inlineStr">
        <is>
          <t>Roadmap</t>
        </is>
      </c>
      <c r="H55" s="40" t="inlineStr">
        <is>
          <t>Roadmap</t>
        </is>
      </c>
      <c r="I55" s="40" t="inlineStr">
        <is>
          <t>Roadmap</t>
        </is>
      </c>
      <c r="J55" s="40" t="inlineStr">
        <is>
          <t>Roadmap</t>
        </is>
      </c>
    </row>
    <row r="56">
      <c r="A56" s="30" t="inlineStr">
        <is>
          <t>M080</t>
        </is>
      </c>
      <c r="B56" s="30" t="inlineStr">
        <is>
          <t>Employee Directory &amp; Departments</t>
        </is>
      </c>
      <c r="C56" s="34" t="inlineStr">
        <is>
          <t>Live</t>
        </is>
      </c>
      <c r="D56" s="37" t="inlineStr">
        <is>
          <t>Add-on</t>
        </is>
      </c>
      <c r="E56" s="37" t="inlineStr">
        <is>
          <t>Add-on</t>
        </is>
      </c>
      <c r="F56" s="35" t="inlineStr">
        <is>
          <t>Included</t>
        </is>
      </c>
      <c r="G56" s="37" t="inlineStr">
        <is>
          <t>Add-on</t>
        </is>
      </c>
      <c r="H56" s="37" t="inlineStr">
        <is>
          <t>Add-on</t>
        </is>
      </c>
      <c r="I56" s="35" t="inlineStr">
        <is>
          <t>Included</t>
        </is>
      </c>
      <c r="J56" s="35" t="inlineStr">
        <is>
          <t>Included</t>
        </is>
      </c>
    </row>
    <row r="57">
      <c r="A57" s="30" t="inlineStr">
        <is>
          <t>M081</t>
        </is>
      </c>
      <c r="B57" s="30" t="inlineStr">
        <is>
          <t>Leave Management</t>
        </is>
      </c>
      <c r="C57" s="34" t="inlineStr">
        <is>
          <t>Live</t>
        </is>
      </c>
      <c r="D57" s="37" t="inlineStr">
        <is>
          <t>Add-on</t>
        </is>
      </c>
      <c r="E57" s="37" t="inlineStr">
        <is>
          <t>Add-on</t>
        </is>
      </c>
      <c r="F57" s="35" t="inlineStr">
        <is>
          <t>Included</t>
        </is>
      </c>
      <c r="G57" s="37" t="inlineStr">
        <is>
          <t>Add-on</t>
        </is>
      </c>
      <c r="H57" s="37" t="inlineStr">
        <is>
          <t>Add-on</t>
        </is>
      </c>
      <c r="I57" s="35" t="inlineStr">
        <is>
          <t>Included</t>
        </is>
      </c>
      <c r="J57" s="35" t="inlineStr">
        <is>
          <t>Included</t>
        </is>
      </c>
    </row>
    <row r="58">
      <c r="A58" s="30" t="inlineStr">
        <is>
          <t>M082</t>
        </is>
      </c>
      <c r="B58" s="30" t="inlineStr">
        <is>
          <t>Attendance &amp; Shifts</t>
        </is>
      </c>
      <c r="C58" s="34" t="inlineStr">
        <is>
          <t>Live</t>
        </is>
      </c>
      <c r="D58" s="37" t="inlineStr">
        <is>
          <t>Add-on</t>
        </is>
      </c>
      <c r="E58" s="37" t="inlineStr">
        <is>
          <t>Add-on</t>
        </is>
      </c>
      <c r="F58" s="35" t="inlineStr">
        <is>
          <t>Included</t>
        </is>
      </c>
      <c r="G58" s="37" t="inlineStr">
        <is>
          <t>Add-on</t>
        </is>
      </c>
      <c r="H58" s="37" t="inlineStr">
        <is>
          <t>Add-on</t>
        </is>
      </c>
      <c r="I58" s="35" t="inlineStr">
        <is>
          <t>Included</t>
        </is>
      </c>
      <c r="J58" s="35" t="inlineStr">
        <is>
          <t>Included</t>
        </is>
      </c>
    </row>
    <row r="59">
      <c r="A59" s="30" t="inlineStr">
        <is>
          <t>M083</t>
        </is>
      </c>
      <c r="B59" s="30" t="inlineStr">
        <is>
          <t>Payroll Inputs</t>
        </is>
      </c>
      <c r="C59" s="36" t="inlineStr">
        <is>
          <t>Partial</t>
        </is>
      </c>
      <c r="D59" s="37" t="inlineStr">
        <is>
          <t>Add-on</t>
        </is>
      </c>
      <c r="E59" s="37" t="inlineStr">
        <is>
          <t>Add-on</t>
        </is>
      </c>
      <c r="F59" s="35" t="inlineStr">
        <is>
          <t>Included</t>
        </is>
      </c>
      <c r="G59" s="37" t="inlineStr">
        <is>
          <t>Add-on</t>
        </is>
      </c>
      <c r="H59" s="37" t="inlineStr">
        <is>
          <t>Add-on</t>
        </is>
      </c>
      <c r="I59" s="35" t="inlineStr">
        <is>
          <t>Included</t>
        </is>
      </c>
      <c r="J59" s="35" t="inlineStr">
        <is>
          <t>Included</t>
        </is>
      </c>
    </row>
    <row r="60">
      <c r="A60" s="30" t="inlineStr">
        <is>
          <t>M084</t>
        </is>
      </c>
      <c r="B60" s="30" t="inlineStr">
        <is>
          <t>Payroll Processing &amp; Statutory (PF, ESI, TDS)</t>
        </is>
      </c>
      <c r="C60" s="42" t="inlineStr">
        <is>
          <t>Planned</t>
        </is>
      </c>
      <c r="D60" s="40" t="inlineStr">
        <is>
          <t>Roadmap</t>
        </is>
      </c>
      <c r="E60" s="40" t="inlineStr">
        <is>
          <t>Roadmap</t>
        </is>
      </c>
      <c r="F60" s="40" t="inlineStr">
        <is>
          <t>Roadmap</t>
        </is>
      </c>
      <c r="G60" s="40" t="inlineStr">
        <is>
          <t>Roadmap</t>
        </is>
      </c>
      <c r="H60" s="40" t="inlineStr">
        <is>
          <t>Roadmap</t>
        </is>
      </c>
      <c r="I60" s="40" t="inlineStr">
        <is>
          <t>Roadmap</t>
        </is>
      </c>
      <c r="J60" s="40" t="inlineStr">
        <is>
          <t>Roadmap</t>
        </is>
      </c>
    </row>
    <row r="61">
      <c r="A61" s="30" t="inlineStr">
        <is>
          <t>M090</t>
        </is>
      </c>
      <c r="B61" s="30" t="inlineStr">
        <is>
          <t>Dine-in Floor &amp; Tables</t>
        </is>
      </c>
      <c r="C61" s="41" t="inlineStr">
        <is>
          <t>Live (client-built)</t>
        </is>
      </c>
      <c r="D61" s="37" t="inlineStr">
        <is>
          <t>Add-on</t>
        </is>
      </c>
      <c r="E61" s="37" t="inlineStr">
        <is>
          <t>Add-on</t>
        </is>
      </c>
      <c r="F61" s="37" t="inlineStr">
        <is>
          <t>Add-on</t>
        </is>
      </c>
      <c r="G61" s="37" t="inlineStr">
        <is>
          <t>Add-on</t>
        </is>
      </c>
      <c r="H61" s="37" t="inlineStr">
        <is>
          <t>Add-on</t>
        </is>
      </c>
      <c r="I61" s="35" t="inlineStr">
        <is>
          <t>Included</t>
        </is>
      </c>
      <c r="J61" s="35" t="inlineStr">
        <is>
          <t>Included</t>
        </is>
      </c>
    </row>
    <row r="62">
      <c r="A62" s="30" t="inlineStr">
        <is>
          <t>M091</t>
        </is>
      </c>
      <c r="B62" s="30" t="inlineStr">
        <is>
          <t>Menu Management</t>
        </is>
      </c>
      <c r="C62" s="41" t="inlineStr">
        <is>
          <t>Live (client-built)</t>
        </is>
      </c>
      <c r="D62" s="37" t="inlineStr">
        <is>
          <t>Add-on</t>
        </is>
      </c>
      <c r="E62" s="37" t="inlineStr">
        <is>
          <t>Add-on</t>
        </is>
      </c>
      <c r="F62" s="37" t="inlineStr">
        <is>
          <t>Add-on</t>
        </is>
      </c>
      <c r="G62" s="37" t="inlineStr">
        <is>
          <t>Add-on</t>
        </is>
      </c>
      <c r="H62" s="37" t="inlineStr">
        <is>
          <t>Add-on</t>
        </is>
      </c>
      <c r="I62" s="35" t="inlineStr">
        <is>
          <t>Included</t>
        </is>
      </c>
      <c r="J62" s="35" t="inlineStr">
        <is>
          <t>Included</t>
        </is>
      </c>
    </row>
    <row r="63">
      <c r="A63" s="30" t="inlineStr">
        <is>
          <t>M092</t>
        </is>
      </c>
      <c r="B63" s="30" t="inlineStr">
        <is>
          <t>Orders, KOT &amp; Kitchen Display</t>
        </is>
      </c>
      <c r="C63" s="41" t="inlineStr">
        <is>
          <t>Live (client-built)</t>
        </is>
      </c>
      <c r="D63" s="37" t="inlineStr">
        <is>
          <t>Add-on</t>
        </is>
      </c>
      <c r="E63" s="37" t="inlineStr">
        <is>
          <t>Add-on</t>
        </is>
      </c>
      <c r="F63" s="37" t="inlineStr">
        <is>
          <t>Add-on</t>
        </is>
      </c>
      <c r="G63" s="37" t="inlineStr">
        <is>
          <t>Add-on</t>
        </is>
      </c>
      <c r="H63" s="37" t="inlineStr">
        <is>
          <t>Add-on</t>
        </is>
      </c>
      <c r="I63" s="35" t="inlineStr">
        <is>
          <t>Included</t>
        </is>
      </c>
      <c r="J63" s="35" t="inlineStr">
        <is>
          <t>Included</t>
        </is>
      </c>
    </row>
    <row r="64">
      <c r="A64" s="30" t="inlineStr">
        <is>
          <t>M093</t>
        </is>
      </c>
      <c r="B64" s="30" t="inlineStr">
        <is>
          <t>Counter Billing &amp; Settlement</t>
        </is>
      </c>
      <c r="C64" s="41" t="inlineStr">
        <is>
          <t>Live (client-built)</t>
        </is>
      </c>
      <c r="D64" s="37" t="inlineStr">
        <is>
          <t>Add-on</t>
        </is>
      </c>
      <c r="E64" s="37" t="inlineStr">
        <is>
          <t>Add-on</t>
        </is>
      </c>
      <c r="F64" s="37" t="inlineStr">
        <is>
          <t>Add-on</t>
        </is>
      </c>
      <c r="G64" s="37" t="inlineStr">
        <is>
          <t>Add-on</t>
        </is>
      </c>
      <c r="H64" s="37" t="inlineStr">
        <is>
          <t>Add-on</t>
        </is>
      </c>
      <c r="I64" s="35" t="inlineStr">
        <is>
          <t>Included</t>
        </is>
      </c>
      <c r="J64" s="35" t="inlineStr">
        <is>
          <t>Included</t>
        </is>
      </c>
    </row>
    <row r="65">
      <c r="A65" s="30" t="inlineStr">
        <is>
          <t>M094</t>
        </is>
      </c>
      <c r="B65" s="30" t="inlineStr">
        <is>
          <t>Recipes &amp; Food Cost</t>
        </is>
      </c>
      <c r="C65" s="41" t="inlineStr">
        <is>
          <t>Live (client-built)</t>
        </is>
      </c>
      <c r="D65" s="37" t="inlineStr">
        <is>
          <t>Add-on</t>
        </is>
      </c>
      <c r="E65" s="37" t="inlineStr">
        <is>
          <t>Add-on</t>
        </is>
      </c>
      <c r="F65" s="37" t="inlineStr">
        <is>
          <t>Add-on</t>
        </is>
      </c>
      <c r="G65" s="37" t="inlineStr">
        <is>
          <t>Add-on</t>
        </is>
      </c>
      <c r="H65" s="37" t="inlineStr">
        <is>
          <t>Add-on</t>
        </is>
      </c>
      <c r="I65" s="35" t="inlineStr">
        <is>
          <t>Included</t>
        </is>
      </c>
      <c r="J65" s="35" t="inlineStr">
        <is>
          <t>Included</t>
        </is>
      </c>
    </row>
    <row r="66">
      <c r="A66" s="30" t="inlineStr">
        <is>
          <t>M095</t>
        </is>
      </c>
      <c r="B66" s="30" t="inlineStr">
        <is>
          <t>Guest CRM &amp; Customer 360</t>
        </is>
      </c>
      <c r="C66" s="41" t="inlineStr">
        <is>
          <t>Live (client-built)</t>
        </is>
      </c>
      <c r="D66" s="37" t="inlineStr">
        <is>
          <t>Add-on</t>
        </is>
      </c>
      <c r="E66" s="37" t="inlineStr">
        <is>
          <t>Add-on</t>
        </is>
      </c>
      <c r="F66" s="37" t="inlineStr">
        <is>
          <t>Add-on</t>
        </is>
      </c>
      <c r="G66" s="37" t="inlineStr">
        <is>
          <t>Add-on</t>
        </is>
      </c>
      <c r="H66" s="37" t="inlineStr">
        <is>
          <t>Add-on</t>
        </is>
      </c>
      <c r="I66" s="35" t="inlineStr">
        <is>
          <t>Included</t>
        </is>
      </c>
      <c r="J66" s="35" t="inlineStr">
        <is>
          <t>Included</t>
        </is>
      </c>
    </row>
    <row r="67">
      <c r="A67" s="30" t="inlineStr">
        <is>
          <t>M096</t>
        </is>
      </c>
      <c r="B67" s="30" t="inlineStr">
        <is>
          <t>Loyalty Points</t>
        </is>
      </c>
      <c r="C67" s="41" t="inlineStr">
        <is>
          <t>Live (client-built)</t>
        </is>
      </c>
      <c r="D67" s="37" t="inlineStr">
        <is>
          <t>Add-on</t>
        </is>
      </c>
      <c r="E67" s="37" t="inlineStr">
        <is>
          <t>Add-on</t>
        </is>
      </c>
      <c r="F67" s="37" t="inlineStr">
        <is>
          <t>Add-on</t>
        </is>
      </c>
      <c r="G67" s="37" t="inlineStr">
        <is>
          <t>Add-on</t>
        </is>
      </c>
      <c r="H67" s="37" t="inlineStr">
        <is>
          <t>Add-on</t>
        </is>
      </c>
      <c r="I67" s="35" t="inlineStr">
        <is>
          <t>Included</t>
        </is>
      </c>
      <c r="J67" s="35" t="inlineStr">
        <is>
          <t>Included</t>
        </is>
      </c>
    </row>
    <row r="68">
      <c r="A68" s="30" t="inlineStr">
        <is>
          <t>M097</t>
        </is>
      </c>
      <c r="B68" s="30" t="inlineStr">
        <is>
          <t>Coupons &amp; Offers</t>
        </is>
      </c>
      <c r="C68" s="41" t="inlineStr">
        <is>
          <t>Live (client-built)</t>
        </is>
      </c>
      <c r="D68" s="37" t="inlineStr">
        <is>
          <t>Add-on</t>
        </is>
      </c>
      <c r="E68" s="37" t="inlineStr">
        <is>
          <t>Add-on</t>
        </is>
      </c>
      <c r="F68" s="37" t="inlineStr">
        <is>
          <t>Add-on</t>
        </is>
      </c>
      <c r="G68" s="37" t="inlineStr">
        <is>
          <t>Add-on</t>
        </is>
      </c>
      <c r="H68" s="37" t="inlineStr">
        <is>
          <t>Add-on</t>
        </is>
      </c>
      <c r="I68" s="35" t="inlineStr">
        <is>
          <t>Included</t>
        </is>
      </c>
      <c r="J68" s="35" t="inlineStr">
        <is>
          <t>Included</t>
        </is>
      </c>
    </row>
    <row r="69">
      <c r="A69" s="30" t="inlineStr">
        <is>
          <t>M098</t>
        </is>
      </c>
      <c r="B69" s="30" t="inlineStr">
        <is>
          <t>Complaints &amp; Service Recovery</t>
        </is>
      </c>
      <c r="C69" s="41" t="inlineStr">
        <is>
          <t>Live (client-built)</t>
        </is>
      </c>
      <c r="D69" s="37" t="inlineStr">
        <is>
          <t>Add-on</t>
        </is>
      </c>
      <c r="E69" s="37" t="inlineStr">
        <is>
          <t>Add-on</t>
        </is>
      </c>
      <c r="F69" s="37" t="inlineStr">
        <is>
          <t>Add-on</t>
        </is>
      </c>
      <c r="G69" s="37" t="inlineStr">
        <is>
          <t>Add-on</t>
        </is>
      </c>
      <c r="H69" s="37" t="inlineStr">
        <is>
          <t>Add-on</t>
        </is>
      </c>
      <c r="I69" s="35" t="inlineStr">
        <is>
          <t>Included</t>
        </is>
      </c>
      <c r="J69" s="35" t="inlineStr">
        <is>
          <t>Included</t>
        </is>
      </c>
    </row>
    <row r="70">
      <c r="A70" s="30" t="inlineStr">
        <is>
          <t>M100</t>
        </is>
      </c>
      <c r="B70" s="30" t="inlineStr">
        <is>
          <t>Bill of Materials</t>
        </is>
      </c>
      <c r="C70" s="34" t="inlineStr">
        <is>
          <t>Live</t>
        </is>
      </c>
      <c r="D70" s="37" t="inlineStr">
        <is>
          <t>Add-on</t>
        </is>
      </c>
      <c r="E70" s="37" t="inlineStr">
        <is>
          <t>Add-on</t>
        </is>
      </c>
      <c r="F70" s="37" t="inlineStr">
        <is>
          <t>Add-on</t>
        </is>
      </c>
      <c r="G70" s="35" t="inlineStr">
        <is>
          <t>Included</t>
        </is>
      </c>
      <c r="H70" s="35" t="inlineStr">
        <is>
          <t>Included</t>
        </is>
      </c>
      <c r="I70" s="35" t="inlineStr">
        <is>
          <t>Included</t>
        </is>
      </c>
      <c r="J70" s="35" t="inlineStr">
        <is>
          <t>Included</t>
        </is>
      </c>
    </row>
    <row r="71">
      <c r="A71" s="30" t="inlineStr">
        <is>
          <t>M101</t>
        </is>
      </c>
      <c r="B71" s="30" t="inlineStr">
        <is>
          <t>Routes &amp; Operation Planning</t>
        </is>
      </c>
      <c r="C71" s="34" t="inlineStr">
        <is>
          <t>Live</t>
        </is>
      </c>
      <c r="D71" s="37" t="inlineStr">
        <is>
          <t>Add-on</t>
        </is>
      </c>
      <c r="E71" s="37" t="inlineStr">
        <is>
          <t>Add-on</t>
        </is>
      </c>
      <c r="F71" s="37" t="inlineStr">
        <is>
          <t>Add-on</t>
        </is>
      </c>
      <c r="G71" s="35" t="inlineStr">
        <is>
          <t>Included</t>
        </is>
      </c>
      <c r="H71" s="35" t="inlineStr">
        <is>
          <t>Included</t>
        </is>
      </c>
      <c r="I71" s="35" t="inlineStr">
        <is>
          <t>Included</t>
        </is>
      </c>
      <c r="J71" s="35" t="inlineStr">
        <is>
          <t>Included</t>
        </is>
      </c>
    </row>
    <row r="72">
      <c r="A72" s="30" t="inlineStr">
        <is>
          <t>M102</t>
        </is>
      </c>
      <c r="B72" s="30" t="inlineStr">
        <is>
          <t>Production Orders</t>
        </is>
      </c>
      <c r="C72" s="34" t="inlineStr">
        <is>
          <t>Live</t>
        </is>
      </c>
      <c r="D72" s="37" t="inlineStr">
        <is>
          <t>Add-on</t>
        </is>
      </c>
      <c r="E72" s="37" t="inlineStr">
        <is>
          <t>Add-on</t>
        </is>
      </c>
      <c r="F72" s="37" t="inlineStr">
        <is>
          <t>Add-on</t>
        </is>
      </c>
      <c r="G72" s="35" t="inlineStr">
        <is>
          <t>Included</t>
        </is>
      </c>
      <c r="H72" s="35" t="inlineStr">
        <is>
          <t>Included</t>
        </is>
      </c>
      <c r="I72" s="35" t="inlineStr">
        <is>
          <t>Included</t>
        </is>
      </c>
      <c r="J72" s="35" t="inlineStr">
        <is>
          <t>Included</t>
        </is>
      </c>
    </row>
    <row r="73">
      <c r="A73" s="30" t="inlineStr">
        <is>
          <t>M103</t>
        </is>
      </c>
      <c r="B73" s="30" t="inlineStr">
        <is>
          <t>Shop-floor Console</t>
        </is>
      </c>
      <c r="C73" s="34" t="inlineStr">
        <is>
          <t>Live</t>
        </is>
      </c>
      <c r="D73" s="37" t="inlineStr">
        <is>
          <t>Add-on</t>
        </is>
      </c>
      <c r="E73" s="37" t="inlineStr">
        <is>
          <t>Add-on</t>
        </is>
      </c>
      <c r="F73" s="37" t="inlineStr">
        <is>
          <t>Add-on</t>
        </is>
      </c>
      <c r="G73" s="35" t="inlineStr">
        <is>
          <t>Included</t>
        </is>
      </c>
      <c r="H73" s="35" t="inlineStr">
        <is>
          <t>Included</t>
        </is>
      </c>
      <c r="I73" s="35" t="inlineStr">
        <is>
          <t>Included</t>
        </is>
      </c>
      <c r="J73" s="35" t="inlineStr">
        <is>
          <t>Included</t>
        </is>
      </c>
    </row>
    <row r="74">
      <c r="A74" s="30" t="inlineStr">
        <is>
          <t>M104</t>
        </is>
      </c>
      <c r="B74" s="30" t="inlineStr">
        <is>
          <t>Batches &amp; Lot Tracking</t>
        </is>
      </c>
      <c r="C74" s="34" t="inlineStr">
        <is>
          <t>Live</t>
        </is>
      </c>
      <c r="D74" s="37" t="inlineStr">
        <is>
          <t>Add-on</t>
        </is>
      </c>
      <c r="E74" s="37" t="inlineStr">
        <is>
          <t>Add-on</t>
        </is>
      </c>
      <c r="F74" s="37" t="inlineStr">
        <is>
          <t>Add-on</t>
        </is>
      </c>
      <c r="G74" s="37" t="inlineStr">
        <is>
          <t>Add-on</t>
        </is>
      </c>
      <c r="H74" s="35" t="inlineStr">
        <is>
          <t>Included</t>
        </is>
      </c>
      <c r="I74" s="35" t="inlineStr">
        <is>
          <t>Included</t>
        </is>
      </c>
      <c r="J74" s="35" t="inlineStr">
        <is>
          <t>Included</t>
        </is>
      </c>
    </row>
    <row r="75">
      <c r="A75" s="30" t="inlineStr">
        <is>
          <t>M105</t>
        </is>
      </c>
      <c r="B75" s="30" t="inlineStr">
        <is>
          <t>In-process Checkpoints</t>
        </is>
      </c>
      <c r="C75" s="36" t="inlineStr">
        <is>
          <t>Partial</t>
        </is>
      </c>
      <c r="D75" s="37" t="inlineStr">
        <is>
          <t>Add-on</t>
        </is>
      </c>
      <c r="E75" s="37" t="inlineStr">
        <is>
          <t>Add-on</t>
        </is>
      </c>
      <c r="F75" s="37" t="inlineStr">
        <is>
          <t>Add-on</t>
        </is>
      </c>
      <c r="G75" s="35" t="inlineStr">
        <is>
          <t>Included</t>
        </is>
      </c>
      <c r="H75" s="35" t="inlineStr">
        <is>
          <t>Included</t>
        </is>
      </c>
      <c r="I75" s="35" t="inlineStr">
        <is>
          <t>Included</t>
        </is>
      </c>
      <c r="J75" s="35" t="inlineStr">
        <is>
          <t>Included</t>
        </is>
      </c>
    </row>
    <row r="76">
      <c r="A76" s="30" t="inlineStr">
        <is>
          <t>M106</t>
        </is>
      </c>
      <c r="B76" s="30" t="inlineStr">
        <is>
          <t>Digital Product Passport</t>
        </is>
      </c>
      <c r="C76" s="34" t="inlineStr">
        <is>
          <t>Live</t>
        </is>
      </c>
      <c r="D76" s="37" t="inlineStr">
        <is>
          <t>Add-on</t>
        </is>
      </c>
      <c r="E76" s="37" t="inlineStr">
        <is>
          <t>Add-on</t>
        </is>
      </c>
      <c r="F76" s="37" t="inlineStr">
        <is>
          <t>Add-on</t>
        </is>
      </c>
      <c r="G76" s="37" t="inlineStr">
        <is>
          <t>Add-on</t>
        </is>
      </c>
      <c r="H76" s="35" t="inlineStr">
        <is>
          <t>Included</t>
        </is>
      </c>
      <c r="I76" s="35" t="inlineStr">
        <is>
          <t>Included</t>
        </is>
      </c>
      <c r="J76" s="35" t="inlineStr">
        <is>
          <t>Included</t>
        </is>
      </c>
    </row>
    <row r="77">
      <c r="A77" s="30" t="inlineStr">
        <is>
          <t>M107</t>
        </is>
      </c>
      <c r="B77" s="30" t="inlineStr">
        <is>
          <t>Dispatch &amp; Delivery Confirmation</t>
        </is>
      </c>
      <c r="C77" s="34" t="inlineStr">
        <is>
          <t>Live</t>
        </is>
      </c>
      <c r="D77" s="37" t="inlineStr">
        <is>
          <t>Add-on</t>
        </is>
      </c>
      <c r="E77" s="37" t="inlineStr">
        <is>
          <t>Add-on</t>
        </is>
      </c>
      <c r="F77" s="37" t="inlineStr">
        <is>
          <t>Add-on</t>
        </is>
      </c>
      <c r="G77" s="37" t="inlineStr">
        <is>
          <t>Add-on</t>
        </is>
      </c>
      <c r="H77" s="35" t="inlineStr">
        <is>
          <t>Included</t>
        </is>
      </c>
      <c r="I77" s="35" t="inlineStr">
        <is>
          <t>Included</t>
        </is>
      </c>
      <c r="J77" s="35" t="inlineStr">
        <is>
          <t>Included</t>
        </is>
      </c>
    </row>
    <row r="78">
      <c r="A78" s="30" t="inlineStr">
        <is>
          <t>M108</t>
        </is>
      </c>
      <c r="B78" s="30" t="inlineStr">
        <is>
          <t>Order Stock Reservation</t>
        </is>
      </c>
      <c r="C78" s="34" t="inlineStr">
        <is>
          <t>Live</t>
        </is>
      </c>
      <c r="D78" s="37" t="inlineStr">
        <is>
          <t>Add-on</t>
        </is>
      </c>
      <c r="E78" s="37" t="inlineStr">
        <is>
          <t>Add-on</t>
        </is>
      </c>
      <c r="F78" s="37" t="inlineStr">
        <is>
          <t>Add-on</t>
        </is>
      </c>
      <c r="G78" s="35" t="inlineStr">
        <is>
          <t>Included</t>
        </is>
      </c>
      <c r="H78" s="35" t="inlineStr">
        <is>
          <t>Included</t>
        </is>
      </c>
      <c r="I78" s="35" t="inlineStr">
        <is>
          <t>Included</t>
        </is>
      </c>
      <c r="J78" s="35" t="inlineStr">
        <is>
          <t>Included</t>
        </is>
      </c>
    </row>
    <row r="79">
      <c r="A79" s="30" t="inlineStr">
        <is>
          <t>M109</t>
        </is>
      </c>
      <c r="B79" s="30" t="inlineStr">
        <is>
          <t>Advanced QC (templates, inspections, NCR/CAPA)</t>
        </is>
      </c>
      <c r="C79" s="42" t="inlineStr">
        <is>
          <t>Planned</t>
        </is>
      </c>
      <c r="D79" s="40" t="inlineStr">
        <is>
          <t>Roadmap</t>
        </is>
      </c>
      <c r="E79" s="40" t="inlineStr">
        <is>
          <t>Roadmap</t>
        </is>
      </c>
      <c r="F79" s="40" t="inlineStr">
        <is>
          <t>Roadmap</t>
        </is>
      </c>
      <c r="G79" s="40" t="inlineStr">
        <is>
          <t>Roadmap</t>
        </is>
      </c>
      <c r="H79" s="40" t="inlineStr">
        <is>
          <t>Roadmap</t>
        </is>
      </c>
      <c r="I79" s="40" t="inlineStr">
        <is>
          <t>Roadmap</t>
        </is>
      </c>
      <c r="J79" s="40" t="inlineStr">
        <is>
          <t>Roadmap</t>
        </is>
      </c>
    </row>
    <row r="80">
      <c r="A80" s="30" t="inlineStr">
        <is>
          <t>M110</t>
        </is>
      </c>
      <c r="B80" s="30" t="inlineStr">
        <is>
          <t>Material Requirements Planning</t>
        </is>
      </c>
      <c r="C80" s="42" t="inlineStr">
        <is>
          <t>Planned</t>
        </is>
      </c>
      <c r="D80" s="40" t="inlineStr">
        <is>
          <t>Roadmap</t>
        </is>
      </c>
      <c r="E80" s="40" t="inlineStr">
        <is>
          <t>Roadmap</t>
        </is>
      </c>
      <c r="F80" s="40" t="inlineStr">
        <is>
          <t>Roadmap</t>
        </is>
      </c>
      <c r="G80" s="40" t="inlineStr">
        <is>
          <t>Roadmap</t>
        </is>
      </c>
      <c r="H80" s="40" t="inlineStr">
        <is>
          <t>Roadmap</t>
        </is>
      </c>
      <c r="I80" s="40" t="inlineStr">
        <is>
          <t>Roadmap</t>
        </is>
      </c>
      <c r="J80" s="40" t="inlineStr">
        <is>
          <t>Roadmap</t>
        </is>
      </c>
    </row>
    <row r="81">
      <c r="A81" s="30" t="inlineStr">
        <is>
          <t>M111</t>
        </is>
      </c>
      <c r="B81" s="30" t="inlineStr">
        <is>
          <t>Subcontracting / Job Work</t>
        </is>
      </c>
      <c r="C81" s="42" t="inlineStr">
        <is>
          <t>Planned</t>
        </is>
      </c>
      <c r="D81" s="40" t="inlineStr">
        <is>
          <t>Roadmap</t>
        </is>
      </c>
      <c r="E81" s="40" t="inlineStr">
        <is>
          <t>Roadmap</t>
        </is>
      </c>
      <c r="F81" s="40" t="inlineStr">
        <is>
          <t>Roadmap</t>
        </is>
      </c>
      <c r="G81" s="40" t="inlineStr">
        <is>
          <t>Roadmap</t>
        </is>
      </c>
      <c r="H81" s="40" t="inlineStr">
        <is>
          <t>Roadmap</t>
        </is>
      </c>
      <c r="I81" s="40" t="inlineStr">
        <is>
          <t>Roadmap</t>
        </is>
      </c>
      <c r="J81" s="40" t="inlineStr">
        <is>
          <t>Roadmap</t>
        </is>
      </c>
    </row>
    <row r="82">
      <c r="A82" s="30" t="inlineStr">
        <is>
          <t>M112</t>
        </is>
      </c>
      <c r="B82" s="30" t="inlineStr">
        <is>
          <t>Maintenance Management</t>
        </is>
      </c>
      <c r="C82" s="42" t="inlineStr">
        <is>
          <t>Planned</t>
        </is>
      </c>
      <c r="D82" s="40" t="inlineStr">
        <is>
          <t>Roadmap</t>
        </is>
      </c>
      <c r="E82" s="40" t="inlineStr">
        <is>
          <t>Roadmap</t>
        </is>
      </c>
      <c r="F82" s="40" t="inlineStr">
        <is>
          <t>Roadmap</t>
        </is>
      </c>
      <c r="G82" s="40" t="inlineStr">
        <is>
          <t>Roadmap</t>
        </is>
      </c>
      <c r="H82" s="40" t="inlineStr">
        <is>
          <t>Roadmap</t>
        </is>
      </c>
      <c r="I82" s="40" t="inlineStr">
        <is>
          <t>Roadmap</t>
        </is>
      </c>
      <c r="J82" s="40" t="inlineStr">
        <is>
          <t>Roadmap</t>
        </is>
      </c>
    </row>
    <row r="83">
      <c r="A83" s="30" t="inlineStr">
        <is>
          <t>M120</t>
        </is>
      </c>
      <c r="B83" s="30" t="inlineStr">
        <is>
          <t>Lead Pipeline &amp; Qualification</t>
        </is>
      </c>
      <c r="C83" s="41" t="inlineStr">
        <is>
          <t>Live (client-built)</t>
        </is>
      </c>
      <c r="D83" s="35" t="inlineStr">
        <is>
          <t>Included</t>
        </is>
      </c>
      <c r="E83" s="35" t="inlineStr">
        <is>
          <t>Included</t>
        </is>
      </c>
      <c r="F83" s="35" t="inlineStr">
        <is>
          <t>Included</t>
        </is>
      </c>
      <c r="G83" s="35" t="inlineStr">
        <is>
          <t>Included</t>
        </is>
      </c>
      <c r="H83" s="35" t="inlineStr">
        <is>
          <t>Included</t>
        </is>
      </c>
      <c r="I83" s="35" t="inlineStr">
        <is>
          <t>Included</t>
        </is>
      </c>
      <c r="J83" s="35" t="inlineStr">
        <is>
          <t>Included</t>
        </is>
      </c>
    </row>
    <row r="84">
      <c r="A84" s="30" t="inlineStr">
        <is>
          <t>M121</t>
        </is>
      </c>
      <c r="B84" s="30" t="inlineStr">
        <is>
          <t>Contacts &amp; Duplicate Detection</t>
        </is>
      </c>
      <c r="C84" s="41" t="inlineStr">
        <is>
          <t>Live (client-built)</t>
        </is>
      </c>
      <c r="D84" s="35" t="inlineStr">
        <is>
          <t>Included</t>
        </is>
      </c>
      <c r="E84" s="35" t="inlineStr">
        <is>
          <t>Included</t>
        </is>
      </c>
      <c r="F84" s="35" t="inlineStr">
        <is>
          <t>Included</t>
        </is>
      </c>
      <c r="G84" s="35" t="inlineStr">
        <is>
          <t>Included</t>
        </is>
      </c>
      <c r="H84" s="35" t="inlineStr">
        <is>
          <t>Included</t>
        </is>
      </c>
      <c r="I84" s="35" t="inlineStr">
        <is>
          <t>Included</t>
        </is>
      </c>
      <c r="J84" s="35" t="inlineStr">
        <is>
          <t>Included</t>
        </is>
      </c>
    </row>
    <row r="85">
      <c r="A85" s="30" t="inlineStr">
        <is>
          <t>M122</t>
        </is>
      </c>
      <c r="B85" s="30" t="inlineStr">
        <is>
          <t>Activity Logging</t>
        </is>
      </c>
      <c r="C85" s="41" t="inlineStr">
        <is>
          <t>Live (client-built)</t>
        </is>
      </c>
      <c r="D85" s="35" t="inlineStr">
        <is>
          <t>Included</t>
        </is>
      </c>
      <c r="E85" s="35" t="inlineStr">
        <is>
          <t>Included</t>
        </is>
      </c>
      <c r="F85" s="35" t="inlineStr">
        <is>
          <t>Included</t>
        </is>
      </c>
      <c r="G85" s="35" t="inlineStr">
        <is>
          <t>Included</t>
        </is>
      </c>
      <c r="H85" s="35" t="inlineStr">
        <is>
          <t>Included</t>
        </is>
      </c>
      <c r="I85" s="35" t="inlineStr">
        <is>
          <t>Included</t>
        </is>
      </c>
      <c r="J85" s="35" t="inlineStr">
        <is>
          <t>Included</t>
        </is>
      </c>
    </row>
    <row r="86">
      <c r="A86" s="30" t="inlineStr">
        <is>
          <t>M123</t>
        </is>
      </c>
      <c r="B86" s="30" t="inlineStr">
        <is>
          <t>Tasks &amp; Meetings</t>
        </is>
      </c>
      <c r="C86" s="41" t="inlineStr">
        <is>
          <t>Live (client-built)</t>
        </is>
      </c>
      <c r="D86" s="35" t="inlineStr">
        <is>
          <t>Included</t>
        </is>
      </c>
      <c r="E86" s="35" t="inlineStr">
        <is>
          <t>Included</t>
        </is>
      </c>
      <c r="F86" s="35" t="inlineStr">
        <is>
          <t>Included</t>
        </is>
      </c>
      <c r="G86" s="35" t="inlineStr">
        <is>
          <t>Included</t>
        </is>
      </c>
      <c r="H86" s="35" t="inlineStr">
        <is>
          <t>Included</t>
        </is>
      </c>
      <c r="I86" s="35" t="inlineStr">
        <is>
          <t>Included</t>
        </is>
      </c>
      <c r="J86" s="35" t="inlineStr">
        <is>
          <t>Included</t>
        </is>
      </c>
    </row>
    <row r="87">
      <c r="A87" s="30" t="inlineStr">
        <is>
          <t>M124</t>
        </is>
      </c>
      <c r="B87" s="30" t="inlineStr">
        <is>
          <t>Team Hierarchy &amp; Assignments</t>
        </is>
      </c>
      <c r="C87" s="41" t="inlineStr">
        <is>
          <t>Live (client-built)</t>
        </is>
      </c>
      <c r="D87" s="37" t="inlineStr">
        <is>
          <t>Add-on</t>
        </is>
      </c>
      <c r="E87" s="37" t="inlineStr">
        <is>
          <t>Add-on</t>
        </is>
      </c>
      <c r="F87" s="37" t="inlineStr">
        <is>
          <t>Add-on</t>
        </is>
      </c>
      <c r="G87" s="37" t="inlineStr">
        <is>
          <t>Add-on</t>
        </is>
      </c>
      <c r="H87" s="37" t="inlineStr">
        <is>
          <t>Add-on</t>
        </is>
      </c>
      <c r="I87" s="35" t="inlineStr">
        <is>
          <t>Included</t>
        </is>
      </c>
      <c r="J87" s="35" t="inlineStr">
        <is>
          <t>Included</t>
        </is>
      </c>
    </row>
    <row r="88">
      <c r="A88" s="30" t="inlineStr">
        <is>
          <t>M125</t>
        </is>
      </c>
      <c r="B88" s="30" t="inlineStr">
        <is>
          <t>Targets, Weekly Reports &amp; Assessments</t>
        </is>
      </c>
      <c r="C88" s="41" t="inlineStr">
        <is>
          <t>Live (client-built)</t>
        </is>
      </c>
      <c r="D88" s="37" t="inlineStr">
        <is>
          <t>Add-on</t>
        </is>
      </c>
      <c r="E88" s="37" t="inlineStr">
        <is>
          <t>Add-on</t>
        </is>
      </c>
      <c r="F88" s="37" t="inlineStr">
        <is>
          <t>Add-on</t>
        </is>
      </c>
      <c r="G88" s="37" t="inlineStr">
        <is>
          <t>Add-on</t>
        </is>
      </c>
      <c r="H88" s="37" t="inlineStr">
        <is>
          <t>Add-on</t>
        </is>
      </c>
      <c r="I88" s="35" t="inlineStr">
        <is>
          <t>Included</t>
        </is>
      </c>
      <c r="J88" s="35" t="inlineStr">
        <is>
          <t>Included</t>
        </is>
      </c>
    </row>
    <row r="89">
      <c r="A89" s="30" t="inlineStr">
        <is>
          <t>M126</t>
        </is>
      </c>
      <c r="B89" s="30" t="inlineStr">
        <is>
          <t>Check-ins &amp; Coaching Notes</t>
        </is>
      </c>
      <c r="C89" s="41" t="inlineStr">
        <is>
          <t>Live (client-built)</t>
        </is>
      </c>
      <c r="D89" s="37" t="inlineStr">
        <is>
          <t>Add-on</t>
        </is>
      </c>
      <c r="E89" s="37" t="inlineStr">
        <is>
          <t>Add-on</t>
        </is>
      </c>
      <c r="F89" s="37" t="inlineStr">
        <is>
          <t>Add-on</t>
        </is>
      </c>
      <c r="G89" s="37" t="inlineStr">
        <is>
          <t>Add-on</t>
        </is>
      </c>
      <c r="H89" s="37" t="inlineStr">
        <is>
          <t>Add-on</t>
        </is>
      </c>
      <c r="I89" s="35" t="inlineStr">
        <is>
          <t>Included</t>
        </is>
      </c>
      <c r="J89" s="35" t="inlineStr">
        <is>
          <t>Included</t>
        </is>
      </c>
    </row>
    <row r="90">
      <c r="A90" s="30" t="inlineStr">
        <is>
          <t>M127</t>
        </is>
      </c>
      <c r="B90" s="30" t="inlineStr">
        <is>
          <t>Escalations</t>
        </is>
      </c>
      <c r="C90" s="41" t="inlineStr">
        <is>
          <t>Live (client-built)</t>
        </is>
      </c>
      <c r="D90" s="37" t="inlineStr">
        <is>
          <t>Add-on</t>
        </is>
      </c>
      <c r="E90" s="37" t="inlineStr">
        <is>
          <t>Add-on</t>
        </is>
      </c>
      <c r="F90" s="37" t="inlineStr">
        <is>
          <t>Add-on</t>
        </is>
      </c>
      <c r="G90" s="37" t="inlineStr">
        <is>
          <t>Add-on</t>
        </is>
      </c>
      <c r="H90" s="37" t="inlineStr">
        <is>
          <t>Add-on</t>
        </is>
      </c>
      <c r="I90" s="35" t="inlineStr">
        <is>
          <t>Included</t>
        </is>
      </c>
      <c r="J90" s="35" t="inlineStr">
        <is>
          <t>Included</t>
        </is>
      </c>
    </row>
    <row r="91">
      <c r="A91" s="30" t="inlineStr">
        <is>
          <t>M128</t>
        </is>
      </c>
      <c r="B91" s="30" t="inlineStr">
        <is>
          <t>Domain Groups &amp; Domain Intelligence</t>
        </is>
      </c>
      <c r="C91" s="41" t="inlineStr">
        <is>
          <t>Live (client-built)</t>
        </is>
      </c>
      <c r="D91" s="37" t="inlineStr">
        <is>
          <t>Add-on</t>
        </is>
      </c>
      <c r="E91" s="37" t="inlineStr">
        <is>
          <t>Add-on</t>
        </is>
      </c>
      <c r="F91" s="37" t="inlineStr">
        <is>
          <t>Add-on</t>
        </is>
      </c>
      <c r="G91" s="37" t="inlineStr">
        <is>
          <t>Add-on</t>
        </is>
      </c>
      <c r="H91" s="37" t="inlineStr">
        <is>
          <t>Add-on</t>
        </is>
      </c>
      <c r="I91" s="35" t="inlineStr">
        <is>
          <t>Included</t>
        </is>
      </c>
      <c r="J91" s="35" t="inlineStr">
        <is>
          <t>Included</t>
        </is>
      </c>
    </row>
    <row r="92">
      <c r="A92" s="30" t="inlineStr">
        <is>
          <t>M129</t>
        </is>
      </c>
      <c r="B92" s="30" t="inlineStr">
        <is>
          <t>Research Files</t>
        </is>
      </c>
      <c r="C92" s="41" t="inlineStr">
        <is>
          <t>Live (client-built)</t>
        </is>
      </c>
      <c r="D92" s="37" t="inlineStr">
        <is>
          <t>Add-on</t>
        </is>
      </c>
      <c r="E92" s="37" t="inlineStr">
        <is>
          <t>Add-on</t>
        </is>
      </c>
      <c r="F92" s="37" t="inlineStr">
        <is>
          <t>Add-on</t>
        </is>
      </c>
      <c r="G92" s="37" t="inlineStr">
        <is>
          <t>Add-on</t>
        </is>
      </c>
      <c r="H92" s="37" t="inlineStr">
        <is>
          <t>Add-on</t>
        </is>
      </c>
      <c r="I92" s="35" t="inlineStr">
        <is>
          <t>Included</t>
        </is>
      </c>
      <c r="J92" s="35" t="inlineStr">
        <is>
          <t>Included</t>
        </is>
      </c>
    </row>
    <row r="93">
      <c r="A93" s="30" t="inlineStr">
        <is>
          <t>M130</t>
        </is>
      </c>
      <c r="B93" s="30" t="inlineStr">
        <is>
          <t>Opportunities, Proposals &amp; Closed Clients</t>
        </is>
      </c>
      <c r="C93" s="41" t="inlineStr">
        <is>
          <t>Live (client-built)</t>
        </is>
      </c>
      <c r="D93" s="37" t="inlineStr">
        <is>
          <t>Add-on</t>
        </is>
      </c>
      <c r="E93" s="37" t="inlineStr">
        <is>
          <t>Add-on</t>
        </is>
      </c>
      <c r="F93" s="37" t="inlineStr">
        <is>
          <t>Add-on</t>
        </is>
      </c>
      <c r="G93" s="37" t="inlineStr">
        <is>
          <t>Add-on</t>
        </is>
      </c>
      <c r="H93" s="37" t="inlineStr">
        <is>
          <t>Add-on</t>
        </is>
      </c>
      <c r="I93" s="35" t="inlineStr">
        <is>
          <t>Included</t>
        </is>
      </c>
      <c r="J93" s="35" t="inlineStr">
        <is>
          <t>Included</t>
        </is>
      </c>
    </row>
    <row r="94">
      <c r="A94" s="30" t="inlineStr">
        <is>
          <t>M131</t>
        </is>
      </c>
      <c r="B94" s="30" t="inlineStr">
        <is>
          <t>Direction Posts</t>
        </is>
      </c>
      <c r="C94" s="41" t="inlineStr">
        <is>
          <t>Live (client-built)</t>
        </is>
      </c>
      <c r="D94" s="37" t="inlineStr">
        <is>
          <t>Add-on</t>
        </is>
      </c>
      <c r="E94" s="37" t="inlineStr">
        <is>
          <t>Add-on</t>
        </is>
      </c>
      <c r="F94" s="37" t="inlineStr">
        <is>
          <t>Add-on</t>
        </is>
      </c>
      <c r="G94" s="37" t="inlineStr">
        <is>
          <t>Add-on</t>
        </is>
      </c>
      <c r="H94" s="37" t="inlineStr">
        <is>
          <t>Add-on</t>
        </is>
      </c>
      <c r="I94" s="35" t="inlineStr">
        <is>
          <t>Included</t>
        </is>
      </c>
      <c r="J94" s="35" t="inlineStr">
        <is>
          <t>Included</t>
        </is>
      </c>
    </row>
    <row r="95">
      <c r="A95" s="30" t="inlineStr">
        <is>
          <t>M132</t>
        </is>
      </c>
      <c r="B95" s="30" t="inlineStr">
        <is>
          <t>Outreach AI Insights</t>
        </is>
      </c>
      <c r="C95" s="41" t="inlineStr">
        <is>
          <t>Live (client-built)</t>
        </is>
      </c>
      <c r="D95" s="37" t="inlineStr">
        <is>
          <t>Add-on</t>
        </is>
      </c>
      <c r="E95" s="37" t="inlineStr">
        <is>
          <t>Add-on</t>
        </is>
      </c>
      <c r="F95" s="37" t="inlineStr">
        <is>
          <t>Add-on</t>
        </is>
      </c>
      <c r="G95" s="37" t="inlineStr">
        <is>
          <t>Add-on</t>
        </is>
      </c>
      <c r="H95" s="37" t="inlineStr">
        <is>
          <t>Add-on</t>
        </is>
      </c>
      <c r="I95" s="35" t="inlineStr">
        <is>
          <t>Included</t>
        </is>
      </c>
      <c r="J95" s="35" t="inlineStr">
        <is>
          <t>Included</t>
        </is>
      </c>
    </row>
    <row r="96">
      <c r="A96" s="30" t="inlineStr">
        <is>
          <t>M140</t>
        </is>
      </c>
      <c r="B96" s="30" t="inlineStr">
        <is>
          <t>Clinic Management Pack</t>
        </is>
      </c>
      <c r="C96" s="43" t="inlineStr">
        <is>
          <t>Designed</t>
        </is>
      </c>
      <c r="D96" s="40" t="inlineStr">
        <is>
          <t>Roadmap</t>
        </is>
      </c>
      <c r="E96" s="40" t="inlineStr">
        <is>
          <t>Roadmap</t>
        </is>
      </c>
      <c r="F96" s="40" t="inlineStr">
        <is>
          <t>Roadmap</t>
        </is>
      </c>
      <c r="G96" s="40" t="inlineStr">
        <is>
          <t>Roadmap</t>
        </is>
      </c>
      <c r="H96" s="40" t="inlineStr">
        <is>
          <t>Roadmap</t>
        </is>
      </c>
      <c r="I96" s="40" t="inlineStr">
        <is>
          <t>Roadmap</t>
        </is>
      </c>
      <c r="J96" s="40" t="inlineStr">
        <is>
          <t>Roadmap</t>
        </is>
      </c>
    </row>
    <row r="97">
      <c r="A97" s="30" t="inlineStr">
        <is>
          <t>M141</t>
        </is>
      </c>
      <c r="B97" s="30" t="inlineStr">
        <is>
          <t>Salon &amp; Spa Pack</t>
        </is>
      </c>
      <c r="C97" s="43" t="inlineStr">
        <is>
          <t>Designed</t>
        </is>
      </c>
      <c r="D97" s="40" t="inlineStr">
        <is>
          <t>Roadmap</t>
        </is>
      </c>
      <c r="E97" s="40" t="inlineStr">
        <is>
          <t>Roadmap</t>
        </is>
      </c>
      <c r="F97" s="40" t="inlineStr">
        <is>
          <t>Roadmap</t>
        </is>
      </c>
      <c r="G97" s="40" t="inlineStr">
        <is>
          <t>Roadmap</t>
        </is>
      </c>
      <c r="H97" s="40" t="inlineStr">
        <is>
          <t>Roadmap</t>
        </is>
      </c>
      <c r="I97" s="40" t="inlineStr">
        <is>
          <t>Roadmap</t>
        </is>
      </c>
      <c r="J97" s="40" t="inlineStr">
        <is>
          <t>Roadmap</t>
        </is>
      </c>
    </row>
    <row r="98">
      <c r="A98" s="30" t="inlineStr">
        <is>
          <t>M142</t>
        </is>
      </c>
      <c r="B98" s="30" t="inlineStr">
        <is>
          <t>Coaching Institute Pack</t>
        </is>
      </c>
      <c r="C98" s="43" t="inlineStr">
        <is>
          <t>Designed</t>
        </is>
      </c>
      <c r="D98" s="40" t="inlineStr">
        <is>
          <t>Roadmap</t>
        </is>
      </c>
      <c r="E98" s="40" t="inlineStr">
        <is>
          <t>Roadmap</t>
        </is>
      </c>
      <c r="F98" s="40" t="inlineStr">
        <is>
          <t>Roadmap</t>
        </is>
      </c>
      <c r="G98" s="40" t="inlineStr">
        <is>
          <t>Roadmap</t>
        </is>
      </c>
      <c r="H98" s="40" t="inlineStr">
        <is>
          <t>Roadmap</t>
        </is>
      </c>
      <c r="I98" s="40" t="inlineStr">
        <is>
          <t>Roadmap</t>
        </is>
      </c>
      <c r="J98" s="40" t="inlineStr">
        <is>
          <t>Roadmap</t>
        </is>
      </c>
    </row>
    <row r="99">
      <c r="A99" s="30" t="inlineStr">
        <is>
          <t>M143</t>
        </is>
      </c>
      <c r="B99" s="30" t="inlineStr">
        <is>
          <t>Hotel &amp; Resort Pack</t>
        </is>
      </c>
      <c r="C99" s="44" t="inlineStr">
        <is>
          <t>Reference</t>
        </is>
      </c>
      <c r="D99" s="40" t="inlineStr">
        <is>
          <t>Roadmap</t>
        </is>
      </c>
      <c r="E99" s="40" t="inlineStr">
        <is>
          <t>Roadmap</t>
        </is>
      </c>
      <c r="F99" s="40" t="inlineStr">
        <is>
          <t>Roadmap</t>
        </is>
      </c>
      <c r="G99" s="40" t="inlineStr">
        <is>
          <t>Roadmap</t>
        </is>
      </c>
      <c r="H99" s="40" t="inlineStr">
        <is>
          <t>Roadmap</t>
        </is>
      </c>
      <c r="I99" s="40" t="inlineStr">
        <is>
          <t>Roadmap</t>
        </is>
      </c>
      <c r="J99" s="40" t="inlineStr">
        <is>
          <t>Roadmap</t>
        </is>
      </c>
    </row>
    <row r="100">
      <c r="A100" s="30" t="inlineStr">
        <is>
          <t>M144</t>
        </is>
      </c>
      <c r="B100" s="30" t="inlineStr">
        <is>
          <t>Legal Practice Pack</t>
        </is>
      </c>
      <c r="C100" s="44" t="inlineStr">
        <is>
          <t>Reference</t>
        </is>
      </c>
      <c r="D100" s="40" t="inlineStr">
        <is>
          <t>Roadmap</t>
        </is>
      </c>
      <c r="E100" s="40" t="inlineStr">
        <is>
          <t>Roadmap</t>
        </is>
      </c>
      <c r="F100" s="40" t="inlineStr">
        <is>
          <t>Roadmap</t>
        </is>
      </c>
      <c r="G100" s="40" t="inlineStr">
        <is>
          <t>Roadmap</t>
        </is>
      </c>
      <c r="H100" s="40" t="inlineStr">
        <is>
          <t>Roadmap</t>
        </is>
      </c>
      <c r="I100" s="40" t="inlineStr">
        <is>
          <t>Roadmap</t>
        </is>
      </c>
      <c r="J100" s="40" t="inlineStr">
        <is>
          <t>Roadmap</t>
        </is>
      </c>
    </row>
    <row r="101">
      <c r="A101" s="30" t="inlineStr">
        <is>
          <t>M145</t>
        </is>
      </c>
      <c r="B101" s="30" t="inlineStr">
        <is>
          <t>Construction Pack</t>
        </is>
      </c>
      <c r="C101" s="42" t="inlineStr">
        <is>
          <t>Planned</t>
        </is>
      </c>
      <c r="D101" s="40" t="inlineStr">
        <is>
          <t>Roadmap</t>
        </is>
      </c>
      <c r="E101" s="40" t="inlineStr">
        <is>
          <t>Roadmap</t>
        </is>
      </c>
      <c r="F101" s="40" t="inlineStr">
        <is>
          <t>Roadmap</t>
        </is>
      </c>
      <c r="G101" s="40" t="inlineStr">
        <is>
          <t>Roadmap</t>
        </is>
      </c>
      <c r="H101" s="40" t="inlineStr">
        <is>
          <t>Roadmap</t>
        </is>
      </c>
      <c r="I101" s="40" t="inlineStr">
        <is>
          <t>Roadmap</t>
        </is>
      </c>
      <c r="J101" s="40" t="inlineStr">
        <is>
          <t>Roadmap</t>
        </is>
      </c>
    </row>
    <row r="102">
      <c r="A102" s="30" t="inlineStr">
        <is>
          <t>M146</t>
        </is>
      </c>
      <c r="B102" s="30" t="inlineStr">
        <is>
          <t>Logistics Pack</t>
        </is>
      </c>
      <c r="C102" s="42" t="inlineStr">
        <is>
          <t>Planned</t>
        </is>
      </c>
      <c r="D102" s="40" t="inlineStr">
        <is>
          <t>Roadmap</t>
        </is>
      </c>
      <c r="E102" s="40" t="inlineStr">
        <is>
          <t>Roadmap</t>
        </is>
      </c>
      <c r="F102" s="40" t="inlineStr">
        <is>
          <t>Roadmap</t>
        </is>
      </c>
      <c r="G102" s="40" t="inlineStr">
        <is>
          <t>Roadmap</t>
        </is>
      </c>
      <c r="H102" s="40" t="inlineStr">
        <is>
          <t>Roadmap</t>
        </is>
      </c>
      <c r="I102" s="40" t="inlineStr">
        <is>
          <t>Roadmap</t>
        </is>
      </c>
      <c r="J102" s="40" t="inlineStr">
        <is>
          <t>Roadmap</t>
        </is>
      </c>
    </row>
    <row r="103">
      <c r="A103" s="30" t="inlineStr">
        <is>
          <t>M147</t>
        </is>
      </c>
      <c r="B103" s="30" t="inlineStr">
        <is>
          <t>Government &amp; PSU Pack</t>
        </is>
      </c>
      <c r="C103" s="42" t="inlineStr">
        <is>
          <t>Planned</t>
        </is>
      </c>
      <c r="D103" s="40" t="inlineStr">
        <is>
          <t>Roadmap</t>
        </is>
      </c>
      <c r="E103" s="40" t="inlineStr">
        <is>
          <t>Roadmap</t>
        </is>
      </c>
      <c r="F103" s="40" t="inlineStr">
        <is>
          <t>Roadmap</t>
        </is>
      </c>
      <c r="G103" s="40" t="inlineStr">
        <is>
          <t>Roadmap</t>
        </is>
      </c>
      <c r="H103" s="40" t="inlineStr">
        <is>
          <t>Roadmap</t>
        </is>
      </c>
      <c r="I103" s="40" t="inlineStr">
        <is>
          <t>Roadmap</t>
        </is>
      </c>
      <c r="J103" s="40" t="inlineStr">
        <is>
          <t>Roadmap</t>
        </is>
      </c>
    </row>
    <row r="104">
      <c r="A104" s="30" t="inlineStr">
        <is>
          <t>M148</t>
        </is>
      </c>
      <c r="B104" s="30" t="inlineStr">
        <is>
          <t>School &amp; Higher-ed Pack</t>
        </is>
      </c>
      <c r="C104" s="44" t="inlineStr">
        <is>
          <t>Reference</t>
        </is>
      </c>
      <c r="D104" s="40" t="inlineStr">
        <is>
          <t>Roadmap</t>
        </is>
      </c>
      <c r="E104" s="40" t="inlineStr">
        <is>
          <t>Roadmap</t>
        </is>
      </c>
      <c r="F104" s="40" t="inlineStr">
        <is>
          <t>Roadmap</t>
        </is>
      </c>
      <c r="G104" s="40" t="inlineStr">
        <is>
          <t>Roadmap</t>
        </is>
      </c>
      <c r="H104" s="40" t="inlineStr">
        <is>
          <t>Roadmap</t>
        </is>
      </c>
      <c r="I104" s="40" t="inlineStr">
        <is>
          <t>Roadmap</t>
        </is>
      </c>
      <c r="J104" s="40" t="inlineStr">
        <is>
          <t>Roadmap</t>
        </is>
      </c>
    </row>
    <row r="105">
      <c r="A105" s="30" t="inlineStr">
        <is>
          <t>M149</t>
        </is>
      </c>
      <c r="B105" s="30" t="inlineStr">
        <is>
          <t>Property Management Pack</t>
        </is>
      </c>
      <c r="C105" s="44" t="inlineStr">
        <is>
          <t>Reference</t>
        </is>
      </c>
      <c r="D105" s="40" t="inlineStr">
        <is>
          <t>Roadmap</t>
        </is>
      </c>
      <c r="E105" s="40" t="inlineStr">
        <is>
          <t>Roadmap</t>
        </is>
      </c>
      <c r="F105" s="40" t="inlineStr">
        <is>
          <t>Roadmap</t>
        </is>
      </c>
      <c r="G105" s="40" t="inlineStr">
        <is>
          <t>Roadmap</t>
        </is>
      </c>
      <c r="H105" s="40" t="inlineStr">
        <is>
          <t>Roadmap</t>
        </is>
      </c>
      <c r="I105" s="40" t="inlineStr">
        <is>
          <t>Roadmap</t>
        </is>
      </c>
      <c r="J105" s="40" t="inlineStr">
        <is>
          <t>Roadmap</t>
        </is>
      </c>
    </row>
    <row r="106">
      <c r="A106" s="30" t="inlineStr">
        <is>
          <t>M150</t>
        </is>
      </c>
      <c r="B106" s="30" t="inlineStr">
        <is>
          <t>Retail POS &amp; E-commerce Channel</t>
        </is>
      </c>
      <c r="C106" s="44" t="inlineStr">
        <is>
          <t>Reference</t>
        </is>
      </c>
      <c r="D106" s="40" t="inlineStr">
        <is>
          <t>Roadmap</t>
        </is>
      </c>
      <c r="E106" s="40" t="inlineStr">
        <is>
          <t>Roadmap</t>
        </is>
      </c>
      <c r="F106" s="40" t="inlineStr">
        <is>
          <t>Roadmap</t>
        </is>
      </c>
      <c r="G106" s="40" t="inlineStr">
        <is>
          <t>Roadmap</t>
        </is>
      </c>
      <c r="H106" s="40" t="inlineStr">
        <is>
          <t>Roadmap</t>
        </is>
      </c>
      <c r="I106" s="40" t="inlineStr">
        <is>
          <t>Roadmap</t>
        </is>
      </c>
      <c r="J106" s="40" t="inlineStr">
        <is>
          <t>Roadmap</t>
        </is>
      </c>
    </row>
    <row r="107">
      <c r="A107" s="30" t="inlineStr">
        <is>
          <t>M151</t>
        </is>
      </c>
      <c r="B107" s="30" t="inlineStr">
        <is>
          <t>Agriculture, Automotive, Nonprofit, Dental, Vet, Home-health Packs</t>
        </is>
      </c>
      <c r="C107" s="44" t="inlineStr">
        <is>
          <t>Reference</t>
        </is>
      </c>
      <c r="D107" s="40" t="inlineStr">
        <is>
          <t>Roadmap</t>
        </is>
      </c>
      <c r="E107" s="40" t="inlineStr">
        <is>
          <t>Roadmap</t>
        </is>
      </c>
      <c r="F107" s="40" t="inlineStr">
        <is>
          <t>Roadmap</t>
        </is>
      </c>
      <c r="G107" s="40" t="inlineStr">
        <is>
          <t>Roadmap</t>
        </is>
      </c>
      <c r="H107" s="40" t="inlineStr">
        <is>
          <t>Roadmap</t>
        </is>
      </c>
      <c r="I107" s="40" t="inlineStr">
        <is>
          <t>Roadmap</t>
        </is>
      </c>
      <c r="J107" s="40" t="inlineStr">
        <is>
          <t>Roadmap</t>
        </is>
      </c>
    </row>
    <row r="108">
      <c r="A108" s="30" t="inlineStr">
        <is>
          <t>M152</t>
        </is>
      </c>
      <c r="B108" s="30" t="inlineStr">
        <is>
          <t>Quotations &amp; Estimates</t>
        </is>
      </c>
      <c r="C108" s="42" t="inlineStr">
        <is>
          <t>Planned</t>
        </is>
      </c>
      <c r="D108" s="40" t="inlineStr">
        <is>
          <t>Roadmap</t>
        </is>
      </c>
      <c r="E108" s="40" t="inlineStr">
        <is>
          <t>Roadmap</t>
        </is>
      </c>
      <c r="F108" s="40" t="inlineStr">
        <is>
          <t>Roadmap</t>
        </is>
      </c>
      <c r="G108" s="40" t="inlineStr">
        <is>
          <t>Roadmap</t>
        </is>
      </c>
      <c r="H108" s="40" t="inlineStr">
        <is>
          <t>Roadmap</t>
        </is>
      </c>
      <c r="I108" s="40" t="inlineStr">
        <is>
          <t>Roadmap</t>
        </is>
      </c>
      <c r="J108" s="40" t="inlineStr">
        <is>
          <t>Roadmap</t>
        </is>
      </c>
    </row>
    <row r="109">
      <c r="A109" s="30" t="inlineStr">
        <is>
          <t>M153</t>
        </is>
      </c>
      <c r="B109" s="30" t="inlineStr">
        <is>
          <t>Projects, Milestones &amp; Timesheets</t>
        </is>
      </c>
      <c r="C109" s="42" t="inlineStr">
        <is>
          <t>Planned</t>
        </is>
      </c>
      <c r="D109" s="40" t="inlineStr">
        <is>
          <t>Roadmap</t>
        </is>
      </c>
      <c r="E109" s="40" t="inlineStr">
        <is>
          <t>Roadmap</t>
        </is>
      </c>
      <c r="F109" s="40" t="inlineStr">
        <is>
          <t>Roadmap</t>
        </is>
      </c>
      <c r="G109" s="40" t="inlineStr">
        <is>
          <t>Roadmap</t>
        </is>
      </c>
      <c r="H109" s="40" t="inlineStr">
        <is>
          <t>Roadmap</t>
        </is>
      </c>
      <c r="I109" s="40" t="inlineStr">
        <is>
          <t>Roadmap</t>
        </is>
      </c>
      <c r="J109" s="40" t="inlineStr">
        <is>
          <t>Roadmap</t>
        </is>
      </c>
    </row>
    <row r="110">
      <c r="A110" s="30" t="inlineStr">
        <is>
          <t>M154</t>
        </is>
      </c>
      <c r="B110" s="30" t="inlineStr">
        <is>
          <t>Customer / Client Portal</t>
        </is>
      </c>
      <c r="C110" s="42" t="inlineStr">
        <is>
          <t>Planned</t>
        </is>
      </c>
      <c r="D110" s="40" t="inlineStr">
        <is>
          <t>Roadmap</t>
        </is>
      </c>
      <c r="E110" s="40" t="inlineStr">
        <is>
          <t>Roadmap</t>
        </is>
      </c>
      <c r="F110" s="40" t="inlineStr">
        <is>
          <t>Roadmap</t>
        </is>
      </c>
      <c r="G110" s="40" t="inlineStr">
        <is>
          <t>Roadmap</t>
        </is>
      </c>
      <c r="H110" s="40" t="inlineStr">
        <is>
          <t>Roadmap</t>
        </is>
      </c>
      <c r="I110" s="40" t="inlineStr">
        <is>
          <t>Roadmap</t>
        </is>
      </c>
      <c r="J110" s="40" t="inlineStr">
        <is>
          <t>Roadmap</t>
        </is>
      </c>
    </row>
    <row r="111">
      <c r="A111" s="30" t="inlineStr">
        <is>
          <t>M155</t>
        </is>
      </c>
      <c r="B111" s="30" t="inlineStr">
        <is>
          <t>WhatsApp / SMS / Email Channels</t>
        </is>
      </c>
      <c r="C111" s="42" t="inlineStr">
        <is>
          <t>Planned</t>
        </is>
      </c>
      <c r="D111" s="40" t="inlineStr">
        <is>
          <t>Roadmap</t>
        </is>
      </c>
      <c r="E111" s="40" t="inlineStr">
        <is>
          <t>Roadmap</t>
        </is>
      </c>
      <c r="F111" s="40" t="inlineStr">
        <is>
          <t>Roadmap</t>
        </is>
      </c>
      <c r="G111" s="40" t="inlineStr">
        <is>
          <t>Roadmap</t>
        </is>
      </c>
      <c r="H111" s="40" t="inlineStr">
        <is>
          <t>Roadmap</t>
        </is>
      </c>
      <c r="I111" s="40" t="inlineStr">
        <is>
          <t>Roadmap</t>
        </is>
      </c>
      <c r="J111" s="40" t="inlineStr">
        <is>
          <t>Roadmap</t>
        </is>
      </c>
    </row>
    <row r="112">
      <c r="A112" s="30" t="inlineStr">
        <is>
          <t>M156</t>
        </is>
      </c>
      <c r="B112" s="30" t="inlineStr">
        <is>
          <t>Document &amp; Data Intelligence (OCR)</t>
        </is>
      </c>
      <c r="C112" s="42" t="inlineStr">
        <is>
          <t>Planned</t>
        </is>
      </c>
      <c r="D112" s="40" t="inlineStr">
        <is>
          <t>Roadmap</t>
        </is>
      </c>
      <c r="E112" s="40" t="inlineStr">
        <is>
          <t>Roadmap</t>
        </is>
      </c>
      <c r="F112" s="40" t="inlineStr">
        <is>
          <t>Roadmap</t>
        </is>
      </c>
      <c r="G112" s="40" t="inlineStr">
        <is>
          <t>Roadmap</t>
        </is>
      </c>
      <c r="H112" s="40" t="inlineStr">
        <is>
          <t>Roadmap</t>
        </is>
      </c>
      <c r="I112" s="40" t="inlineStr">
        <is>
          <t>Roadmap</t>
        </is>
      </c>
      <c r="J112" s="40" t="inlineStr">
        <is>
          <t>Roadmap</t>
        </is>
      </c>
    </row>
    <row r="113">
      <c r="A113" s="30" t="inlineStr">
        <is>
          <t>M157</t>
        </is>
      </c>
      <c r="B113" s="30" t="inlineStr">
        <is>
          <t>Field Service Work Orders</t>
        </is>
      </c>
      <c r="C113" s="42" t="inlineStr">
        <is>
          <t>Planned</t>
        </is>
      </c>
      <c r="D113" s="40" t="inlineStr">
        <is>
          <t>Roadmap</t>
        </is>
      </c>
      <c r="E113" s="40" t="inlineStr">
        <is>
          <t>Roadmap</t>
        </is>
      </c>
      <c r="F113" s="40" t="inlineStr">
        <is>
          <t>Roadmap</t>
        </is>
      </c>
      <c r="G113" s="40" t="inlineStr">
        <is>
          <t>Roadmap</t>
        </is>
      </c>
      <c r="H113" s="40" t="inlineStr">
        <is>
          <t>Roadmap</t>
        </is>
      </c>
      <c r="I113" s="40" t="inlineStr">
        <is>
          <t>Roadmap</t>
        </is>
      </c>
      <c r="J113" s="40" t="inlineStr">
        <is>
          <t>Roadmap</t>
        </is>
      </c>
    </row>
    <row r="114">
      <c r="A114" s="30" t="inlineStr">
        <is>
          <t>M158</t>
        </is>
      </c>
      <c r="B114" s="30" t="inlineStr">
        <is>
          <t>Facilities, Security Ops &amp; Staffing Packs</t>
        </is>
      </c>
      <c r="C114" s="42" t="inlineStr">
        <is>
          <t>Planned</t>
        </is>
      </c>
      <c r="D114" s="40" t="inlineStr">
        <is>
          <t>Roadmap</t>
        </is>
      </c>
      <c r="E114" s="40" t="inlineStr">
        <is>
          <t>Roadmap</t>
        </is>
      </c>
      <c r="F114" s="40" t="inlineStr">
        <is>
          <t>Roadmap</t>
        </is>
      </c>
      <c r="G114" s="40" t="inlineStr">
        <is>
          <t>Roadmap</t>
        </is>
      </c>
      <c r="H114" s="40" t="inlineStr">
        <is>
          <t>Roadmap</t>
        </is>
      </c>
      <c r="I114" s="40" t="inlineStr">
        <is>
          <t>Roadmap</t>
        </is>
      </c>
      <c r="J114" s="40" t="inlineStr">
        <is>
          <t>Roadmap</t>
        </is>
      </c>
    </row>
    <row r="115">
      <c r="A115" s="30" t="inlineStr">
        <is>
          <t>M159</t>
        </is>
      </c>
      <c r="B115" s="30" t="inlineStr">
        <is>
          <t>Subscriptions &amp; Commerce</t>
        </is>
      </c>
      <c r="C115" s="42" t="inlineStr">
        <is>
          <t>Planned</t>
        </is>
      </c>
      <c r="D115" s="40" t="inlineStr">
        <is>
          <t>Roadmap</t>
        </is>
      </c>
      <c r="E115" s="40" t="inlineStr">
        <is>
          <t>Roadmap</t>
        </is>
      </c>
      <c r="F115" s="40" t="inlineStr">
        <is>
          <t>Roadmap</t>
        </is>
      </c>
      <c r="G115" s="40" t="inlineStr">
        <is>
          <t>Roadmap</t>
        </is>
      </c>
      <c r="H115" s="40" t="inlineStr">
        <is>
          <t>Roadmap</t>
        </is>
      </c>
      <c r="I115" s="40" t="inlineStr">
        <is>
          <t>Roadmap</t>
        </is>
      </c>
      <c r="J115" s="40" t="inlineStr">
        <is>
          <t>Roadmap</t>
        </is>
      </c>
    </row>
    <row r="116">
      <c r="A116" s="30" t="inlineStr">
        <is>
          <t>M160</t>
        </is>
      </c>
      <c r="B116" s="30" t="inlineStr">
        <is>
          <t>Custom Report Builder</t>
        </is>
      </c>
      <c r="C116" s="42" t="inlineStr">
        <is>
          <t>Planned</t>
        </is>
      </c>
      <c r="D116" s="40" t="inlineStr">
        <is>
          <t>Roadmap</t>
        </is>
      </c>
      <c r="E116" s="40" t="inlineStr">
        <is>
          <t>Roadmap</t>
        </is>
      </c>
      <c r="F116" s="40" t="inlineStr">
        <is>
          <t>Roadmap</t>
        </is>
      </c>
      <c r="G116" s="40" t="inlineStr">
        <is>
          <t>Roadmap</t>
        </is>
      </c>
      <c r="H116" s="40" t="inlineStr">
        <is>
          <t>Roadmap</t>
        </is>
      </c>
      <c r="I116" s="40" t="inlineStr">
        <is>
          <t>Roadmap</t>
        </is>
      </c>
      <c r="J116" s="40" t="inlineStr">
        <is>
          <t>Roadmap</t>
        </is>
      </c>
    </row>
    <row r="118">
      <c r="B118" s="3" t="inlineStr">
        <is>
          <t>Modules included</t>
        </is>
      </c>
      <c r="D118" s="45">
        <f>COUNTIF(D5:D116,"Included")</f>
        <v/>
      </c>
      <c r="E118" s="45">
        <f>COUNTIF(E5:E116,"Included")</f>
        <v/>
      </c>
      <c r="F118" s="45">
        <f>COUNTIF(F5:F116,"Included")</f>
        <v/>
      </c>
      <c r="G118" s="45">
        <f>COUNTIF(G5:G116,"Included")</f>
        <v/>
      </c>
      <c r="H118" s="45">
        <f>COUNTIF(H5:H116,"Included")</f>
        <v/>
      </c>
      <c r="I118" s="45">
        <f>COUNTIF(I5:I116,"Included")</f>
        <v/>
      </c>
      <c r="J118" s="45">
        <f>COUNTIF(J5:J116,"Included")</f>
        <v/>
      </c>
    </row>
  </sheetData>
  <autoFilter ref="A4:J116"/>
  <pageMargins left="0.75" right="0.75" top="1" bottom="1" header="0.5" footer="0.5"/>
</worksheet>
</file>

<file path=xl/worksheets/sheet5.xml><?xml version="1.0" encoding="utf-8"?>
<worksheet xmlns="http://schemas.openxmlformats.org/spreadsheetml/2006/main">
  <sheetPr>
    <tabColor rgb="001F2A44"/>
    <outlinePr summaryBelow="1" summaryRight="1"/>
    <pageSetUpPr/>
  </sheetPr>
  <dimension ref="A1:O11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20" customWidth="1" min="2" max="2"/>
    <col width="30" customWidth="1" min="3" max="3"/>
    <col width="42" customWidth="1" min="4" max="4"/>
    <col width="42" customWidth="1" min="5" max="5"/>
    <col width="14" customWidth="1" min="6" max="6"/>
    <col width="18" customWidth="1" min="7" max="7"/>
    <col width="28" customWidth="1" min="8" max="8"/>
    <col width="10" customWidth="1" min="9" max="9"/>
    <col width="14" customWidth="1" min="10" max="10"/>
    <col width="13" customWidth="1" min="11" max="11"/>
    <col width="13" customWidth="1" min="12" max="12"/>
    <col width="13" customWidth="1" min="13" max="13"/>
    <col width="42" customWidth="1" min="14" max="14"/>
    <col width="48" customWidth="1" min="15" max="15"/>
  </cols>
  <sheetData>
    <row r="1" ht="24" customHeight="1">
      <c r="A1" s="1" t="inlineStr">
        <is>
          <t>Verity Module Catalogue</t>
        </is>
      </c>
    </row>
    <row r="2">
      <c r="A2" s="2" t="inlineStr">
        <is>
          <t>112 modules. Status is verified against the Verity codebase as of 2026-10-06. Add-on prices are formulas driven by Complexity and Pricing Rules.</t>
        </is>
      </c>
    </row>
    <row r="4" ht="30" customHeight="1">
      <c r="A4" s="29" t="inlineStr">
        <is>
          <t>ID</t>
        </is>
      </c>
      <c r="B4" s="29" t="inlineStr">
        <is>
          <t>Group</t>
        </is>
      </c>
      <c r="C4" s="29" t="inlineStr">
        <is>
          <t>Module</t>
        </is>
      </c>
      <c r="D4" s="29" t="inlineStr">
        <is>
          <t>What the customer gets</t>
        </is>
      </c>
      <c r="E4" s="29" t="inlineStr">
        <is>
          <t>Key features</t>
        </is>
      </c>
      <c r="F4" s="29" t="inlineStr">
        <is>
          <t>Status</t>
        </is>
      </c>
      <c r="G4" s="29" t="inlineStr">
        <is>
          <t>Proof client</t>
        </is>
      </c>
      <c r="H4" s="29" t="inlineStr">
        <is>
          <t>Code reference</t>
        </is>
      </c>
      <c r="I4" s="29" t="inlineStr">
        <is>
          <t>Complexity</t>
        </is>
      </c>
      <c r="J4" s="29" t="inlineStr">
        <is>
          <t>Depends on</t>
        </is>
      </c>
      <c r="K4" s="29" t="inlineStr">
        <is>
          <t>Add-on setup</t>
        </is>
      </c>
      <c r="L4" s="29" t="inlineStr">
        <is>
          <t>Add-on monthly</t>
        </is>
      </c>
      <c r="M4" s="29" t="inlineStr">
        <is>
          <t>Sellable today?</t>
        </is>
      </c>
      <c r="N4" s="29" t="inlineStr">
        <is>
          <t>Sales pitch line</t>
        </is>
      </c>
      <c r="O4" s="29" t="inlineStr">
        <is>
          <t>Dev / PM notes</t>
        </is>
      </c>
    </row>
    <row r="5">
      <c r="A5" s="32" t="inlineStr">
        <is>
          <t>M001</t>
        </is>
      </c>
      <c r="B5" s="30" t="inlineStr">
        <is>
          <t>Platform Foundation</t>
        </is>
      </c>
      <c r="C5" s="30" t="inlineStr">
        <is>
          <t>Tenancy &amp; Organizations</t>
        </is>
      </c>
      <c r="D5" s="30" t="inlineStr">
        <is>
          <t>Every client gets an isolated workspace with its own organisations, branches and people.</t>
        </is>
      </c>
      <c r="E5" s="30" t="inlineStr">
        <is>
          <t>Tenant isolation enforced in the database; organisation hierarchy; Party model for people and companies</t>
        </is>
      </c>
      <c r="F5" s="34" t="inlineStr">
        <is>
          <t>Live</t>
        </is>
      </c>
      <c r="G5" s="30" t="inlineStr">
        <is>
          <t>All tenants</t>
        </is>
      </c>
      <c r="H5" s="30" t="inlineStr">
        <is>
          <t>platform/tenancy.ts, identity.ts</t>
        </is>
      </c>
      <c r="I5" s="32" t="inlineStr">
        <is>
          <t>S</t>
        </is>
      </c>
      <c r="J5" s="30" t="inlineStr"/>
      <c r="K5" s="33">
        <f>INDEX('Pricing Rules'!$B$5:$B$8,MATCH(I5,'Pricing Rules'!$A$5:$A$8,0))</f>
        <v/>
      </c>
      <c r="L5" s="33">
        <f>INDEX('Pricing Rules'!$C$5:$C$8,MATCH(I5,'Pricing Rules'!$A$5:$A$8,0))</f>
        <v/>
      </c>
      <c r="M5" s="30">
        <f>IF(OR(F5="Live",F5="Live (client-built)"),"Yes",IF(F5="Partial","Yes, with limits","No"))</f>
        <v/>
      </c>
      <c r="N5" s="30" t="inlineStr">
        <is>
          <t>Your data is walled off from every other client at database level, not just in the app.</t>
        </is>
      </c>
      <c r="O5" s="30" t="inlineStr">
        <is>
          <t>Tables: Tenant, Organization, Party. RLS via withTenant().</t>
        </is>
      </c>
    </row>
    <row r="6">
      <c r="A6" s="32" t="inlineStr">
        <is>
          <t>M002</t>
        </is>
      </c>
      <c r="B6" s="30" t="inlineStr">
        <is>
          <t>Platform Foundation</t>
        </is>
      </c>
      <c r="C6" s="30" t="inlineStr">
        <is>
          <t>Users, Roles &amp; Permissions</t>
        </is>
      </c>
      <c r="D6" s="30" t="inlineStr">
        <is>
          <t>Define who can see and do what, down to individual fields.</t>
        </is>
      </c>
      <c r="E6" s="30" t="inlineStr">
        <is>
          <t>Roles and role composition; permission matrix; field-level permissions</t>
        </is>
      </c>
      <c r="F6" s="34" t="inlineStr">
        <is>
          <t>Live</t>
        </is>
      </c>
      <c r="G6" s="30" t="inlineStr">
        <is>
          <t>All tenants</t>
        </is>
      </c>
      <c r="H6" s="30" t="inlineStr">
        <is>
          <t>platform/authorization.ts</t>
        </is>
      </c>
      <c r="I6" s="32" t="inlineStr">
        <is>
          <t>S</t>
        </is>
      </c>
      <c r="J6" s="30" t="inlineStr">
        <is>
          <t>M001</t>
        </is>
      </c>
      <c r="K6" s="33">
        <f>INDEX('Pricing Rules'!$B$5:$B$8,MATCH(I6,'Pricing Rules'!$A$5:$A$8,0))</f>
        <v/>
      </c>
      <c r="L6" s="33">
        <f>INDEX('Pricing Rules'!$C$5:$C$8,MATCH(I6,'Pricing Rules'!$A$5:$A$8,0))</f>
        <v/>
      </c>
      <c r="M6" s="30">
        <f>IF(OR(F6="Live",F6="Live (client-built)"),"Yes",IF(F6="Partial","Yes, with limits","No"))</f>
        <v/>
      </c>
      <c r="N6" s="30" t="inlineStr">
        <is>
          <t>Warehouse sees stock, finance sees money, owner sees everything, set once.</t>
        </is>
      </c>
      <c r="O6" s="30" t="inlineStr">
        <is>
          <t>Tables: Role, RoleComposition, Permission, FieldPermission. UI: /roles, /people.</t>
        </is>
      </c>
    </row>
    <row r="7">
      <c r="A7" s="32" t="inlineStr">
        <is>
          <t>M003</t>
        </is>
      </c>
      <c r="B7" s="30" t="inlineStr">
        <is>
          <t>Platform Foundation</t>
        </is>
      </c>
      <c r="C7" s="30" t="inlineStr">
        <is>
          <t>SSO / OIDC Login</t>
        </is>
      </c>
      <c r="D7" s="30" t="inlineStr">
        <is>
          <t>Staff sign in with the company identity provider.</t>
        </is>
      </c>
      <c r="E7" s="30" t="inlineStr">
        <is>
          <t>OIDC browser flow; external auth adapter; password reset and verification</t>
        </is>
      </c>
      <c r="F7" s="34" t="inlineStr">
        <is>
          <t>Live</t>
        </is>
      </c>
      <c r="G7" s="30" t="inlineStr">
        <is>
          <t>OIDC lab identity</t>
        </is>
      </c>
      <c r="H7" s="30" t="inlineStr">
        <is>
          <t>platform/oidc.ts, external-auth.ts</t>
        </is>
      </c>
      <c r="I7" s="32" t="inlineStr">
        <is>
          <t>M</t>
        </is>
      </c>
      <c r="J7" s="30" t="inlineStr">
        <is>
          <t>M001</t>
        </is>
      </c>
      <c r="K7" s="33">
        <f>INDEX('Pricing Rules'!$B$5:$B$8,MATCH(I7,'Pricing Rules'!$A$5:$A$8,0))</f>
        <v/>
      </c>
      <c r="L7" s="33">
        <f>INDEX('Pricing Rules'!$C$5:$C$8,MATCH(I7,'Pricing Rules'!$A$5:$A$8,0))</f>
        <v/>
      </c>
      <c r="M7" s="30">
        <f>IF(OR(F7="Live",F7="Live (client-built)"),"Yes",IF(F7="Partial","Yes, with limits","No"))</f>
        <v/>
      </c>
      <c r="N7" s="30" t="inlineStr">
        <is>
          <t>Plug into the client's existing sign-in instead of another password.</t>
        </is>
      </c>
      <c r="O7" s="30" t="inlineStr">
        <is>
          <t>Tables: Credential, OidcLoginTransaction. Routes: /sign-in, /reset-password.</t>
        </is>
      </c>
    </row>
    <row r="8">
      <c r="A8" s="32" t="inlineStr">
        <is>
          <t>M004</t>
        </is>
      </c>
      <c r="B8" s="30" t="inlineStr">
        <is>
          <t>Platform Foundation</t>
        </is>
      </c>
      <c r="C8" s="30" t="inlineStr">
        <is>
          <t>Audit Trail &amp; Activity History</t>
        </is>
      </c>
      <c r="D8" s="30" t="inlineStr">
        <is>
          <t>Who changed what and when, on every record, impossible to edit.</t>
        </is>
      </c>
      <c r="E8" s="30" t="inlineStr">
        <is>
          <t>Append-only audit events; per-record timeline; security audit events; audit viewer</t>
        </is>
      </c>
      <c r="F8" s="34" t="inlineStr">
        <is>
          <t>Live</t>
        </is>
      </c>
      <c r="G8" s="30" t="inlineStr">
        <is>
          <t>All tenants</t>
        </is>
      </c>
      <c r="H8" s="30" t="inlineStr">
        <is>
          <t>platform/audit.ts</t>
        </is>
      </c>
      <c r="I8" s="32" t="inlineStr">
        <is>
          <t>S</t>
        </is>
      </c>
      <c r="J8" s="30" t="inlineStr">
        <is>
          <t>M001</t>
        </is>
      </c>
      <c r="K8" s="33">
        <f>INDEX('Pricing Rules'!$B$5:$B$8,MATCH(I8,'Pricing Rules'!$A$5:$A$8,0))</f>
        <v/>
      </c>
      <c r="L8" s="33">
        <f>INDEX('Pricing Rules'!$C$5:$C$8,MATCH(I8,'Pricing Rules'!$A$5:$A$8,0))</f>
        <v/>
      </c>
      <c r="M8" s="30">
        <f>IF(OR(F8="Live",F8="Live (client-built)"),"Yes",IF(F8="Partial","Yes, with limits","No"))</f>
        <v/>
      </c>
      <c r="N8" s="30" t="inlineStr">
        <is>
          <t>Every change has a name and a timestamp.</t>
        </is>
      </c>
      <c r="O8" s="30" t="inlineStr">
        <is>
          <t>Tables: Activity, SecurityAuditEvent, DomainEvent. UI: /audit, /hq/audit.</t>
        </is>
      </c>
    </row>
    <row r="9">
      <c r="A9" s="32" t="inlineStr">
        <is>
          <t>M005</t>
        </is>
      </c>
      <c r="B9" s="30" t="inlineStr">
        <is>
          <t>Platform Foundation</t>
        </is>
      </c>
      <c r="C9" s="30" t="inlineStr">
        <is>
          <t>Workflow &amp; State Engine</t>
        </is>
      </c>
      <c r="D9" s="30" t="inlineStr">
        <is>
          <t>Every record moves through defined states, and the rules are configurable.</t>
        </is>
      </c>
      <c r="E9" s="30" t="inlineStr">
        <is>
          <t>State definitions and transitions; workflow nodes, edges, runs; guarded transitions</t>
        </is>
      </c>
      <c r="F9" s="34" t="inlineStr">
        <is>
          <t>Live</t>
        </is>
      </c>
      <c r="G9" s="30" t="inlineStr">
        <is>
          <t>All tenants</t>
        </is>
      </c>
      <c r="H9" s="30" t="inlineStr">
        <is>
          <t>platform/workflow.ts, state.ts</t>
        </is>
      </c>
      <c r="I9" s="32" t="inlineStr">
        <is>
          <t>M</t>
        </is>
      </c>
      <c r="J9" s="30" t="inlineStr">
        <is>
          <t>M001</t>
        </is>
      </c>
      <c r="K9" s="33">
        <f>INDEX('Pricing Rules'!$B$5:$B$8,MATCH(I9,'Pricing Rules'!$A$5:$A$8,0))</f>
        <v/>
      </c>
      <c r="L9" s="33">
        <f>INDEX('Pricing Rules'!$C$5:$C$8,MATCH(I9,'Pricing Rules'!$A$5:$A$8,0))</f>
        <v/>
      </c>
      <c r="M9" s="30">
        <f>IF(OR(F9="Live",F9="Live (client-built)"),"Yes",IF(F9="Partial","Yes, with limits","No"))</f>
        <v/>
      </c>
      <c r="N9" s="30" t="inlineStr">
        <is>
          <t>Orders, invoices, leave and approvals all follow the same enforced path.</t>
        </is>
      </c>
      <c r="O9" s="30" t="inlineStr">
        <is>
          <t>Tables: StateDefinition, TransitionDefinition, WorkflowDefinition/Node/Edge/Run/StepRun.</t>
        </is>
      </c>
    </row>
    <row r="10">
      <c r="A10" s="32" t="inlineStr">
        <is>
          <t>M006</t>
        </is>
      </c>
      <c r="B10" s="30" t="inlineStr">
        <is>
          <t>Platform Foundation</t>
        </is>
      </c>
      <c r="C10" s="30" t="inlineStr">
        <is>
          <t>Approvals</t>
        </is>
      </c>
      <c r="D10" s="30" t="inlineStr">
        <is>
          <t>Multi-step approval chains by role, in sequence.</t>
        </is>
      </c>
      <c r="E10" s="30" t="inlineStr">
        <is>
          <t>Approval by role not person; ordered steps; rejection ends chain; comments; inbox</t>
        </is>
      </c>
      <c r="F10" s="34" t="inlineStr">
        <is>
          <t>Live</t>
        </is>
      </c>
      <c r="G10" s="30" t="inlineStr">
        <is>
          <t>Kent's, Shree Ganesh</t>
        </is>
      </c>
      <c r="H10" s="30" t="inlineStr">
        <is>
          <t>capabilities/approval</t>
        </is>
      </c>
      <c r="I10" s="32" t="inlineStr">
        <is>
          <t>S</t>
        </is>
      </c>
      <c r="J10" s="30" t="inlineStr">
        <is>
          <t>M005</t>
        </is>
      </c>
      <c r="K10" s="33">
        <f>INDEX('Pricing Rules'!$B$5:$B$8,MATCH(I10,'Pricing Rules'!$A$5:$A$8,0))</f>
        <v/>
      </c>
      <c r="L10" s="33">
        <f>INDEX('Pricing Rules'!$C$5:$C$8,MATCH(I10,'Pricing Rules'!$A$5:$A$8,0))</f>
        <v/>
      </c>
      <c r="M10" s="30">
        <f>IF(OR(F10="Live",F10="Live (client-built)"),"Yes",IF(F10="Partial","Yes, with limits","No"))</f>
        <v/>
      </c>
      <c r="N10" s="30" t="inlineStr">
        <is>
          <t>Spend above a limit goes to the right person automatically and survives staff changes.</t>
        </is>
      </c>
      <c r="O10" s="30" t="inlineStr">
        <is>
          <t>Commands: approval.request, approval.decide. UI: /approvals.</t>
        </is>
      </c>
    </row>
    <row r="11">
      <c r="A11" s="32" t="inlineStr">
        <is>
          <t>M007</t>
        </is>
      </c>
      <c r="B11" s="30" t="inlineStr">
        <is>
          <t>Platform Foundation</t>
        </is>
      </c>
      <c r="C11" s="30" t="inlineStr">
        <is>
          <t>Notifications</t>
        </is>
      </c>
      <c r="D11" s="30" t="inlineStr">
        <is>
          <t>In-app notifications driven by business events, with templates and preferences.</t>
        </is>
      </c>
      <c r="E11" s="30" t="inlineStr">
        <is>
          <t>Notification templates; preferences; written transactionally with the business change</t>
        </is>
      </c>
      <c r="F11" s="36" t="inlineStr">
        <is>
          <t>Partial</t>
        </is>
      </c>
      <c r="G11" s="30" t="inlineStr">
        <is>
          <t>All tenants</t>
        </is>
      </c>
      <c r="H11" s="30" t="inlineStr">
        <is>
          <t>platform/notification.ts</t>
        </is>
      </c>
      <c r="I11" s="32" t="inlineStr">
        <is>
          <t>M</t>
        </is>
      </c>
      <c r="J11" s="30" t="inlineStr">
        <is>
          <t>M005</t>
        </is>
      </c>
      <c r="K11" s="33">
        <f>INDEX('Pricing Rules'!$B$5:$B$8,MATCH(I11,'Pricing Rules'!$A$5:$A$8,0))</f>
        <v/>
      </c>
      <c r="L11" s="33">
        <f>INDEX('Pricing Rules'!$C$5:$C$8,MATCH(I11,'Pricing Rules'!$A$5:$A$8,0))</f>
        <v/>
      </c>
      <c r="M11" s="30">
        <f>IF(OR(F11="Live",F11="Live (client-built)"),"Yes",IF(F11="Partial","Yes, with limits","No"))</f>
        <v/>
      </c>
      <c r="N11" s="30" t="inlineStr">
        <is>
          <t>Overdue, approvals and low stock reach the person who owns them.</t>
        </is>
      </c>
      <c r="O11" s="30" t="inlineStr">
        <is>
          <t>In-app only. Email/WhatsApp/SMS delivery adapters not built (see M155).</t>
        </is>
      </c>
    </row>
    <row r="12">
      <c r="A12" s="32" t="inlineStr">
        <is>
          <t>M008</t>
        </is>
      </c>
      <c r="B12" s="30" t="inlineStr">
        <is>
          <t>Platform Foundation</t>
        </is>
      </c>
      <c r="C12" s="30" t="inlineStr">
        <is>
          <t>SLA Clocks &amp; Business Calendar</t>
        </is>
      </c>
      <c r="D12" s="30" t="inlineStr">
        <is>
          <t>Deadlines that respect working hours and holidays.</t>
        </is>
      </c>
      <c r="E12" s="30" t="inlineStr">
        <is>
          <t>SLA policies and clocks; business calendars, hours, holidays</t>
        </is>
      </c>
      <c r="F12" s="34" t="inlineStr">
        <is>
          <t>Live</t>
        </is>
      </c>
      <c r="G12" s="30" t="inlineStr">
        <is>
          <t>Platform</t>
        </is>
      </c>
      <c r="H12" s="30" t="inlineStr">
        <is>
          <t>platform/sla.ts, temporal.ts</t>
        </is>
      </c>
      <c r="I12" s="32" t="inlineStr">
        <is>
          <t>M</t>
        </is>
      </c>
      <c r="J12" s="30" t="inlineStr">
        <is>
          <t>M001</t>
        </is>
      </c>
      <c r="K12" s="33">
        <f>INDEX('Pricing Rules'!$B$5:$B$8,MATCH(I12,'Pricing Rules'!$A$5:$A$8,0))</f>
        <v/>
      </c>
      <c r="L12" s="33">
        <f>INDEX('Pricing Rules'!$C$5:$C$8,MATCH(I12,'Pricing Rules'!$A$5:$A$8,0))</f>
        <v/>
      </c>
      <c r="M12" s="30">
        <f>IF(OR(F12="Live",F12="Live (client-built)"),"Yes",IF(F12="Partial","Yes, with limits","No"))</f>
        <v/>
      </c>
      <c r="N12" s="30" t="inlineStr">
        <is>
          <t>Response and delivery deadlines count working time only.</t>
        </is>
      </c>
      <c r="O12" s="30" t="inlineStr">
        <is>
          <t>Tables: SlaPolicy, SlaClock, BusinessCalendar, BusinessHours, BusinessHoliday.</t>
        </is>
      </c>
    </row>
    <row r="13">
      <c r="A13" s="32" t="inlineStr">
        <is>
          <t>M009</t>
        </is>
      </c>
      <c r="B13" s="30" t="inlineStr">
        <is>
          <t>Platform Foundation</t>
        </is>
      </c>
      <c r="C13" s="30" t="inlineStr">
        <is>
          <t>Custom Fields &amp; Configuration</t>
        </is>
      </c>
      <c r="D13" s="30" t="inlineStr">
        <is>
          <t>Add fields and settings per client without code.</t>
        </is>
      </c>
      <c r="E13" s="30" t="inlineStr">
        <is>
          <t>Custom field schemas per entity; config parameters; settings pages</t>
        </is>
      </c>
      <c r="F13" s="34" t="inlineStr">
        <is>
          <t>Live</t>
        </is>
      </c>
      <c r="G13" s="30" t="inlineStr">
        <is>
          <t>All tenants</t>
        </is>
      </c>
      <c r="H13" s="30" t="inlineStr">
        <is>
          <t>platform/config.ts</t>
        </is>
      </c>
      <c r="I13" s="32" t="inlineStr">
        <is>
          <t>S</t>
        </is>
      </c>
      <c r="J13" s="30" t="inlineStr">
        <is>
          <t>M001</t>
        </is>
      </c>
      <c r="K13" s="33">
        <f>INDEX('Pricing Rules'!$B$5:$B$8,MATCH(I13,'Pricing Rules'!$A$5:$A$8,0))</f>
        <v/>
      </c>
      <c r="L13" s="33">
        <f>INDEX('Pricing Rules'!$C$5:$C$8,MATCH(I13,'Pricing Rules'!$A$5:$A$8,0))</f>
        <v/>
      </c>
      <c r="M13" s="30">
        <f>IF(OR(F13="Live",F13="Live (client-built)"),"Yes",IF(F13="Partial","Yes, with limits","No"))</f>
        <v/>
      </c>
      <c r="N13" s="30" t="inlineStr">
        <is>
          <t>Track the extra thing this business cares about without a developer.</t>
        </is>
      </c>
      <c r="O13" s="30" t="inlineStr">
        <is>
          <t>Tables: CustomFieldSchema, ConfigParameter. UI: /configuration, /settings.</t>
        </is>
      </c>
    </row>
    <row r="14">
      <c r="A14" s="32" t="inlineStr">
        <is>
          <t>M010</t>
        </is>
      </c>
      <c r="B14" s="30" t="inlineStr">
        <is>
          <t>Platform Foundation</t>
        </is>
      </c>
      <c r="C14" s="30" t="inlineStr">
        <is>
          <t>Industry Packs &amp; Templates</t>
        </is>
      </c>
      <c r="D14" s="30" t="inlineStr">
        <is>
          <t>Install a pre-built industry setup in one step.</t>
        </is>
      </c>
      <c r="E14" s="30" t="inlineStr">
        <is>
          <t>Pack releases, instances, operations; template definitions and instances</t>
        </is>
      </c>
      <c r="F14" s="34" t="inlineStr">
        <is>
          <t>Live</t>
        </is>
      </c>
      <c r="G14" s="30" t="inlineStr">
        <is>
          <t>Plywood, Kent's</t>
        </is>
      </c>
      <c r="H14" s="30" t="inlineStr">
        <is>
          <t>platform/pack.ts, template.ts</t>
        </is>
      </c>
      <c r="I14" s="32" t="inlineStr">
        <is>
          <t>M</t>
        </is>
      </c>
      <c r="J14" s="30" t="inlineStr">
        <is>
          <t>M011</t>
        </is>
      </c>
      <c r="K14" s="33">
        <f>INDEX('Pricing Rules'!$B$5:$B$8,MATCH(I14,'Pricing Rules'!$A$5:$A$8,0))</f>
        <v/>
      </c>
      <c r="L14" s="33">
        <f>INDEX('Pricing Rules'!$C$5:$C$8,MATCH(I14,'Pricing Rules'!$A$5:$A$8,0))</f>
        <v/>
      </c>
      <c r="M14" s="30">
        <f>IF(OR(F14="Live",F14="Live (client-built)"),"Yes",IF(F14="Partial","Yes, with limits","No"))</f>
        <v/>
      </c>
      <c r="N14" s="30" t="inlineStr">
        <is>
          <t>Start from a proven setup for your industry, then tune it.</t>
        </is>
      </c>
      <c r="O14" s="30" t="inlineStr">
        <is>
          <t>Tables: PackRelease/Instance/Operation/Contribution/Event, TemplateDefinition/Instance.</t>
        </is>
      </c>
    </row>
    <row r="15">
      <c r="A15" s="32" t="inlineStr">
        <is>
          <t>M011</t>
        </is>
      </c>
      <c r="B15" s="30" t="inlineStr">
        <is>
          <t>Platform Foundation</t>
        </is>
      </c>
      <c r="C15" s="30" t="inlineStr">
        <is>
          <t>Capability Activation &amp; Upgrades</t>
        </is>
      </c>
      <c r="D15" s="30" t="inlineStr">
        <is>
          <t>Switch modules on per client and upgrade safely.</t>
        </is>
      </c>
      <c r="E15" s="30" t="inlineStr">
        <is>
          <t>Per-tenant activation; dependency enforcement by DB trigger; upgrade operations</t>
        </is>
      </c>
      <c r="F15" s="34" t="inlineStr">
        <is>
          <t>Live</t>
        </is>
      </c>
      <c r="G15" s="30" t="inlineStr">
        <is>
          <t>All tenants</t>
        </is>
      </c>
      <c r="H15" s="30" t="inlineStr">
        <is>
          <t>platform/capability.ts, capability-upgrade.ts</t>
        </is>
      </c>
      <c r="I15" s="32" t="inlineStr">
        <is>
          <t>M</t>
        </is>
      </c>
      <c r="J15" s="30" t="inlineStr">
        <is>
          <t>M001</t>
        </is>
      </c>
      <c r="K15" s="33">
        <f>INDEX('Pricing Rules'!$B$5:$B$8,MATCH(I15,'Pricing Rules'!$A$5:$A$8,0))</f>
        <v/>
      </c>
      <c r="L15" s="33">
        <f>INDEX('Pricing Rules'!$C$5:$C$8,MATCH(I15,'Pricing Rules'!$A$5:$A$8,0))</f>
        <v/>
      </c>
      <c r="M15" s="30">
        <f>IF(OR(F15="Live",F15="Live (client-built)"),"Yes",IF(F15="Partial","Yes, with limits","No"))</f>
        <v/>
      </c>
      <c r="N15" s="30" t="inlineStr">
        <is>
          <t>Pay for and see only the modules you use; add more later with no migration.</t>
        </is>
      </c>
      <c r="O15" s="30" t="inlineStr">
        <is>
          <t>Tables: CapabilityDefinition, TenantActivation, CapabilityUpgradeOperation. UI: /capabilities.</t>
        </is>
      </c>
    </row>
    <row r="16">
      <c r="A16" s="32" t="inlineStr">
        <is>
          <t>M012</t>
        </is>
      </c>
      <c r="B16" s="30" t="inlineStr">
        <is>
          <t>Platform Foundation</t>
        </is>
      </c>
      <c r="C16" s="30" t="inlineStr">
        <is>
          <t>Files &amp; Storage</t>
        </is>
      </c>
      <c r="D16" s="30" t="inlineStr">
        <is>
          <t>Documents and attachments stored per client with access control.</t>
        </is>
      </c>
      <c r="E16" s="30" t="inlineStr">
        <is>
          <t>Stored file records; pluggable storage backend; checksum-verified files</t>
        </is>
      </c>
      <c r="F16" s="34" t="inlineStr">
        <is>
          <t>Live</t>
        </is>
      </c>
      <c r="G16" s="30" t="inlineStr">
        <is>
          <t>Outreach research files</t>
        </is>
      </c>
      <c r="H16" s="30" t="inlineStr">
        <is>
          <t>platform/files.ts, storage</t>
        </is>
      </c>
      <c r="I16" s="32" t="inlineStr">
        <is>
          <t>S</t>
        </is>
      </c>
      <c r="J16" s="30" t="inlineStr">
        <is>
          <t>M001</t>
        </is>
      </c>
      <c r="K16" s="33">
        <f>INDEX('Pricing Rules'!$B$5:$B$8,MATCH(I16,'Pricing Rules'!$A$5:$A$8,0))</f>
        <v/>
      </c>
      <c r="L16" s="33">
        <f>INDEX('Pricing Rules'!$C$5:$C$8,MATCH(I16,'Pricing Rules'!$A$5:$A$8,0))</f>
        <v/>
      </c>
      <c r="M16" s="30">
        <f>IF(OR(F16="Live",F16="Live (client-built)"),"Yes",IF(F16="Partial","Yes, with limits","No"))</f>
        <v/>
      </c>
      <c r="N16" s="30" t="inlineStr">
        <is>
          <t>Attach the contract, photo or PDF to the record it belongs to.</t>
        </is>
      </c>
      <c r="O16" s="30" t="inlineStr">
        <is>
          <t>Table: StoredFile.</t>
        </is>
      </c>
    </row>
    <row r="17">
      <c r="A17" s="32" t="inlineStr">
        <is>
          <t>M013</t>
        </is>
      </c>
      <c r="B17" s="30" t="inlineStr">
        <is>
          <t>Platform Foundation</t>
        </is>
      </c>
      <c r="C17" s="30" t="inlineStr">
        <is>
          <t>Offline Sync Runtime</t>
        </is>
      </c>
      <c r="D17" s="30" t="inlineStr">
        <is>
          <t>Commands captured offline replay safely when back online.</t>
        </is>
      </c>
      <c r="E17" s="30" t="inlineStr">
        <is>
          <t>Idempotent inbox; ordered replay; optimistic concurrency; conflict surfacing</t>
        </is>
      </c>
      <c r="F17" s="36" t="inlineStr">
        <is>
          <t>Partial</t>
        </is>
      </c>
      <c r="G17" s="30" t="inlineStr">
        <is>
          <t>None live</t>
        </is>
      </c>
      <c r="H17" s="30" t="inlineStr">
        <is>
          <t>platform/sync.ts</t>
        </is>
      </c>
      <c r="I17" s="32" t="inlineStr">
        <is>
          <t>L</t>
        </is>
      </c>
      <c r="J17" s="30" t="inlineStr">
        <is>
          <t>M001</t>
        </is>
      </c>
      <c r="K17" s="33">
        <f>INDEX('Pricing Rules'!$B$5:$B$8,MATCH(I17,'Pricing Rules'!$A$5:$A$8,0))</f>
        <v/>
      </c>
      <c r="L17" s="33">
        <f>INDEX('Pricing Rules'!$C$5:$C$8,MATCH(I17,'Pricing Rules'!$A$5:$A$8,0))</f>
        <v/>
      </c>
      <c r="M17" s="30">
        <f>IF(OR(F17="Live",F17="Live (client-built)"),"Yes",IF(F17="Partial","Yes, with limits","No"))</f>
        <v/>
      </c>
      <c r="N17" s="30" t="inlineStr">
        <is>
          <t>Shop-floor and field work survives bad connectivity.</t>
        </is>
      </c>
      <c r="O17" s="30" t="inlineStr">
        <is>
          <t>Runtime only. No installable PWA shell or client queue UI. Tables: OfflineCommand, SyncException.</t>
        </is>
      </c>
    </row>
    <row r="18">
      <c r="A18" s="32" t="inlineStr">
        <is>
          <t>M014</t>
        </is>
      </c>
      <c r="B18" s="30" t="inlineStr">
        <is>
          <t>Platform Foundation</t>
        </is>
      </c>
      <c r="C18" s="30" t="inlineStr">
        <is>
          <t>API Keys &amp; External Tool Invocation</t>
        </is>
      </c>
      <c r="D18" s="30" t="inlineStr">
        <is>
          <t>Let other systems call Verity commands securely.</t>
        </is>
      </c>
      <c r="E18" s="30" t="inlineStr">
        <is>
          <t>External API keys; idempotency keys; tool manifest; /api/tools/invoke; quotas</t>
        </is>
      </c>
      <c r="F18" s="36" t="inlineStr">
        <is>
          <t>Partial</t>
        </is>
      </c>
      <c r="G18" s="30" t="inlineStr">
        <is>
          <t>None live</t>
        </is>
      </c>
      <c r="H18" s="30" t="inlineStr">
        <is>
          <t>platform/external-tools.ts, tool-manifest.ts</t>
        </is>
      </c>
      <c r="I18" s="32" t="inlineStr">
        <is>
          <t>L</t>
        </is>
      </c>
      <c r="J18" s="30" t="inlineStr">
        <is>
          <t>M002</t>
        </is>
      </c>
      <c r="K18" s="33">
        <f>INDEX('Pricing Rules'!$B$5:$B$8,MATCH(I18,'Pricing Rules'!$A$5:$A$8,0))</f>
        <v/>
      </c>
      <c r="L18" s="33">
        <f>INDEX('Pricing Rules'!$C$5:$C$8,MATCH(I18,'Pricing Rules'!$A$5:$A$8,0))</f>
        <v/>
      </c>
      <c r="M18" s="30">
        <f>IF(OR(F18="Live",F18="Live (client-built)"),"Yes",IF(F18="Partial","Yes, with limits","No"))</f>
        <v/>
      </c>
      <c r="N18" s="30" t="inlineStr">
        <is>
          <t>Connect an outside system without opening the database.</t>
        </is>
      </c>
      <c r="O18" s="30" t="inlineStr">
        <is>
          <t>Tables: ExternalApiKey, ExternalIdempotency, RequestQuota. Relay integration is ADR-029 proposed (Task 120). No public API docs.</t>
        </is>
      </c>
    </row>
    <row r="19">
      <c r="A19" s="32" t="inlineStr">
        <is>
          <t>M015</t>
        </is>
      </c>
      <c r="B19" s="30" t="inlineStr">
        <is>
          <t>Platform Foundation</t>
        </is>
      </c>
      <c r="C19" s="30" t="inlineStr">
        <is>
          <t>Security Hardening</t>
        </is>
      </c>
      <c r="D19" s="30" t="inlineStr">
        <is>
          <t>Rate limits, strict CSP, redaction and telemetry scrubbing.</t>
        </is>
      </c>
      <c r="E19" s="30" t="inlineStr">
        <is>
          <t>Shared rate limiting; CSP; log redaction; request size limits</t>
        </is>
      </c>
      <c r="F19" s="34" t="inlineStr">
        <is>
          <t>Live</t>
        </is>
      </c>
      <c r="G19" s="30" t="inlineStr">
        <is>
          <t>Platform</t>
        </is>
      </c>
      <c r="H19" s="30" t="inlineStr">
        <is>
          <t>platform/rate-limit.ts, csp.ts, redaction.ts</t>
        </is>
      </c>
      <c r="I19" s="32" t="inlineStr">
        <is>
          <t>S</t>
        </is>
      </c>
      <c r="J19" s="30" t="inlineStr"/>
      <c r="K19" s="33">
        <f>INDEX('Pricing Rules'!$B$5:$B$8,MATCH(I19,'Pricing Rules'!$A$5:$A$8,0))</f>
        <v/>
      </c>
      <c r="L19" s="33">
        <f>INDEX('Pricing Rules'!$C$5:$C$8,MATCH(I19,'Pricing Rules'!$A$5:$A$8,0))</f>
        <v/>
      </c>
      <c r="M19" s="30">
        <f>IF(OR(F19="Live",F19="Live (client-built)"),"Yes",IF(F19="Partial","Yes, with limits","No"))</f>
        <v/>
      </c>
      <c r="N19" s="30" t="inlineStr">
        <is>
          <t>Built-in protection against abuse and accidental data leaks.</t>
        </is>
      </c>
      <c r="O19" s="30" t="inlineStr">
        <is>
          <t>Enterprise-hardening claims need the evidence programme (Task 123) finished.</t>
        </is>
      </c>
    </row>
    <row r="20">
      <c r="A20" s="32" t="inlineStr">
        <is>
          <t>M016</t>
        </is>
      </c>
      <c r="B20" s="30" t="inlineStr">
        <is>
          <t>Platform Foundation</t>
        </is>
      </c>
      <c r="C20" s="30" t="inlineStr">
        <is>
          <t>HQ Operator Console</t>
        </is>
      </c>
      <c r="D20" s="30" t="inlineStr">
        <is>
          <t>PlotArmour's own console to run every client workspace.</t>
        </is>
      </c>
      <c r="E20" s="30" t="inlineStr">
        <is>
          <t>Client list; per-client modules, packs, people, roles, organisations, operations, settings</t>
        </is>
      </c>
      <c r="F20" s="34" t="inlineStr">
        <is>
          <t>Live</t>
        </is>
      </c>
      <c r="G20" s="30" t="inlineStr">
        <is>
          <t>PlotArmour internal</t>
        </is>
      </c>
      <c r="H20" s="30" t="inlineStr">
        <is>
          <t>src/app/(hq)</t>
        </is>
      </c>
      <c r="I20" s="32" t="inlineStr">
        <is>
          <t>M</t>
        </is>
      </c>
      <c r="J20" s="30" t="inlineStr">
        <is>
          <t>M011</t>
        </is>
      </c>
      <c r="K20" s="33">
        <f>INDEX('Pricing Rules'!$B$5:$B$8,MATCH(I20,'Pricing Rules'!$A$5:$A$8,0))</f>
        <v/>
      </c>
      <c r="L20" s="33">
        <f>INDEX('Pricing Rules'!$C$5:$C$8,MATCH(I20,'Pricing Rules'!$A$5:$A$8,0))</f>
        <v/>
      </c>
      <c r="M20" s="30">
        <f>IF(OR(F20="Live",F20="Live (client-built)"),"Yes",IF(F20="Partial","Yes, with limits","No"))</f>
        <v/>
      </c>
      <c r="N20" s="30" t="inlineStr">
        <is>
          <t>One place to onboard, configure and support every client.</t>
        </is>
      </c>
      <c r="O20" s="30" t="inlineStr">
        <is>
          <t>Routes: /hq, /hq/clients/[tenantId]/*. Internal, not sold.</t>
        </is>
      </c>
    </row>
    <row r="21">
      <c r="A21" s="32" t="inlineStr">
        <is>
          <t>M017</t>
        </is>
      </c>
      <c r="B21" s="30" t="inlineStr">
        <is>
          <t>Platform Foundation</t>
        </is>
      </c>
      <c r="C21" s="30" t="inlineStr">
        <is>
          <t>Data Import &amp; Migration</t>
        </is>
      </c>
      <c r="D21" s="30" t="inlineStr">
        <is>
          <t>Bring items, customers and suppliers across from Excel or an old system.</t>
        </is>
      </c>
      <c r="E21" s="30" t="inlineStr">
        <is>
          <t>Import wizard; duplicate handling; item, customer, supplier scope</t>
        </is>
      </c>
      <c r="F21" s="36" t="inlineStr">
        <is>
          <t>Partial</t>
        </is>
      </c>
      <c r="G21" s="30" t="inlineStr">
        <is>
          <t>Shree Ganesh</t>
        </is>
      </c>
      <c r="H21" s="30" t="inlineStr">
        <is>
          <t>server/actions/import.ts</t>
        </is>
      </c>
      <c r="I21" s="32" t="inlineStr">
        <is>
          <t>M</t>
        </is>
      </c>
      <c r="J21" s="30" t="inlineStr">
        <is>
          <t>M001</t>
        </is>
      </c>
      <c r="K21" s="33">
        <f>INDEX('Pricing Rules'!$B$5:$B$8,MATCH(I21,'Pricing Rules'!$A$5:$A$8,0))</f>
        <v/>
      </c>
      <c r="L21" s="33">
        <f>INDEX('Pricing Rules'!$C$5:$C$8,MATCH(I21,'Pricing Rules'!$A$5:$A$8,0))</f>
        <v/>
      </c>
      <c r="M21" s="30">
        <f>IF(OR(F21="Live",F21="Live (client-built)"),"Yes",IF(F21="Partial","Yes, with limits","No"))</f>
        <v/>
      </c>
      <c r="N21" s="30" t="inlineStr">
        <is>
          <t>Day-one data without retyping.</t>
        </is>
      </c>
      <c r="O21" s="30" t="inlineStr">
        <is>
          <t>Only item, customer and supplier import. Orders, balances, ledgers not importable. UI: /import.</t>
        </is>
      </c>
    </row>
    <row r="22">
      <c r="A22" s="32" t="inlineStr">
        <is>
          <t>M018</t>
        </is>
      </c>
      <c r="B22" s="30" t="inlineStr">
        <is>
          <t>Platform Foundation</t>
        </is>
      </c>
      <c r="C22" s="30" t="inlineStr">
        <is>
          <t>Dashboards &amp; Workspaces</t>
        </is>
      </c>
      <c r="D22" s="30" t="inlineStr">
        <is>
          <t>Role-based home screens with live KPIs and sparklines.</t>
        </is>
      </c>
      <c r="E22" s="30" t="inlineStr">
        <is>
          <t>Overview dashboard; workspace home; metric snapshots with history</t>
        </is>
      </c>
      <c r="F22" s="34" t="inlineStr">
        <is>
          <t>Live</t>
        </is>
      </c>
      <c r="G22" s="30" t="inlineStr">
        <is>
          <t>All tenants</t>
        </is>
      </c>
      <c r="H22" s="30" t="inlineStr">
        <is>
          <t>platform/dashboard.ts</t>
        </is>
      </c>
      <c r="I22" s="32" t="inlineStr">
        <is>
          <t>S</t>
        </is>
      </c>
      <c r="J22" s="30" t="inlineStr">
        <is>
          <t>M001</t>
        </is>
      </c>
      <c r="K22" s="33">
        <f>INDEX('Pricing Rules'!$B$5:$B$8,MATCH(I22,'Pricing Rules'!$A$5:$A$8,0))</f>
        <v/>
      </c>
      <c r="L22" s="33">
        <f>INDEX('Pricing Rules'!$C$5:$C$8,MATCH(I22,'Pricing Rules'!$A$5:$A$8,0))</f>
        <v/>
      </c>
      <c r="M22" s="30">
        <f>IF(OR(F22="Live",F22="Live (client-built)"),"Yes",IF(F22="Partial","Yes, with limits","No"))</f>
        <v/>
      </c>
      <c r="N22" s="30" t="inlineStr">
        <is>
          <t>Open Verity and see today's business, not last month's report.</t>
        </is>
      </c>
      <c r="O22" s="30" t="inlineStr">
        <is>
          <t>UI: /overview, /workspace. Table: TradingMetricSnapshot.</t>
        </is>
      </c>
    </row>
    <row r="23">
      <c r="A23" s="32" t="inlineStr">
        <is>
          <t>M019</t>
        </is>
      </c>
      <c r="B23" s="30" t="inlineStr">
        <is>
          <t>Platform Foundation</t>
        </is>
      </c>
      <c r="C23" s="30" t="inlineStr">
        <is>
          <t>Verity AI Assistant</t>
        </is>
      </c>
      <c r="D23" s="30" t="inlineStr">
        <is>
          <t>Ask questions in plain language, answered from the client's own records.</t>
        </is>
      </c>
      <c r="E23" s="30" t="inlineStr">
        <is>
          <t>Permission-aware agent chat; grounded answers; tool manifest; bulk ops with partial failure</t>
        </is>
      </c>
      <c r="F23" s="34" t="inlineStr">
        <is>
          <t>Live</t>
        </is>
      </c>
      <c r="G23" s="30" t="inlineStr">
        <is>
          <t>All tenants</t>
        </is>
      </c>
      <c r="H23" s="30" t="inlineStr">
        <is>
          <t>platform/agent-chat.ts, grounding.ts</t>
        </is>
      </c>
      <c r="I23" s="32" t="inlineStr">
        <is>
          <t>L</t>
        </is>
      </c>
      <c r="J23" s="30" t="inlineStr">
        <is>
          <t>M002</t>
        </is>
      </c>
      <c r="K23" s="33">
        <f>INDEX('Pricing Rules'!$B$5:$B$8,MATCH(I23,'Pricing Rules'!$A$5:$A$8,0))</f>
        <v/>
      </c>
      <c r="L23" s="33">
        <f>INDEX('Pricing Rules'!$C$5:$C$8,MATCH(I23,'Pricing Rules'!$A$5:$A$8,0))</f>
        <v/>
      </c>
      <c r="M23" s="30">
        <f>IF(OR(F23="Live",F23="Live (client-built)"),"Yes",IF(F23="Partial","Yes, with limits","No"))</f>
        <v/>
      </c>
      <c r="N23" s="30" t="inlineStr">
        <is>
          <t>Ask which customers owe more than 30 days and get the answer with the records behind it.</t>
        </is>
      </c>
      <c r="O23" s="30" t="inlineStr">
        <is>
          <t>Model/API usage not metered or priced; set allowance in Pricing Rules.</t>
        </is>
      </c>
    </row>
    <row r="24">
      <c r="A24" s="32" t="inlineStr">
        <is>
          <t>M020</t>
        </is>
      </c>
      <c r="B24" s="30" t="inlineStr">
        <is>
          <t>Platform Foundation</t>
        </is>
      </c>
      <c r="C24" s="30" t="inlineStr">
        <is>
          <t>Jev Decision Node (AI advisory in workflows)</t>
        </is>
      </c>
      <c r="D24" s="30" t="inlineStr">
        <is>
          <t>An AI advice step inside a workflow under seven safety constraints.</t>
        </is>
      </c>
      <c r="E24" s="30" t="inlineStr">
        <is>
          <t>Workflow node verity.decision.ask; needs egress capability and API key</t>
        </is>
      </c>
      <c r="F24" s="39" t="inlineStr">
        <is>
          <t>Built, not live-verified</t>
        </is>
      </c>
      <c r="G24" s="30" t="inlineStr">
        <is>
          <t>None</t>
        </is>
      </c>
      <c r="H24" s="30" t="inlineStr">
        <is>
          <t>platform/decision.ts</t>
        </is>
      </c>
      <c r="I24" s="32" t="inlineStr">
        <is>
          <t>L</t>
        </is>
      </c>
      <c r="J24" s="30" t="inlineStr">
        <is>
          <t>M005, M019</t>
        </is>
      </c>
      <c r="K24" s="33">
        <f>INDEX('Pricing Rules'!$B$5:$B$8,MATCH(I24,'Pricing Rules'!$A$5:$A$8,0))</f>
        <v/>
      </c>
      <c r="L24" s="33">
        <f>INDEX('Pricing Rules'!$C$5:$C$8,MATCH(I24,'Pricing Rules'!$A$5:$A$8,0))</f>
        <v/>
      </c>
      <c r="M24" s="30">
        <f>IF(OR(F24="Live",F24="Live (client-built)"),"Yes",IF(F24="Partial","Yes, with limits","No"))</f>
        <v/>
      </c>
      <c r="N24" s="30" t="inlineStr">
        <is>
          <t>AI recommends, a human decides, everything is logged.</t>
        </is>
      </c>
      <c r="O24" s="30" t="inlineStr">
        <is>
          <t>Unit-proven only. Needs migration, key, one real call (Task 119). Do not sell yet.</t>
        </is>
      </c>
    </row>
    <row r="25">
      <c r="A25" s="32" t="inlineStr">
        <is>
          <t>M021</t>
        </is>
      </c>
      <c r="B25" s="30" t="inlineStr">
        <is>
          <t>Platform Foundation</t>
        </is>
      </c>
      <c r="C25" s="30" t="inlineStr">
        <is>
          <t>Reports &amp; MIS</t>
        </is>
      </c>
      <c r="D25" s="30" t="inlineStr">
        <is>
          <t>Standard sales, purchase, inventory and finance reports.</t>
        </is>
      </c>
      <c r="E25" s="30" t="inlineStr">
        <is>
          <t>Report hub; sales, purchases, inventory, finance reports; date-range filters</t>
        </is>
      </c>
      <c r="F25" s="34" t="inlineStr">
        <is>
          <t>Live</t>
        </is>
      </c>
      <c r="G25" s="30" t="inlineStr">
        <is>
          <t>Shree Ganesh, Kent's</t>
        </is>
      </c>
      <c r="H25" s="30" t="inlineStr">
        <is>
          <t>src/app/(shell)/reports</t>
        </is>
      </c>
      <c r="I25" s="32" t="inlineStr">
        <is>
          <t>M</t>
        </is>
      </c>
      <c r="J25" s="30" t="inlineStr"/>
      <c r="K25" s="33">
        <f>INDEX('Pricing Rules'!$B$5:$B$8,MATCH(I25,'Pricing Rules'!$A$5:$A$8,0))</f>
        <v/>
      </c>
      <c r="L25" s="33">
        <f>INDEX('Pricing Rules'!$C$5:$C$8,MATCH(I25,'Pricing Rules'!$A$5:$A$8,0))</f>
        <v/>
      </c>
      <c r="M25" s="30">
        <f>IF(OR(F25="Live",F25="Live (client-built)"),"Yes",IF(F25="Partial","Yes, with limits","No"))</f>
        <v/>
      </c>
      <c r="N25" s="30" t="inlineStr">
        <is>
          <t>The reports owners ask for every Monday, already built.</t>
        </is>
      </c>
      <c r="O25" s="30" t="inlineStr">
        <is>
          <t>UI: /reports/*. No custom report builder (see M160).</t>
        </is>
      </c>
    </row>
    <row r="26">
      <c r="A26" s="32" t="inlineStr">
        <is>
          <t>M030</t>
        </is>
      </c>
      <c r="B26" s="30" t="inlineStr">
        <is>
          <t>Locations &amp; Field</t>
        </is>
      </c>
      <c r="C26" s="30" t="inlineStr">
        <is>
          <t>Locations, Places &amp; Geofences</t>
        </is>
      </c>
      <c r="D26" s="30" t="inlineStr">
        <is>
          <t>Sites, outlets and godowns with addresses and map boundaries.</t>
        </is>
      </c>
      <c r="E26" s="30" t="inlineStr">
        <is>
          <t>Location records with custom fields; place and address; geofences; user assignment</t>
        </is>
      </c>
      <c r="F26" s="34" t="inlineStr">
        <is>
          <t>Live</t>
        </is>
      </c>
      <c r="G26" s="30" t="inlineStr">
        <is>
          <t>Kent's, Shree Ganesh</t>
        </is>
      </c>
      <c r="H26" s="30" t="inlineStr">
        <is>
          <t>capabilities/location</t>
        </is>
      </c>
      <c r="I26" s="32" t="inlineStr">
        <is>
          <t>S</t>
        </is>
      </c>
      <c r="J26" s="30" t="inlineStr">
        <is>
          <t>M001</t>
        </is>
      </c>
      <c r="K26" s="33">
        <f>INDEX('Pricing Rules'!$B$5:$B$8,MATCH(I26,'Pricing Rules'!$A$5:$A$8,0))</f>
        <v/>
      </c>
      <c r="L26" s="33">
        <f>INDEX('Pricing Rules'!$C$5:$C$8,MATCH(I26,'Pricing Rules'!$A$5:$A$8,0))</f>
        <v/>
      </c>
      <c r="M26" s="30">
        <f>IF(OR(F26="Live",F26="Live (client-built)"),"Yes",IF(F26="Partial","Yes, with limits","No"))</f>
        <v/>
      </c>
      <c r="N26" s="30" t="inlineStr">
        <is>
          <t>Multi-site from day one: outlets, godowns, offices.</t>
        </is>
      </c>
      <c r="O26" s="30" t="inlineStr">
        <is>
          <t>7 commands. UI: /locations, /godowns.</t>
        </is>
      </c>
    </row>
    <row r="27">
      <c r="A27" s="32" t="inlineStr">
        <is>
          <t>M031</t>
        </is>
      </c>
      <c r="B27" s="30" t="inlineStr">
        <is>
          <t>Locations &amp; Field</t>
        </is>
      </c>
      <c r="C27" s="30" t="inlineStr">
        <is>
          <t>Assets &amp; Equipment Register</t>
        </is>
      </c>
      <c r="D27" s="30" t="inlineStr">
        <is>
          <t>Track machines, vehicles and equipment with state and location.</t>
        </is>
      </c>
      <c r="E27" s="30" t="inlineStr">
        <is>
          <t>Asset register; state changes; relocation; no industry-specific columns</t>
        </is>
      </c>
      <c r="F27" s="34" t="inlineStr">
        <is>
          <t>Live</t>
        </is>
      </c>
      <c r="G27" s="30" t="inlineStr">
        <is>
          <t>Platform</t>
        </is>
      </c>
      <c r="H27" s="30" t="inlineStr">
        <is>
          <t>capabilities/asset</t>
        </is>
      </c>
      <c r="I27" s="32" t="inlineStr">
        <is>
          <t>S</t>
        </is>
      </c>
      <c r="J27" s="30" t="inlineStr">
        <is>
          <t>M030</t>
        </is>
      </c>
      <c r="K27" s="33">
        <f>INDEX('Pricing Rules'!$B$5:$B$8,MATCH(I27,'Pricing Rules'!$A$5:$A$8,0))</f>
        <v/>
      </c>
      <c r="L27" s="33">
        <f>INDEX('Pricing Rules'!$C$5:$C$8,MATCH(I27,'Pricing Rules'!$A$5:$A$8,0))</f>
        <v/>
      </c>
      <c r="M27" s="30">
        <f>IF(OR(F27="Live",F27="Live (client-built)"),"Yes",IF(F27="Partial","Yes, with limits","No"))</f>
        <v/>
      </c>
      <c r="N27" s="30" t="inlineStr">
        <is>
          <t>Know where every asset is and what condition it is in.</t>
        </is>
      </c>
      <c r="O27" s="30" t="inlineStr">
        <is>
          <t>UI: /assets.</t>
        </is>
      </c>
    </row>
    <row r="28">
      <c r="A28" s="32" t="inlineStr">
        <is>
          <t>M032</t>
        </is>
      </c>
      <c r="B28" s="30" t="inlineStr">
        <is>
          <t>Locations &amp; Field</t>
        </is>
      </c>
      <c r="C28" s="30" t="inlineStr">
        <is>
          <t>Evidence Capture</t>
        </is>
      </c>
      <c r="D28" s="30" t="inlineStr">
        <is>
          <t>Photos, GPS and signatures that cannot be altered afterwards.</t>
        </is>
      </c>
      <c r="E28" s="30" t="inlineStr">
        <is>
          <t>Append-only evidence records; geofence-checked capture</t>
        </is>
      </c>
      <c r="F28" s="34" t="inlineStr">
        <is>
          <t>Live</t>
        </is>
      </c>
      <c r="G28" s="30" t="inlineStr">
        <is>
          <t>Platform</t>
        </is>
      </c>
      <c r="H28" s="30" t="inlineStr">
        <is>
          <t>capabilities/evidence</t>
        </is>
      </c>
      <c r="I28" s="32" t="inlineStr">
        <is>
          <t>M</t>
        </is>
      </c>
      <c r="J28" s="30" t="inlineStr">
        <is>
          <t>M030, M012</t>
        </is>
      </c>
      <c r="K28" s="33">
        <f>INDEX('Pricing Rules'!$B$5:$B$8,MATCH(I28,'Pricing Rules'!$A$5:$A$8,0))</f>
        <v/>
      </c>
      <c r="L28" s="33">
        <f>INDEX('Pricing Rules'!$C$5:$C$8,MATCH(I28,'Pricing Rules'!$A$5:$A$8,0))</f>
        <v/>
      </c>
      <c r="M28" s="30">
        <f>IF(OR(F28="Live",F28="Live (client-built)"),"Yes",IF(F28="Partial","Yes, with limits","No"))</f>
        <v/>
      </c>
      <c r="N28" s="30" t="inlineStr">
        <is>
          <t>Proof of delivery or inspection that stands up in a dispute.</t>
        </is>
      </c>
      <c r="O28" s="30" t="inlineStr">
        <is>
          <t>UI: /evidence.</t>
        </is>
      </c>
    </row>
    <row r="29">
      <c r="A29" s="32" t="inlineStr">
        <is>
          <t>M033</t>
        </is>
      </c>
      <c r="B29" s="30" t="inlineStr">
        <is>
          <t>Locations &amp; Field</t>
        </is>
      </c>
      <c r="C29" s="30" t="inlineStr">
        <is>
          <t>Scheduling &amp; Resource Booking</t>
        </is>
      </c>
      <c r="D29" s="30" t="inlineStr">
        <is>
          <t>Book people, rooms and equipment without double-booking.</t>
        </is>
      </c>
      <c r="E29" s="30" t="inlineStr">
        <is>
          <t>Resources backed by a person or asset; resource groups; availability; bookings</t>
        </is>
      </c>
      <c r="F29" s="34" t="inlineStr">
        <is>
          <t>Live</t>
        </is>
      </c>
      <c r="G29" s="30" t="inlineStr">
        <is>
          <t>Platform</t>
        </is>
      </c>
      <c r="H29" s="30" t="inlineStr">
        <is>
          <t>capabilities/scheduling</t>
        </is>
      </c>
      <c r="I29" s="32" t="inlineStr">
        <is>
          <t>M</t>
        </is>
      </c>
      <c r="J29" s="30" t="inlineStr">
        <is>
          <t>M031</t>
        </is>
      </c>
      <c r="K29" s="33">
        <f>INDEX('Pricing Rules'!$B$5:$B$8,MATCH(I29,'Pricing Rules'!$A$5:$A$8,0))</f>
        <v/>
      </c>
      <c r="L29" s="33">
        <f>INDEX('Pricing Rules'!$C$5:$C$8,MATCH(I29,'Pricing Rules'!$A$5:$A$8,0))</f>
        <v/>
      </c>
      <c r="M29" s="30">
        <f>IF(OR(F29="Live",F29="Live (client-built)"),"Yes",IF(F29="Partial","Yes, with limits","No"))</f>
        <v/>
      </c>
      <c r="N29" s="30" t="inlineStr">
        <is>
          <t>Crews, rooms and machines scheduled against real availability.</t>
        </is>
      </c>
      <c r="O29" s="30" t="inlineStr">
        <is>
          <t>UI: /scheduling.</t>
        </is>
      </c>
    </row>
    <row r="30">
      <c r="A30" s="32" t="inlineStr">
        <is>
          <t>M040</t>
        </is>
      </c>
      <c r="B30" s="30" t="inlineStr">
        <is>
          <t>Sales &amp; Trading</t>
        </is>
      </c>
      <c r="C30" s="30" t="inlineStr">
        <is>
          <t>Customers &amp; Credit</t>
        </is>
      </c>
      <c r="D30" s="30" t="inlineStr">
        <is>
          <t>Customer master with credit limits and customer-specific pricing.</t>
        </is>
      </c>
      <c r="E30" s="30" t="inlineStr">
        <is>
          <t>Customer records; credit limit and approval; customer price lists; supplier linking</t>
        </is>
      </c>
      <c r="F30" s="34" t="inlineStr">
        <is>
          <t>Live</t>
        </is>
      </c>
      <c r="G30" s="30" t="inlineStr">
        <is>
          <t>Shree Ganesh</t>
        </is>
      </c>
      <c r="H30" s="30" t="inlineStr">
        <is>
          <t>capabilities/trading</t>
        </is>
      </c>
      <c r="I30" s="32" t="inlineStr">
        <is>
          <t>S</t>
        </is>
      </c>
      <c r="J30" s="30" t="inlineStr">
        <is>
          <t>M001</t>
        </is>
      </c>
      <c r="K30" s="33">
        <f>INDEX('Pricing Rules'!$B$5:$B$8,MATCH(I30,'Pricing Rules'!$A$5:$A$8,0))</f>
        <v/>
      </c>
      <c r="L30" s="33">
        <f>INDEX('Pricing Rules'!$C$5:$C$8,MATCH(I30,'Pricing Rules'!$A$5:$A$8,0))</f>
        <v/>
      </c>
      <c r="M30" s="30">
        <f>IF(OR(F30="Live",F30="Live (client-built)"),"Yes",IF(F30="Partial","Yes, with limits","No"))</f>
        <v/>
      </c>
      <c r="N30" s="30" t="inlineStr">
        <is>
          <t>Know who owes you and stop shipping to those over limit.</t>
        </is>
      </c>
      <c r="O30" s="30" t="inlineStr">
        <is>
          <t>Commands: create/edit/remove_customer, set_credit_limit, approve_credit, set_customer_price. UI: /customers.</t>
        </is>
      </c>
    </row>
    <row r="31">
      <c r="A31" s="32" t="inlineStr">
        <is>
          <t>M041</t>
        </is>
      </c>
      <c r="B31" s="30" t="inlineStr">
        <is>
          <t>Sales &amp; Trading</t>
        </is>
      </c>
      <c r="C31" s="30" t="inlineStr">
        <is>
          <t>Suppliers &amp; Supplier Prices</t>
        </is>
      </c>
      <c r="D31" s="30" t="inlineStr">
        <is>
          <t>Supplier master with price history per item.</t>
        </is>
      </c>
      <c r="E31" s="30" t="inlineStr">
        <is>
          <t>Supplier records; supplier price sets; supplier-customer linking</t>
        </is>
      </c>
      <c r="F31" s="34" t="inlineStr">
        <is>
          <t>Live</t>
        </is>
      </c>
      <c r="G31" s="30" t="inlineStr">
        <is>
          <t>Shree Ganesh</t>
        </is>
      </c>
      <c r="H31" s="30" t="inlineStr">
        <is>
          <t>capabilities/trading</t>
        </is>
      </c>
      <c r="I31" s="32" t="inlineStr">
        <is>
          <t>S</t>
        </is>
      </c>
      <c r="J31" s="30" t="inlineStr">
        <is>
          <t>M001</t>
        </is>
      </c>
      <c r="K31" s="33">
        <f>INDEX('Pricing Rules'!$B$5:$B$8,MATCH(I31,'Pricing Rules'!$A$5:$A$8,0))</f>
        <v/>
      </c>
      <c r="L31" s="33">
        <f>INDEX('Pricing Rules'!$C$5:$C$8,MATCH(I31,'Pricing Rules'!$A$5:$A$8,0))</f>
        <v/>
      </c>
      <c r="M31" s="30">
        <f>IF(OR(F31="Live",F31="Live (client-built)"),"Yes",IF(F31="Partial","Yes, with limits","No"))</f>
        <v/>
      </c>
      <c r="N31" s="30" t="inlineStr">
        <is>
          <t>Compare what each supplier charged last time before you order.</t>
        </is>
      </c>
      <c r="O31" s="30" t="inlineStr">
        <is>
          <t>UI: /suppliers.</t>
        </is>
      </c>
    </row>
    <row r="32">
      <c r="A32" s="32" t="inlineStr">
        <is>
          <t>M042</t>
        </is>
      </c>
      <c r="B32" s="30" t="inlineStr">
        <is>
          <t>Sales &amp; Trading</t>
        </is>
      </c>
      <c r="C32" s="30" t="inlineStr">
        <is>
          <t>Product Catalogue</t>
        </is>
      </c>
      <c r="D32" s="30" t="inlineStr">
        <is>
          <t>Products with brand, HSN code and tax details.</t>
        </is>
      </c>
      <c r="E32" s="30" t="inlineStr">
        <is>
          <t>Brands; products; active flags; catalogue admin</t>
        </is>
      </c>
      <c r="F32" s="34" t="inlineStr">
        <is>
          <t>Live</t>
        </is>
      </c>
      <c r="G32" s="30" t="inlineStr">
        <is>
          <t>Shree Ganesh</t>
        </is>
      </c>
      <c r="H32" s="30" t="inlineStr">
        <is>
          <t>capabilities/trading</t>
        </is>
      </c>
      <c r="I32" s="32" t="inlineStr">
        <is>
          <t>S</t>
        </is>
      </c>
      <c r="J32" s="30" t="inlineStr"/>
      <c r="K32" s="33">
        <f>INDEX('Pricing Rules'!$B$5:$B$8,MATCH(I32,'Pricing Rules'!$A$5:$A$8,0))</f>
        <v/>
      </c>
      <c r="L32" s="33">
        <f>INDEX('Pricing Rules'!$C$5:$C$8,MATCH(I32,'Pricing Rules'!$A$5:$A$8,0))</f>
        <v/>
      </c>
      <c r="M32" s="30">
        <f>IF(OR(F32="Live",F32="Live (client-built)"),"Yes",IF(F32="Partial","Yes, with limits","No"))</f>
        <v/>
      </c>
      <c r="N32" s="30" t="inlineStr">
        <is>
          <t>One clean catalogue behind sales, purchase and stock.</t>
        </is>
      </c>
      <c r="O32" s="30" t="inlineStr">
        <is>
          <t>UI: /catalogue. Pack-specific attributes live in packs such as plywood.</t>
        </is>
      </c>
    </row>
    <row r="33">
      <c r="A33" s="32" t="inlineStr">
        <is>
          <t>M043</t>
        </is>
      </c>
      <c r="B33" s="30" t="inlineStr">
        <is>
          <t>Sales &amp; Trading</t>
        </is>
      </c>
      <c r="C33" s="30" t="inlineStr">
        <is>
          <t>Sales Orders</t>
        </is>
      </c>
      <c r="D33" s="30" t="inlineStr">
        <is>
          <t>Create, edit, reserve stock for and fulfil customer orders.</t>
        </is>
      </c>
      <c r="E33" s="30" t="inlineStr">
        <is>
          <t>Order lines; stock reservation; fulfilment; cancel; order timeline</t>
        </is>
      </c>
      <c r="F33" s="34" t="inlineStr">
        <is>
          <t>Live</t>
        </is>
      </c>
      <c r="G33" s="30" t="inlineStr">
        <is>
          <t>Shree Ganesh</t>
        </is>
      </c>
      <c r="H33" s="30" t="inlineStr">
        <is>
          <t>capabilities/trading</t>
        </is>
      </c>
      <c r="I33" s="32" t="inlineStr">
        <is>
          <t>M</t>
        </is>
      </c>
      <c r="J33" s="30" t="inlineStr">
        <is>
          <t>M040, M042</t>
        </is>
      </c>
      <c r="K33" s="33">
        <f>INDEX('Pricing Rules'!$B$5:$B$8,MATCH(I33,'Pricing Rules'!$A$5:$A$8,0))</f>
        <v/>
      </c>
      <c r="L33" s="33">
        <f>INDEX('Pricing Rules'!$C$5:$C$8,MATCH(I33,'Pricing Rules'!$A$5:$A$8,0))</f>
        <v/>
      </c>
      <c r="M33" s="30">
        <f>IF(OR(F33="Live",F33="Live (client-built)"),"Yes",IF(F33="Partial","Yes, with limits","No"))</f>
        <v/>
      </c>
      <c r="N33" s="30" t="inlineStr">
        <is>
          <t>From order to dispatch on one record.</t>
        </is>
      </c>
      <c r="O33" s="30" t="inlineStr">
        <is>
          <t>UI: /sales, /sales/[orderId]. No quotation step (see M152).</t>
        </is>
      </c>
    </row>
    <row r="34">
      <c r="A34" s="32" t="inlineStr">
        <is>
          <t>M044</t>
        </is>
      </c>
      <c r="B34" s="30" t="inlineStr">
        <is>
          <t>Sales &amp; Trading</t>
        </is>
      </c>
      <c r="C34" s="30" t="inlineStr">
        <is>
          <t>Sales Invoicing &amp; Notes</t>
        </is>
      </c>
      <c r="D34" s="30" t="inlineStr">
        <is>
          <t>GST invoices with series, credit notes and debit notes.</t>
        </is>
      </c>
      <c r="E34" s="30" t="inlineStr">
        <is>
          <t>Invoice series; sales invoices; invoice notes</t>
        </is>
      </c>
      <c r="F34" s="34" t="inlineStr">
        <is>
          <t>Live</t>
        </is>
      </c>
      <c r="G34" s="30" t="inlineStr">
        <is>
          <t>Shree Ganesh</t>
        </is>
      </c>
      <c r="H34" s="30" t="inlineStr">
        <is>
          <t>capabilities/trading</t>
        </is>
      </c>
      <c r="I34" s="32" t="inlineStr">
        <is>
          <t>M</t>
        </is>
      </c>
      <c r="J34" s="30" t="inlineStr">
        <is>
          <t>M043</t>
        </is>
      </c>
      <c r="K34" s="33">
        <f>INDEX('Pricing Rules'!$B$5:$B$8,MATCH(I34,'Pricing Rules'!$A$5:$A$8,0))</f>
        <v/>
      </c>
      <c r="L34" s="33">
        <f>INDEX('Pricing Rules'!$C$5:$C$8,MATCH(I34,'Pricing Rules'!$A$5:$A$8,0))</f>
        <v/>
      </c>
      <c r="M34" s="30">
        <f>IF(OR(F34="Live",F34="Live (client-built)"),"Yes",IF(F34="Partial","Yes, with limits","No"))</f>
        <v/>
      </c>
      <c r="N34" s="30" t="inlineStr">
        <is>
          <t>Invoices numbered and taxed correctly the first time.</t>
        </is>
      </c>
      <c r="O34" s="30" t="inlineStr">
        <is>
          <t>UI: /finance, /finance/[invoiceId].</t>
        </is>
      </c>
    </row>
    <row r="35">
      <c r="A35" s="32" t="inlineStr">
        <is>
          <t>M045</t>
        </is>
      </c>
      <c r="B35" s="30" t="inlineStr">
        <is>
          <t>Sales &amp; Trading</t>
        </is>
      </c>
      <c r="C35" s="30" t="inlineStr">
        <is>
          <t>Payments &amp; Receivables</t>
        </is>
      </c>
      <c r="D35" s="30" t="inlineStr">
        <is>
          <t>Record payments and allocate them against invoices.</t>
        </is>
      </c>
      <c r="E35" s="30" t="inlineStr">
        <is>
          <t>Payments; allocations; party payments; outstanding view; ledgers</t>
        </is>
      </c>
      <c r="F35" s="34" t="inlineStr">
        <is>
          <t>Live</t>
        </is>
      </c>
      <c r="G35" s="30" t="inlineStr">
        <is>
          <t>Shree Ganesh</t>
        </is>
      </c>
      <c r="H35" s="30" t="inlineStr">
        <is>
          <t>capabilities/trading</t>
        </is>
      </c>
      <c r="I35" s="32" t="inlineStr">
        <is>
          <t>M</t>
        </is>
      </c>
      <c r="J35" s="30" t="inlineStr">
        <is>
          <t>M044</t>
        </is>
      </c>
      <c r="K35" s="33">
        <f>INDEX('Pricing Rules'!$B$5:$B$8,MATCH(I35,'Pricing Rules'!$A$5:$A$8,0))</f>
        <v/>
      </c>
      <c r="L35" s="33">
        <f>INDEX('Pricing Rules'!$C$5:$C$8,MATCH(I35,'Pricing Rules'!$A$5:$A$8,0))</f>
        <v/>
      </c>
      <c r="M35" s="30">
        <f>IF(OR(F35="Live",F35="Live (client-built)"),"Yes",IF(F35="Partial","Yes, with limits","No"))</f>
        <v/>
      </c>
      <c r="N35" s="30" t="inlineStr">
        <is>
          <t>See at a glance who has paid and who has not.</t>
        </is>
      </c>
      <c r="O35" s="30" t="inlineStr">
        <is>
          <t>UI: /transactions, /ledgers. No online gateway (see M076).</t>
        </is>
      </c>
    </row>
    <row r="36">
      <c r="A36" s="32" t="inlineStr">
        <is>
          <t>M046</t>
        </is>
      </c>
      <c r="B36" s="30" t="inlineStr">
        <is>
          <t>Sales &amp; Trading</t>
        </is>
      </c>
      <c r="C36" s="30" t="inlineStr">
        <is>
          <t>Purchase Orders &amp; Goods Receipt</t>
        </is>
      </c>
      <c r="D36" s="30" t="inlineStr">
        <is>
          <t>Raise purchase orders and receive goods against them.</t>
        </is>
      </c>
      <c r="E36" s="30" t="inlineStr">
        <is>
          <t>PO create, edit, submit, cancel; goods receipt; partial receipts</t>
        </is>
      </c>
      <c r="F36" s="34" t="inlineStr">
        <is>
          <t>Live</t>
        </is>
      </c>
      <c r="G36" s="30" t="inlineStr">
        <is>
          <t>Shree Ganesh</t>
        </is>
      </c>
      <c r="H36" s="30" t="inlineStr">
        <is>
          <t>capabilities/trading</t>
        </is>
      </c>
      <c r="I36" s="32" t="inlineStr">
        <is>
          <t>M</t>
        </is>
      </c>
      <c r="J36" s="30" t="inlineStr">
        <is>
          <t>M041</t>
        </is>
      </c>
      <c r="K36" s="33">
        <f>INDEX('Pricing Rules'!$B$5:$B$8,MATCH(I36,'Pricing Rules'!$A$5:$A$8,0))</f>
        <v/>
      </c>
      <c r="L36" s="33">
        <f>INDEX('Pricing Rules'!$C$5:$C$8,MATCH(I36,'Pricing Rules'!$A$5:$A$8,0))</f>
        <v/>
      </c>
      <c r="M36" s="30">
        <f>IF(OR(F36="Live",F36="Live (client-built)"),"Yes",IF(F36="Partial","Yes, with limits","No"))</f>
        <v/>
      </c>
      <c r="N36" s="30" t="inlineStr">
        <is>
          <t>Know what is on order, what arrived and what is short.</t>
        </is>
      </c>
      <c r="O36" s="30" t="inlineStr">
        <is>
          <t>UI: /purchases.</t>
        </is>
      </c>
    </row>
    <row r="37">
      <c r="A37" s="32" t="inlineStr">
        <is>
          <t>M047</t>
        </is>
      </c>
      <c r="B37" s="30" t="inlineStr">
        <is>
          <t>Sales &amp; Trading</t>
        </is>
      </c>
      <c r="C37" s="30" t="inlineStr">
        <is>
          <t>Purchase Bills &amp; Review Queue</t>
        </is>
      </c>
      <c r="D37" s="30" t="inlineStr">
        <is>
          <t>Turn supplier bills into confirmed purchase entries.</t>
        </is>
      </c>
      <c r="E37" s="30" t="inlineStr">
        <is>
          <t>Purchase invoice; bill from order; confirmation queue</t>
        </is>
      </c>
      <c r="F37" s="34" t="inlineStr">
        <is>
          <t>Live</t>
        </is>
      </c>
      <c r="G37" s="30" t="inlineStr">
        <is>
          <t>Shree Ganesh</t>
        </is>
      </c>
      <c r="H37" s="30" t="inlineStr">
        <is>
          <t>capabilities/trading</t>
        </is>
      </c>
      <c r="I37" s="32" t="inlineStr">
        <is>
          <t>M</t>
        </is>
      </c>
      <c r="J37" s="30" t="inlineStr">
        <is>
          <t>M046</t>
        </is>
      </c>
      <c r="K37" s="33">
        <f>INDEX('Pricing Rules'!$B$5:$B$8,MATCH(I37,'Pricing Rules'!$A$5:$A$8,0))</f>
        <v/>
      </c>
      <c r="L37" s="33">
        <f>INDEX('Pricing Rules'!$C$5:$C$8,MATCH(I37,'Pricing Rules'!$A$5:$A$8,0))</f>
        <v/>
      </c>
      <c r="M37" s="30">
        <f>IF(OR(F37="Live",F37="Live (client-built)"),"Yes",IF(F37="Partial","Yes, with limits","No"))</f>
        <v/>
      </c>
      <c r="N37" s="30" t="inlineStr">
        <is>
          <t>Supplier bills checked against what was actually received.</t>
        </is>
      </c>
      <c r="O37" s="30" t="inlineStr">
        <is>
          <t>Commands: raise_purchase_invoice, raise_purchase_bill_from_order, confirm_purchase_bill.</t>
        </is>
      </c>
    </row>
    <row r="38">
      <c r="A38" s="32" t="inlineStr">
        <is>
          <t>M048</t>
        </is>
      </c>
      <c r="B38" s="30" t="inlineStr">
        <is>
          <t>Sales &amp; Trading</t>
        </is>
      </c>
      <c r="C38" s="30" t="inlineStr">
        <is>
          <t>Stock Ledger &amp; Godowns</t>
        </is>
      </c>
      <c r="D38" s="30" t="inlineStr">
        <is>
          <t>Every stock movement recorded, by godown and rack.</t>
        </is>
      </c>
      <c r="E38" s="30" t="inlineStr">
        <is>
          <t>Receive, issue, transfer, adjust, damage, return; racks; balances; reservations</t>
        </is>
      </c>
      <c r="F38" s="34" t="inlineStr">
        <is>
          <t>Live</t>
        </is>
      </c>
      <c r="G38" s="30" t="inlineStr">
        <is>
          <t>Shree Ganesh</t>
        </is>
      </c>
      <c r="H38" s="30" t="inlineStr">
        <is>
          <t>capabilities/trading</t>
        </is>
      </c>
      <c r="I38" s="32" t="inlineStr">
        <is>
          <t>L</t>
        </is>
      </c>
      <c r="J38" s="30" t="inlineStr">
        <is>
          <t>M042, M030</t>
        </is>
      </c>
      <c r="K38" s="33">
        <f>INDEX('Pricing Rules'!$B$5:$B$8,MATCH(I38,'Pricing Rules'!$A$5:$A$8,0))</f>
        <v/>
      </c>
      <c r="L38" s="33">
        <f>INDEX('Pricing Rules'!$C$5:$C$8,MATCH(I38,'Pricing Rules'!$A$5:$A$8,0))</f>
        <v/>
      </c>
      <c r="M38" s="30">
        <f>IF(OR(F38="Live",F38="Live (client-built)"),"Yes",IF(F38="Partial","Yes, with limits","No"))</f>
        <v/>
      </c>
      <c r="N38" s="30" t="inlineStr">
        <is>
          <t>Stock you can trust because every unit has a history.</t>
        </is>
      </c>
      <c r="O38" s="30" t="inlineStr">
        <is>
          <t>UI: /stock, /godowns. Append-only ledger.</t>
        </is>
      </c>
    </row>
    <row r="39">
      <c r="A39" s="32" t="inlineStr">
        <is>
          <t>M049</t>
        </is>
      </c>
      <c r="B39" s="30" t="inlineStr">
        <is>
          <t>Sales &amp; Trading</t>
        </is>
      </c>
      <c r="C39" s="30" t="inlineStr">
        <is>
          <t>Price Sheets &amp; Customer Pricing</t>
        </is>
      </c>
      <c r="D39" s="30" t="inlineStr">
        <is>
          <t>Different prices for different customers and periods.</t>
        </is>
      </c>
      <c r="E39" s="30" t="inlineStr">
        <is>
          <t>Price sheets; customer overrides; supplier price sets</t>
        </is>
      </c>
      <c r="F39" s="34" t="inlineStr">
        <is>
          <t>Live</t>
        </is>
      </c>
      <c r="G39" s="30" t="inlineStr">
        <is>
          <t>Shree Ganesh</t>
        </is>
      </c>
      <c r="H39" s="30" t="inlineStr">
        <is>
          <t>capabilities/trading</t>
        </is>
      </c>
      <c r="I39" s="32" t="inlineStr">
        <is>
          <t>S</t>
        </is>
      </c>
      <c r="J39" s="30" t="inlineStr">
        <is>
          <t>M040</t>
        </is>
      </c>
      <c r="K39" s="33">
        <f>INDEX('Pricing Rules'!$B$5:$B$8,MATCH(I39,'Pricing Rules'!$A$5:$A$8,0))</f>
        <v/>
      </c>
      <c r="L39" s="33">
        <f>INDEX('Pricing Rules'!$C$5:$C$8,MATCH(I39,'Pricing Rules'!$A$5:$A$8,0))</f>
        <v/>
      </c>
      <c r="M39" s="30">
        <f>IF(OR(F39="Live",F39="Live (client-built)"),"Yes",IF(F39="Partial","Yes, with limits","No"))</f>
        <v/>
      </c>
      <c r="N39" s="30" t="inlineStr">
        <is>
          <t>Quote consistently, protect margin.</t>
        </is>
      </c>
      <c r="O39" s="30" t="inlineStr">
        <is>
          <t>UI: /prices.</t>
        </is>
      </c>
    </row>
    <row r="40">
      <c r="A40" s="32" t="inlineStr">
        <is>
          <t>M050</t>
        </is>
      </c>
      <c r="B40" s="30" t="inlineStr">
        <is>
          <t>Sales &amp; Trading</t>
        </is>
      </c>
      <c r="C40" s="30" t="inlineStr">
        <is>
          <t>GST Compliance Workspace</t>
        </is>
      </c>
      <c r="D40" s="30" t="inlineStr">
        <is>
          <t>Prepare GSTR-1 and GSTR-3B, track input tax credit, reconcile with the portal.</t>
        </is>
      </c>
      <c r="E40" s="30" t="inlineStr">
        <is>
          <t>Tax rule sets; GSTR-1, GSTR-3B; ITC; portal record import; exceptions; period close</t>
        </is>
      </c>
      <c r="F40" s="34" t="inlineStr">
        <is>
          <t>Live</t>
        </is>
      </c>
      <c r="G40" s="30" t="inlineStr">
        <is>
          <t>Shree Ganesh</t>
        </is>
      </c>
      <c r="H40" s="30" t="inlineStr">
        <is>
          <t>capabilities/trading (tax, itc, period)</t>
        </is>
      </c>
      <c r="I40" s="32" t="inlineStr">
        <is>
          <t>L</t>
        </is>
      </c>
      <c r="J40" s="30" t="inlineStr">
        <is>
          <t>M044, M047</t>
        </is>
      </c>
      <c r="K40" s="33">
        <f>INDEX('Pricing Rules'!$B$5:$B$8,MATCH(I40,'Pricing Rules'!$A$5:$A$8,0))</f>
        <v/>
      </c>
      <c r="L40" s="33">
        <f>INDEX('Pricing Rules'!$C$5:$C$8,MATCH(I40,'Pricing Rules'!$A$5:$A$8,0))</f>
        <v/>
      </c>
      <c r="M40" s="30">
        <f>IF(OR(F40="Live",F40="Live (client-built)"),"Yes",IF(F40="Partial","Yes, with limits","No"))</f>
        <v/>
      </c>
      <c r="N40" s="30" t="inlineStr">
        <is>
          <t>Return preparation without exporting to Excel. Preparation only, Verity does not file.</t>
        </is>
      </c>
      <c r="O40" s="30" t="inlineStr">
        <is>
          <t>UI: /tax/*. Website copy rule forbids the phrase GST filing.</t>
        </is>
      </c>
    </row>
    <row r="41">
      <c r="A41" s="32" t="inlineStr">
        <is>
          <t>M051</t>
        </is>
      </c>
      <c r="B41" s="30" t="inlineStr">
        <is>
          <t>Sales &amp; Trading</t>
        </is>
      </c>
      <c r="C41" s="30" t="inlineStr">
        <is>
          <t>Accounting Periods &amp; Ledgers</t>
        </is>
      </c>
      <c r="D41" s="30" t="inlineStr">
        <is>
          <t>Close months, lock them, reopen with a record.</t>
        </is>
      </c>
      <c r="E41" s="30" t="inlineStr">
        <is>
          <t>Accounting periods; ledger entries; party ledgers</t>
        </is>
      </c>
      <c r="F41" s="34" t="inlineStr">
        <is>
          <t>Live</t>
        </is>
      </c>
      <c r="G41" s="30" t="inlineStr">
        <is>
          <t>Shree Ganesh</t>
        </is>
      </c>
      <c r="H41" s="30" t="inlineStr">
        <is>
          <t>capabilities/trading</t>
        </is>
      </c>
      <c r="I41" s="32" t="inlineStr">
        <is>
          <t>M</t>
        </is>
      </c>
      <c r="J41" s="30" t="inlineStr">
        <is>
          <t>M045</t>
        </is>
      </c>
      <c r="K41" s="33">
        <f>INDEX('Pricing Rules'!$B$5:$B$8,MATCH(I41,'Pricing Rules'!$A$5:$A$8,0))</f>
        <v/>
      </c>
      <c r="L41" s="33">
        <f>INDEX('Pricing Rules'!$C$5:$C$8,MATCH(I41,'Pricing Rules'!$A$5:$A$8,0))</f>
        <v/>
      </c>
      <c r="M41" s="30">
        <f>IF(OR(F41="Live",F41="Live (client-built)"),"Yes",IF(F41="Partial","Yes, with limits","No"))</f>
        <v/>
      </c>
      <c r="N41" s="30" t="inlineStr">
        <is>
          <t>Closed months stay closed.</t>
        </is>
      </c>
      <c r="O41" s="30" t="inlineStr">
        <is>
          <t>Commands: close_period, reopen_period.</t>
        </is>
      </c>
    </row>
    <row r="42">
      <c r="A42" s="32" t="inlineStr">
        <is>
          <t>M052</t>
        </is>
      </c>
      <c r="B42" s="30" t="inlineStr">
        <is>
          <t>Sales &amp; Trading</t>
        </is>
      </c>
      <c r="C42" s="30" t="inlineStr">
        <is>
          <t>Business Profile &amp; GST Registrations</t>
        </is>
      </c>
      <c r="D42" s="30" t="inlineStr">
        <is>
          <t>Company identity and multiple GST registrations.</t>
        </is>
      </c>
      <c r="E42" s="30" t="inlineStr">
        <is>
          <t>Business profile; GST registrations; setup checklist</t>
        </is>
      </c>
      <c r="F42" s="34" t="inlineStr">
        <is>
          <t>Live</t>
        </is>
      </c>
      <c r="G42" s="30" t="inlineStr">
        <is>
          <t>Shree Ganesh</t>
        </is>
      </c>
      <c r="H42" s="30" t="inlineStr">
        <is>
          <t>capabilities/trading</t>
        </is>
      </c>
      <c r="I42" s="32" t="inlineStr">
        <is>
          <t>S</t>
        </is>
      </c>
      <c r="J42" s="30" t="inlineStr">
        <is>
          <t>M001</t>
        </is>
      </c>
      <c r="K42" s="33">
        <f>INDEX('Pricing Rules'!$B$5:$B$8,MATCH(I42,'Pricing Rules'!$A$5:$A$8,0))</f>
        <v/>
      </c>
      <c r="L42" s="33">
        <f>INDEX('Pricing Rules'!$C$5:$C$8,MATCH(I42,'Pricing Rules'!$A$5:$A$8,0))</f>
        <v/>
      </c>
      <c r="M42" s="30">
        <f>IF(OR(F42="Live",F42="Live (client-built)"),"Yes",IF(F42="Partial","Yes, with limits","No"))</f>
        <v/>
      </c>
      <c r="N42" s="30" t="inlineStr">
        <is>
          <t>Multi-state businesses handled properly.</t>
        </is>
      </c>
      <c r="O42" s="30" t="inlineStr">
        <is>
          <t>UI: /settings/business, /settings/tax.</t>
        </is>
      </c>
    </row>
    <row r="43">
      <c r="A43" s="32" t="inlineStr">
        <is>
          <t>M053</t>
        </is>
      </c>
      <c r="B43" s="30" t="inlineStr">
        <is>
          <t>Sales &amp; Trading</t>
        </is>
      </c>
      <c r="C43" s="30" t="inlineStr">
        <is>
          <t>Plywood Vertical Pack</t>
        </is>
      </c>
      <c r="D43" s="30" t="inlineStr">
        <is>
          <t>Board dimensions, grades, shades and textures on top of trading.</t>
        </is>
      </c>
      <c r="E43" s="30" t="inlineStr">
        <is>
          <t>Plywood product detail; shade and texture taxonomies</t>
        </is>
      </c>
      <c r="F43" s="41" t="inlineStr">
        <is>
          <t>Live (client-built)</t>
        </is>
      </c>
      <c r="G43" s="30" t="inlineStr">
        <is>
          <t>Shree Ganesh</t>
        </is>
      </c>
      <c r="H43" s="30" t="inlineStr">
        <is>
          <t>capabilities/plywood</t>
        </is>
      </c>
      <c r="I43" s="32" t="inlineStr">
        <is>
          <t>M</t>
        </is>
      </c>
      <c r="J43" s="30" t="inlineStr">
        <is>
          <t>M042</t>
        </is>
      </c>
      <c r="K43" s="33">
        <f>INDEX('Pricing Rules'!$B$5:$B$8,MATCH(I43,'Pricing Rules'!$A$5:$A$8,0))</f>
        <v/>
      </c>
      <c r="L43" s="33">
        <f>INDEX('Pricing Rules'!$C$5:$C$8,MATCH(I43,'Pricing Rules'!$A$5:$A$8,0))</f>
        <v/>
      </c>
      <c r="M43" s="30">
        <f>IF(OR(F43="Live",F43="Live (client-built)"),"Yes",IF(F43="Partial","Yes, with limits","No"))</f>
        <v/>
      </c>
      <c r="N43" s="30" t="inlineStr">
        <is>
          <t>A catalogue that speaks plywood, not generic goods.</t>
        </is>
      </c>
      <c r="O43" s="30" t="inlineStr">
        <is>
          <t>Depends on trading. Template for other trading packs.</t>
        </is>
      </c>
    </row>
    <row r="44">
      <c r="A44" s="32" t="inlineStr">
        <is>
          <t>M054</t>
        </is>
      </c>
      <c r="B44" s="30" t="inlineStr">
        <is>
          <t>Sales &amp; Trading</t>
        </is>
      </c>
      <c r="C44" s="30" t="inlineStr">
        <is>
          <t>Trading Analytics</t>
        </is>
      </c>
      <c r="D44" s="30" t="inlineStr">
        <is>
          <t>Top customers, top items, weekly totals, unbilled movements.</t>
        </is>
      </c>
      <c r="E44" s="30" t="inlineStr">
        <is>
          <t>Sales analysis; top customers and items; weekly totals; activity feed</t>
        </is>
      </c>
      <c r="F44" s="34" t="inlineStr">
        <is>
          <t>Live</t>
        </is>
      </c>
      <c r="G44" s="30" t="inlineStr">
        <is>
          <t>Shree Ganesh</t>
        </is>
      </c>
      <c r="H44" s="30" t="inlineStr">
        <is>
          <t>capabilities/trading</t>
        </is>
      </c>
      <c r="I44" s="32" t="inlineStr">
        <is>
          <t>S</t>
        </is>
      </c>
      <c r="J44" s="30" t="inlineStr">
        <is>
          <t>M043</t>
        </is>
      </c>
      <c r="K44" s="33">
        <f>INDEX('Pricing Rules'!$B$5:$B$8,MATCH(I44,'Pricing Rules'!$A$5:$A$8,0))</f>
        <v/>
      </c>
      <c r="L44" s="33">
        <f>INDEX('Pricing Rules'!$C$5:$C$8,MATCH(I44,'Pricing Rules'!$A$5:$A$8,0))</f>
        <v/>
      </c>
      <c r="M44" s="30">
        <f>IF(OR(F44="Live",F44="Live (client-built)"),"Yes",IF(F44="Partial","Yes, with limits","No"))</f>
        <v/>
      </c>
      <c r="N44" s="30" t="inlineStr">
        <is>
          <t>The numbers a distributor checks every morning.</t>
        </is>
      </c>
      <c r="O44" s="30" t="inlineStr">
        <is>
          <t>Queries: trading.sales_analysis, top_customers, top_items, weekly_*_totals.</t>
        </is>
      </c>
    </row>
    <row r="45">
      <c r="A45" s="32" t="inlineStr">
        <is>
          <t>M060</t>
        </is>
      </c>
      <c r="B45" s="30" t="inlineStr">
        <is>
          <t>Inventory &amp; Procurement</t>
        </is>
      </c>
      <c r="C45" s="30" t="inlineStr">
        <is>
          <t>Inventory Items &amp; Groups</t>
        </is>
      </c>
      <c r="D45" s="30" t="inlineStr">
        <is>
          <t>Items and categories for operating stock.</t>
        </is>
      </c>
      <c r="E45" s="30" t="inlineStr">
        <is>
          <t>Item groups; items; active flags</t>
        </is>
      </c>
      <c r="F45" s="34" t="inlineStr">
        <is>
          <t>Live</t>
        </is>
      </c>
      <c r="G45" s="30" t="inlineStr">
        <is>
          <t>Kent's</t>
        </is>
      </c>
      <c r="H45" s="30" t="inlineStr">
        <is>
          <t>capabilities/inventory</t>
        </is>
      </c>
      <c r="I45" s="32" t="inlineStr">
        <is>
          <t>S</t>
        </is>
      </c>
      <c r="J45" s="30" t="inlineStr"/>
      <c r="K45" s="33">
        <f>INDEX('Pricing Rules'!$B$5:$B$8,MATCH(I45,'Pricing Rules'!$A$5:$A$8,0))</f>
        <v/>
      </c>
      <c r="L45" s="33">
        <f>INDEX('Pricing Rules'!$C$5:$C$8,MATCH(I45,'Pricing Rules'!$A$5:$A$8,0))</f>
        <v/>
      </c>
      <c r="M45" s="30">
        <f>IF(OR(F45="Live",F45="Live (client-built)"),"Yes",IF(F45="Partial","Yes, with limits","No"))</f>
        <v/>
      </c>
      <c r="N45" s="30" t="inlineStr">
        <is>
          <t>Ingredients, consumables and spares tracked by item.</t>
        </is>
      </c>
      <c r="O45" s="30" t="inlineStr">
        <is>
          <t>UI: /inventory.</t>
        </is>
      </c>
    </row>
    <row r="46">
      <c r="A46" s="32" t="inlineStr">
        <is>
          <t>M061</t>
        </is>
      </c>
      <c r="B46" s="30" t="inlineStr">
        <is>
          <t>Inventory &amp; Procurement</t>
        </is>
      </c>
      <c r="C46" s="30" t="inlineStr">
        <is>
          <t>Stock Movements, Wastage &amp; Counts</t>
        </is>
      </c>
      <c r="D46" s="30" t="inlineStr">
        <is>
          <t>Record movements, waste and physical stock counts.</t>
        </is>
      </c>
      <c r="E46" s="30" t="inlineStr">
        <is>
          <t>Movements; wastage; stock count apply</t>
        </is>
      </c>
      <c r="F46" s="34" t="inlineStr">
        <is>
          <t>Live</t>
        </is>
      </c>
      <c r="G46" s="30" t="inlineStr">
        <is>
          <t>Kent's</t>
        </is>
      </c>
      <c r="H46" s="30" t="inlineStr">
        <is>
          <t>capabilities/inventory</t>
        </is>
      </c>
      <c r="I46" s="32" t="inlineStr">
        <is>
          <t>M</t>
        </is>
      </c>
      <c r="J46" s="30" t="inlineStr">
        <is>
          <t>M060</t>
        </is>
      </c>
      <c r="K46" s="33">
        <f>INDEX('Pricing Rules'!$B$5:$B$8,MATCH(I46,'Pricing Rules'!$A$5:$A$8,0))</f>
        <v/>
      </c>
      <c r="L46" s="33">
        <f>INDEX('Pricing Rules'!$C$5:$C$8,MATCH(I46,'Pricing Rules'!$A$5:$A$8,0))</f>
        <v/>
      </c>
      <c r="M46" s="30">
        <f>IF(OR(F46="Live",F46="Live (client-built)"),"Yes",IF(F46="Partial","Yes, with limits","No"))</f>
        <v/>
      </c>
      <c r="N46" s="30" t="inlineStr">
        <is>
          <t>Close the gap between bought, used and thrown away.</t>
        </is>
      </c>
      <c r="O46" s="30" t="inlineStr">
        <is>
          <t>Commands: record_stock_movement, record_wastage, apply_stock_count.</t>
        </is>
      </c>
    </row>
    <row r="47">
      <c r="A47" s="32" t="inlineStr">
        <is>
          <t>M062</t>
        </is>
      </c>
      <c r="B47" s="30" t="inlineStr">
        <is>
          <t>Inventory &amp; Procurement</t>
        </is>
      </c>
      <c r="C47" s="30" t="inlineStr">
        <is>
          <t>Vendors, POs &amp; Vendor Payments</t>
        </is>
      </c>
      <c r="D47" s="30" t="inlineStr">
        <is>
          <t>Vendor-side purchasing for operating stock.</t>
        </is>
      </c>
      <c r="E47" s="30" t="inlineStr">
        <is>
          <t>Vendors; POs with approval; receipts; vendor payments</t>
        </is>
      </c>
      <c r="F47" s="34" t="inlineStr">
        <is>
          <t>Live</t>
        </is>
      </c>
      <c r="G47" s="30" t="inlineStr">
        <is>
          <t>Kent's</t>
        </is>
      </c>
      <c r="H47" s="30" t="inlineStr">
        <is>
          <t>capabilities/inventory</t>
        </is>
      </c>
      <c r="I47" s="32" t="inlineStr">
        <is>
          <t>M</t>
        </is>
      </c>
      <c r="J47" s="30" t="inlineStr">
        <is>
          <t>M060, M006</t>
        </is>
      </c>
      <c r="K47" s="33">
        <f>INDEX('Pricing Rules'!$B$5:$B$8,MATCH(I47,'Pricing Rules'!$A$5:$A$8,0))</f>
        <v/>
      </c>
      <c r="L47" s="33">
        <f>INDEX('Pricing Rules'!$C$5:$C$8,MATCH(I47,'Pricing Rules'!$A$5:$A$8,0))</f>
        <v/>
      </c>
      <c r="M47" s="30">
        <f>IF(OR(F47="Live",F47="Live (client-built)"),"Yes",IF(F47="Partial","Yes, with limits","No"))</f>
        <v/>
      </c>
      <c r="N47" s="30" t="inlineStr">
        <is>
          <t>Purchasing with an approval step before money leaves.</t>
        </is>
      </c>
      <c r="O47" s="30" t="inlineStr">
        <is>
          <t>UI: /inventory/purchase-orders.</t>
        </is>
      </c>
    </row>
    <row r="48">
      <c r="A48" s="32" t="inlineStr">
        <is>
          <t>M063</t>
        </is>
      </c>
      <c r="B48" s="30" t="inlineStr">
        <is>
          <t>Inventory &amp; Procurement</t>
        </is>
      </c>
      <c r="C48" s="30" t="inlineStr">
        <is>
          <t>Stock Requests &amp; Low-stock Reorder</t>
        </is>
      </c>
      <c r="D48" s="30" t="inlineStr">
        <is>
          <t>Outlets request stock; low stock drafts the purchase order.</t>
        </is>
      </c>
      <c r="E48" s="30" t="inlineStr">
        <is>
          <t>Stock request and decision; transfer; draft PO from low stock</t>
        </is>
      </c>
      <c r="F48" s="34" t="inlineStr">
        <is>
          <t>Live</t>
        </is>
      </c>
      <c r="G48" s="30" t="inlineStr">
        <is>
          <t>Kent's</t>
        </is>
      </c>
      <c r="H48" s="30" t="inlineStr">
        <is>
          <t>capabilities/inventory</t>
        </is>
      </c>
      <c r="I48" s="32" t="inlineStr">
        <is>
          <t>M</t>
        </is>
      </c>
      <c r="J48" s="30" t="inlineStr">
        <is>
          <t>M060, M030</t>
        </is>
      </c>
      <c r="K48" s="33">
        <f>INDEX('Pricing Rules'!$B$5:$B$8,MATCH(I48,'Pricing Rules'!$A$5:$A$8,0))</f>
        <v/>
      </c>
      <c r="L48" s="33">
        <f>INDEX('Pricing Rules'!$C$5:$C$8,MATCH(I48,'Pricing Rules'!$A$5:$A$8,0))</f>
        <v/>
      </c>
      <c r="M48" s="30">
        <f>IF(OR(F48="Live",F48="Live (client-built)"),"Yes",IF(F48="Partial","Yes, with limits","No"))</f>
        <v/>
      </c>
      <c r="N48" s="30" t="inlineStr">
        <is>
          <t>Reordering stops depending on memory.</t>
        </is>
      </c>
      <c r="O48" s="30" t="inlineStr">
        <is>
          <t>Commands: request_stock, decide_stock_request, transfer_stock, draft_order_from_low_stock.</t>
        </is>
      </c>
    </row>
    <row r="49">
      <c r="A49" s="32" t="inlineStr">
        <is>
          <t>M070</t>
        </is>
      </c>
      <c r="B49" s="30" t="inlineStr">
        <is>
          <t>Finance &amp; Accounting</t>
        </is>
      </c>
      <c r="C49" s="30" t="inlineStr">
        <is>
          <t>Chart of Accounts &amp; Journals</t>
        </is>
      </c>
      <c r="D49" s="30" t="inlineStr">
        <is>
          <t>Basic double-entry books with reversible journals.</t>
        </is>
      </c>
      <c r="E49" s="30" t="inlineStr">
        <is>
          <t>Accounts; post and reverse journal entries</t>
        </is>
      </c>
      <c r="F49" s="36" t="inlineStr">
        <is>
          <t>Partial</t>
        </is>
      </c>
      <c r="G49" s="30" t="inlineStr">
        <is>
          <t>None live</t>
        </is>
      </c>
      <c r="H49" s="30" t="inlineStr">
        <is>
          <t>capabilities/accounting</t>
        </is>
      </c>
      <c r="I49" s="32" t="inlineStr">
        <is>
          <t>M</t>
        </is>
      </c>
      <c r="J49" s="30" t="inlineStr"/>
      <c r="K49" s="33">
        <f>INDEX('Pricing Rules'!$B$5:$B$8,MATCH(I49,'Pricing Rules'!$A$5:$A$8,0))</f>
        <v/>
      </c>
      <c r="L49" s="33">
        <f>INDEX('Pricing Rules'!$C$5:$C$8,MATCH(I49,'Pricing Rules'!$A$5:$A$8,0))</f>
        <v/>
      </c>
      <c r="M49" s="30">
        <f>IF(OR(F49="Live",F49="Live (client-built)"),"Yes",IF(F49="Partial","Yes, with limits","No"))</f>
        <v/>
      </c>
      <c r="N49" s="30" t="inlineStr">
        <is>
          <t>Internal books inside the same system.</t>
        </is>
      </c>
      <c r="O49" s="30" t="inlineStr">
        <is>
          <t>MVP. No trial balance, balance sheet, P&amp;L statements or bank reconciliation. UI: /accounting.</t>
        </is>
      </c>
    </row>
    <row r="50">
      <c r="A50" s="32" t="inlineStr">
        <is>
          <t>M071</t>
        </is>
      </c>
      <c r="B50" s="30" t="inlineStr">
        <is>
          <t>Finance &amp; Accounting</t>
        </is>
      </c>
      <c r="C50" s="30" t="inlineStr">
        <is>
          <t>Expense Management</t>
        </is>
      </c>
      <c r="D50" s="30" t="inlineStr">
        <is>
          <t>Record expenses and approve them.</t>
        </is>
      </c>
      <c r="E50" s="30" t="inlineStr">
        <is>
          <t>Expense records; approve or reject; categories</t>
        </is>
      </c>
      <c r="F50" s="34" t="inlineStr">
        <is>
          <t>Live</t>
        </is>
      </c>
      <c r="G50" s="30" t="inlineStr">
        <is>
          <t>Colonel Kebabz</t>
        </is>
      </c>
      <c r="H50" s="30" t="inlineStr">
        <is>
          <t>capabilities/finance</t>
        </is>
      </c>
      <c r="I50" s="32" t="inlineStr">
        <is>
          <t>S</t>
        </is>
      </c>
      <c r="J50" s="30" t="inlineStr">
        <is>
          <t>M006</t>
        </is>
      </c>
      <c r="K50" s="33">
        <f>INDEX('Pricing Rules'!$B$5:$B$8,MATCH(I50,'Pricing Rules'!$A$5:$A$8,0))</f>
        <v/>
      </c>
      <c r="L50" s="33">
        <f>INDEX('Pricing Rules'!$C$5:$C$8,MATCH(I50,'Pricing Rules'!$A$5:$A$8,0))</f>
        <v/>
      </c>
      <c r="M50" s="30">
        <f>IF(OR(F50="Live",F50="Live (client-built)"),"Yes",IF(F50="Partial","Yes, with limits","No"))</f>
        <v/>
      </c>
      <c r="N50" s="30" t="inlineStr">
        <is>
          <t>Spend visible and approved, not discovered at month end.</t>
        </is>
      </c>
      <c r="O50" s="30" t="inlineStr">
        <is>
          <t>UI: /expenses.</t>
        </is>
      </c>
    </row>
    <row r="51">
      <c r="A51" s="32" t="inlineStr">
        <is>
          <t>M072</t>
        </is>
      </c>
      <c r="B51" s="30" t="inlineStr">
        <is>
          <t>Finance &amp; Accounting</t>
        </is>
      </c>
      <c r="C51" s="30" t="inlineStr">
        <is>
          <t>Daily Cash Reconciliation</t>
        </is>
      </c>
      <c r="D51" s="30" t="inlineStr">
        <is>
          <t>Count the till at close and record variance.</t>
        </is>
      </c>
      <c r="E51" s="30" t="inlineStr">
        <is>
          <t>Daily cash reconciliation per outlet</t>
        </is>
      </c>
      <c r="F51" s="34" t="inlineStr">
        <is>
          <t>Live</t>
        </is>
      </c>
      <c r="G51" s="30" t="inlineStr">
        <is>
          <t>Colonel Kebabz</t>
        </is>
      </c>
      <c r="H51" s="30" t="inlineStr">
        <is>
          <t>capabilities/finance</t>
        </is>
      </c>
      <c r="I51" s="32" t="inlineStr">
        <is>
          <t>S</t>
        </is>
      </c>
      <c r="J51" s="30" t="inlineStr">
        <is>
          <t>M030</t>
        </is>
      </c>
      <c r="K51" s="33">
        <f>INDEX('Pricing Rules'!$B$5:$B$8,MATCH(I51,'Pricing Rules'!$A$5:$A$8,0))</f>
        <v/>
      </c>
      <c r="L51" s="33">
        <f>INDEX('Pricing Rules'!$C$5:$C$8,MATCH(I51,'Pricing Rules'!$A$5:$A$8,0))</f>
        <v/>
      </c>
      <c r="M51" s="30">
        <f>IF(OR(F51="Live",F51="Live (client-built)"),"Yes",IF(F51="Partial","Yes, with limits","No"))</f>
        <v/>
      </c>
      <c r="N51" s="30" t="inlineStr">
        <is>
          <t>Cash differences caught the same day.</t>
        </is>
      </c>
      <c r="O51" s="30" t="inlineStr">
        <is>
          <t>UI: /cash-reconciliation.</t>
        </is>
      </c>
    </row>
    <row r="52">
      <c r="A52" s="32" t="inlineStr">
        <is>
          <t>M073</t>
        </is>
      </c>
      <c r="B52" s="30" t="inlineStr">
        <is>
          <t>Finance &amp; Accounting</t>
        </is>
      </c>
      <c r="C52" s="30" t="inlineStr">
        <is>
          <t>Outlet P&amp;L</t>
        </is>
      </c>
      <c r="D52" s="30" t="inlineStr">
        <is>
          <t>Profit by outlet from sales, cost and expenses.</t>
        </is>
      </c>
      <c r="E52" s="30" t="inlineStr">
        <is>
          <t>Outlet P&amp;L; sales summary by payment method</t>
        </is>
      </c>
      <c r="F52" s="34" t="inlineStr">
        <is>
          <t>Live</t>
        </is>
      </c>
      <c r="G52" s="30" t="inlineStr">
        <is>
          <t>Colonel Kebabz</t>
        </is>
      </c>
      <c r="H52" s="30" t="inlineStr">
        <is>
          <t>capabilities/finance, dinein</t>
        </is>
      </c>
      <c r="I52" s="32" t="inlineStr">
        <is>
          <t>M</t>
        </is>
      </c>
      <c r="J52" s="30" t="inlineStr">
        <is>
          <t>M071, M090</t>
        </is>
      </c>
      <c r="K52" s="33">
        <f>INDEX('Pricing Rules'!$B$5:$B$8,MATCH(I52,'Pricing Rules'!$A$5:$A$8,0))</f>
        <v/>
      </c>
      <c r="L52" s="33">
        <f>INDEX('Pricing Rules'!$C$5:$C$8,MATCH(I52,'Pricing Rules'!$A$5:$A$8,0))</f>
        <v/>
      </c>
      <c r="M52" s="30">
        <f>IF(OR(F52="Live",F52="Live (client-built)"),"Yes",IF(F52="Partial","Yes, with limits","No"))</f>
        <v/>
      </c>
      <c r="N52" s="30" t="inlineStr">
        <is>
          <t>Which outlet actually makes money.</t>
        </is>
      </c>
      <c r="O52" s="30" t="inlineStr">
        <is>
          <t>UI: /outlet-pnl.</t>
        </is>
      </c>
    </row>
    <row r="53">
      <c r="A53" s="32" t="inlineStr">
        <is>
          <t>M074</t>
        </is>
      </c>
      <c r="B53" s="30" t="inlineStr">
        <is>
          <t>Finance &amp; Accounting</t>
        </is>
      </c>
      <c r="C53" s="30" t="inlineStr">
        <is>
          <t>Metered &amp; Recurring Billing</t>
        </is>
      </c>
      <c r="D53" s="30" t="inlineStr">
        <is>
          <t>Bill by meter reading or billing period.</t>
        </is>
      </c>
      <c r="E53" s="30" t="inlineStr">
        <is>
          <t>Meters; readings; rates; billing periods; invoice generation</t>
        </is>
      </c>
      <c r="F53" s="34" t="inlineStr">
        <is>
          <t>Live</t>
        </is>
      </c>
      <c r="G53" s="30" t="inlineStr">
        <is>
          <t>None live</t>
        </is>
      </c>
      <c r="H53" s="30" t="inlineStr">
        <is>
          <t>capabilities/billing</t>
        </is>
      </c>
      <c r="I53" s="32" t="inlineStr">
        <is>
          <t>M</t>
        </is>
      </c>
      <c r="J53" s="30" t="inlineStr"/>
      <c r="K53" s="33">
        <f>INDEX('Pricing Rules'!$B$5:$B$8,MATCH(I53,'Pricing Rules'!$A$5:$A$8,0))</f>
        <v/>
      </c>
      <c r="L53" s="33">
        <f>INDEX('Pricing Rules'!$C$5:$C$8,MATCH(I53,'Pricing Rules'!$A$5:$A$8,0))</f>
        <v/>
      </c>
      <c r="M53" s="30">
        <f>IF(OR(F53="Live",F53="Live (client-built)"),"Yes",IF(F53="Partial","Yes, with limits","No"))</f>
        <v/>
      </c>
      <c r="N53" s="30" t="inlineStr">
        <is>
          <t>Utility, rental and usage-based billing.</t>
        </is>
      </c>
      <c r="O53" s="30" t="inlineStr">
        <is>
          <t>MVP. UI: /billing.</t>
        </is>
      </c>
    </row>
    <row r="54">
      <c r="A54" s="32" t="inlineStr">
        <is>
          <t>M075</t>
        </is>
      </c>
      <c r="B54" s="30" t="inlineStr">
        <is>
          <t>Finance &amp; Accounting</t>
        </is>
      </c>
      <c r="C54" s="30" t="inlineStr">
        <is>
          <t>External Accounting Sync (Tally, Zoho, QuickBooks)</t>
        </is>
      </c>
      <c r="D54" s="30" t="inlineStr">
        <is>
          <t>Push or sync to the client's accounting software.</t>
        </is>
      </c>
      <c r="E54" s="30" t="inlineStr">
        <is>
          <t>Not built</t>
        </is>
      </c>
      <c r="F54" s="42" t="inlineStr">
        <is>
          <t>Planned</t>
        </is>
      </c>
      <c r="G54" s="30" t="inlineStr">
        <is>
          <t>None</t>
        </is>
      </c>
      <c r="H54" s="30" t="inlineStr">
        <is>
          <t>verity-spec/10_integrations/accounting.md (stub)</t>
        </is>
      </c>
      <c r="I54" s="32" t="inlineStr">
        <is>
          <t>L</t>
        </is>
      </c>
      <c r="J54" s="30" t="inlineStr">
        <is>
          <t>M070</t>
        </is>
      </c>
      <c r="K54" s="33">
        <f>INDEX('Pricing Rules'!$B$5:$B$8,MATCH(I54,'Pricing Rules'!$A$5:$A$8,0))</f>
        <v/>
      </c>
      <c r="L54" s="33">
        <f>INDEX('Pricing Rules'!$C$5:$C$8,MATCH(I54,'Pricing Rules'!$A$5:$A$8,0))</f>
        <v/>
      </c>
      <c r="M54" s="30">
        <f>IF(OR(F54="Live",F54="Live (client-built)"),"Yes",IF(F54="Partial","Yes, with limits","No"))</f>
        <v/>
      </c>
      <c r="N54" s="30" t="inlineStr">
        <is>
          <t>Sold today only as a quoted integration project.</t>
        </is>
      </c>
      <c r="O54" s="30" t="inlineStr">
        <is>
          <t>No connector exists. Do not promise a named product.</t>
        </is>
      </c>
    </row>
    <row r="55">
      <c r="A55" s="32" t="inlineStr">
        <is>
          <t>M076</t>
        </is>
      </c>
      <c r="B55" s="30" t="inlineStr">
        <is>
          <t>Finance &amp; Accounting</t>
        </is>
      </c>
      <c r="C55" s="30" t="inlineStr">
        <is>
          <t>Payment Gateway &amp; UPI Collection</t>
        </is>
      </c>
      <c r="D55" s="30" t="inlineStr">
        <is>
          <t>Collect payment online against an invoice.</t>
        </is>
      </c>
      <c r="E55" s="30" t="inlineStr">
        <is>
          <t>Not built</t>
        </is>
      </c>
      <c r="F55" s="42" t="inlineStr">
        <is>
          <t>Planned</t>
        </is>
      </c>
      <c r="G55" s="30" t="inlineStr">
        <is>
          <t>None</t>
        </is>
      </c>
      <c r="H55" s="30" t="inlineStr">
        <is>
          <t>verity-spec/10_integrations/payments.md (stub)</t>
        </is>
      </c>
      <c r="I55" s="32" t="inlineStr">
        <is>
          <t>L</t>
        </is>
      </c>
      <c r="J55" s="30" t="inlineStr">
        <is>
          <t>M045</t>
        </is>
      </c>
      <c r="K55" s="33">
        <f>INDEX('Pricing Rules'!$B$5:$B$8,MATCH(I55,'Pricing Rules'!$A$5:$A$8,0))</f>
        <v/>
      </c>
      <c r="L55" s="33">
        <f>INDEX('Pricing Rules'!$C$5:$C$8,MATCH(I55,'Pricing Rules'!$A$5:$A$8,0))</f>
        <v/>
      </c>
      <c r="M55" s="30">
        <f>IF(OR(F55="Live",F55="Live (client-built)"),"Yes",IF(F55="Partial","Yes, with limits","No"))</f>
        <v/>
      </c>
      <c r="N55" s="30" t="inlineStr">
        <is>
          <t>Pay link on the invoice.</t>
        </is>
      </c>
      <c r="O55" s="30" t="inlineStr">
        <is>
          <t>No gateway integration exists.</t>
        </is>
      </c>
    </row>
    <row r="56">
      <c r="A56" s="32" t="inlineStr">
        <is>
          <t>M080</t>
        </is>
      </c>
      <c r="B56" s="30" t="inlineStr">
        <is>
          <t>People &amp; Workforce</t>
        </is>
      </c>
      <c r="C56" s="30" t="inlineStr">
        <is>
          <t>Employee Directory &amp; Departments</t>
        </is>
      </c>
      <c r="D56" s="30" t="inlineStr">
        <is>
          <t>Employees, departments and active status.</t>
        </is>
      </c>
      <c r="E56" s="30" t="inlineStr">
        <is>
          <t>Employees on top of Party; departments; compensation record</t>
        </is>
      </c>
      <c r="F56" s="34" t="inlineStr">
        <is>
          <t>Live</t>
        </is>
      </c>
      <c r="G56" s="30" t="inlineStr">
        <is>
          <t>Platform</t>
        </is>
      </c>
      <c r="H56" s="30" t="inlineStr">
        <is>
          <t>capabilities/hr</t>
        </is>
      </c>
      <c r="I56" s="32" t="inlineStr">
        <is>
          <t>S</t>
        </is>
      </c>
      <c r="J56" s="30" t="inlineStr">
        <is>
          <t>M001</t>
        </is>
      </c>
      <c r="K56" s="33">
        <f>INDEX('Pricing Rules'!$B$5:$B$8,MATCH(I56,'Pricing Rules'!$A$5:$A$8,0))</f>
        <v/>
      </c>
      <c r="L56" s="33">
        <f>INDEX('Pricing Rules'!$C$5:$C$8,MATCH(I56,'Pricing Rules'!$A$5:$A$8,0))</f>
        <v/>
      </c>
      <c r="M56" s="30">
        <f>IF(OR(F56="Live",F56="Live (client-built)"),"Yes",IF(F56="Partial","Yes, with limits","No"))</f>
        <v/>
      </c>
      <c r="N56" s="30" t="inlineStr">
        <is>
          <t>One staff record used by every module.</t>
        </is>
      </c>
      <c r="O56" s="30" t="inlineStr">
        <is>
          <t>UI: /hr, /hr/[employeeId].</t>
        </is>
      </c>
    </row>
    <row r="57">
      <c r="A57" s="32" t="inlineStr">
        <is>
          <t>M081</t>
        </is>
      </c>
      <c r="B57" s="30" t="inlineStr">
        <is>
          <t>People &amp; Workforce</t>
        </is>
      </c>
      <c r="C57" s="30" t="inlineStr">
        <is>
          <t>Leave Management</t>
        </is>
      </c>
      <c r="D57" s="30" t="inlineStr">
        <is>
          <t>Leave types, applications and approval decisions.</t>
        </is>
      </c>
      <c r="E57" s="30" t="inlineStr">
        <is>
          <t>Leave types; apply; decide; balances</t>
        </is>
      </c>
      <c r="F57" s="34" t="inlineStr">
        <is>
          <t>Live</t>
        </is>
      </c>
      <c r="G57" s="30" t="inlineStr">
        <is>
          <t>Platform</t>
        </is>
      </c>
      <c r="H57" s="30" t="inlineStr">
        <is>
          <t>capabilities/hr</t>
        </is>
      </c>
      <c r="I57" s="32" t="inlineStr">
        <is>
          <t>S</t>
        </is>
      </c>
      <c r="J57" s="30" t="inlineStr">
        <is>
          <t>M080, M006</t>
        </is>
      </c>
      <c r="K57" s="33">
        <f>INDEX('Pricing Rules'!$B$5:$B$8,MATCH(I57,'Pricing Rules'!$A$5:$A$8,0))</f>
        <v/>
      </c>
      <c r="L57" s="33">
        <f>INDEX('Pricing Rules'!$C$5:$C$8,MATCH(I57,'Pricing Rules'!$A$5:$A$8,0))</f>
        <v/>
      </c>
      <c r="M57" s="30">
        <f>IF(OR(F57="Live",F57="Live (client-built)"),"Yes",IF(F57="Partial","Yes, with limits","No"))</f>
        <v/>
      </c>
      <c r="N57" s="30" t="inlineStr">
        <is>
          <t>Leave approved in the system, not on WhatsApp.</t>
        </is>
      </c>
      <c r="O57" s="30" t="inlineStr">
        <is>
          <t>Commands: create_leave_type, apply_for_leave, decide_leave_application.</t>
        </is>
      </c>
    </row>
    <row r="58">
      <c r="A58" s="32" t="inlineStr">
        <is>
          <t>M082</t>
        </is>
      </c>
      <c r="B58" s="30" t="inlineStr">
        <is>
          <t>People &amp; Workforce</t>
        </is>
      </c>
      <c r="C58" s="30" t="inlineStr">
        <is>
          <t>Attendance &amp; Shifts</t>
        </is>
      </c>
      <c r="D58" s="30" t="inlineStr">
        <is>
          <t>Define shifts and record attendance.</t>
        </is>
      </c>
      <c r="E58" s="30" t="inlineStr">
        <is>
          <t>Shift definitions; attendance records</t>
        </is>
      </c>
      <c r="F58" s="34" t="inlineStr">
        <is>
          <t>Live</t>
        </is>
      </c>
      <c r="G58" s="30" t="inlineStr">
        <is>
          <t>Colonel Kebabz</t>
        </is>
      </c>
      <c r="H58" s="30" t="inlineStr">
        <is>
          <t>capabilities/attendance</t>
        </is>
      </c>
      <c r="I58" s="32" t="inlineStr">
        <is>
          <t>M</t>
        </is>
      </c>
      <c r="J58" s="30" t="inlineStr">
        <is>
          <t>M080</t>
        </is>
      </c>
      <c r="K58" s="33">
        <f>INDEX('Pricing Rules'!$B$5:$B$8,MATCH(I58,'Pricing Rules'!$A$5:$A$8,0))</f>
        <v/>
      </c>
      <c r="L58" s="33">
        <f>INDEX('Pricing Rules'!$C$5:$C$8,MATCH(I58,'Pricing Rules'!$A$5:$A$8,0))</f>
        <v/>
      </c>
      <c r="M58" s="30">
        <f>IF(OR(F58="Live",F58="Live (client-built)"),"Yes",IF(F58="Partial","Yes, with limits","No"))</f>
        <v/>
      </c>
      <c r="N58" s="30" t="inlineStr">
        <is>
          <t>Who worked when, for payroll and rostering.</t>
        </is>
      </c>
      <c r="O58" s="30" t="inlineStr">
        <is>
          <t>UI: /attendance.</t>
        </is>
      </c>
    </row>
    <row r="59">
      <c r="A59" s="32" t="inlineStr">
        <is>
          <t>M083</t>
        </is>
      </c>
      <c r="B59" s="30" t="inlineStr">
        <is>
          <t>People &amp; Workforce</t>
        </is>
      </c>
      <c r="C59" s="30" t="inlineStr">
        <is>
          <t>Payroll Inputs</t>
        </is>
      </c>
      <c r="D59" s="30" t="inlineStr">
        <is>
          <t>Hours and days worked ready for the payroll run.</t>
        </is>
      </c>
      <c r="E59" s="30" t="inlineStr">
        <is>
          <t>Computed from attendance at query time</t>
        </is>
      </c>
      <c r="F59" s="36" t="inlineStr">
        <is>
          <t>Partial</t>
        </is>
      </c>
      <c r="G59" s="30" t="inlineStr">
        <is>
          <t>Colonel Kebabz</t>
        </is>
      </c>
      <c r="H59" s="30" t="inlineStr">
        <is>
          <t>capabilities/attendance</t>
        </is>
      </c>
      <c r="I59" s="32" t="inlineStr">
        <is>
          <t>S</t>
        </is>
      </c>
      <c r="J59" s="30" t="inlineStr">
        <is>
          <t>M082</t>
        </is>
      </c>
      <c r="K59" s="33">
        <f>INDEX('Pricing Rules'!$B$5:$B$8,MATCH(I59,'Pricing Rules'!$A$5:$A$8,0))</f>
        <v/>
      </c>
      <c r="L59" s="33">
        <f>INDEX('Pricing Rules'!$C$5:$C$8,MATCH(I59,'Pricing Rules'!$A$5:$A$8,0))</f>
        <v/>
      </c>
      <c r="M59" s="30">
        <f>IF(OR(F59="Live",F59="Live (client-built)"),"Yes",IF(F59="Partial","Yes, with limits","No"))</f>
        <v/>
      </c>
      <c r="N59" s="30" t="inlineStr">
        <is>
          <t>Feed your payroll provider clean numbers.</t>
        </is>
      </c>
      <c r="O59" s="30" t="inlineStr">
        <is>
          <t>Inputs only. No payslips.</t>
        </is>
      </c>
    </row>
    <row r="60">
      <c r="A60" s="32" t="inlineStr">
        <is>
          <t>M084</t>
        </is>
      </c>
      <c r="B60" s="30" t="inlineStr">
        <is>
          <t>People &amp; Workforce</t>
        </is>
      </c>
      <c r="C60" s="30" t="inlineStr">
        <is>
          <t>Payroll Processing &amp; Statutory (PF, ESI, TDS)</t>
        </is>
      </c>
      <c r="D60" s="30" t="inlineStr">
        <is>
          <t>Full payroll with statutory compliance.</t>
        </is>
      </c>
      <c r="E60" s="30" t="inlineStr">
        <is>
          <t>Not built</t>
        </is>
      </c>
      <c r="F60" s="42" t="inlineStr">
        <is>
          <t>Planned</t>
        </is>
      </c>
      <c r="G60" s="30" t="inlineStr">
        <is>
          <t>None</t>
        </is>
      </c>
      <c r="H60" s="30" t="inlineStr">
        <is>
          <t>taskplans/79 (no Indian statutory spec yet)</t>
        </is>
      </c>
      <c r="I60" s="32" t="inlineStr">
        <is>
          <t>XL</t>
        </is>
      </c>
      <c r="J60" s="30" t="inlineStr">
        <is>
          <t>M083</t>
        </is>
      </c>
      <c r="K60" s="33">
        <f>INDEX('Pricing Rules'!$B$5:$B$8,MATCH(I60,'Pricing Rules'!$A$5:$A$8,0))</f>
        <v/>
      </c>
      <c r="L60" s="33">
        <f>INDEX('Pricing Rules'!$C$5:$C$8,MATCH(I60,'Pricing Rules'!$A$5:$A$8,0))</f>
        <v/>
      </c>
      <c r="M60" s="30">
        <f>IF(OR(F60="Live",F60="Live (client-built)"),"Yes",IF(F60="Partial","Yes, with limits","No"))</f>
        <v/>
      </c>
      <c r="N60" s="30" t="inlineStr">
        <is>
          <t>Do not sell. Research needed first.</t>
        </is>
      </c>
      <c r="O60" s="30" t="inlineStr">
        <is>
          <t>Blocked on statutory research (Task 79).</t>
        </is>
      </c>
    </row>
    <row r="61">
      <c r="A61" s="32" t="inlineStr">
        <is>
          <t>M090</t>
        </is>
      </c>
      <c r="B61" s="30" t="inlineStr">
        <is>
          <t>Food &amp; Hospitality</t>
        </is>
      </c>
      <c r="C61" s="30" t="inlineStr">
        <is>
          <t>Dine-in Floor &amp; Tables</t>
        </is>
      </c>
      <c r="D61" s="30" t="inlineStr">
        <is>
          <t>Zones, tables and live floor view.</t>
        </is>
      </c>
      <c r="E61" s="30" t="inlineStr">
        <is>
          <t>Zones; tables; positioning; move and merge tables</t>
        </is>
      </c>
      <c r="F61" s="41" t="inlineStr">
        <is>
          <t>Live (client-built)</t>
        </is>
      </c>
      <c r="G61" s="30" t="inlineStr">
        <is>
          <t>Kent's Restaurant</t>
        </is>
      </c>
      <c r="H61" s="30" t="inlineStr">
        <is>
          <t>capabilities/dinein</t>
        </is>
      </c>
      <c r="I61" s="32" t="inlineStr">
        <is>
          <t>M</t>
        </is>
      </c>
      <c r="J61" s="30" t="inlineStr">
        <is>
          <t>M030</t>
        </is>
      </c>
      <c r="K61" s="33">
        <f>INDEX('Pricing Rules'!$B$5:$B$8,MATCH(I61,'Pricing Rules'!$A$5:$A$8,0))</f>
        <v/>
      </c>
      <c r="L61" s="33">
        <f>INDEX('Pricing Rules'!$C$5:$C$8,MATCH(I61,'Pricing Rules'!$A$5:$A$8,0))</f>
        <v/>
      </c>
      <c r="M61" s="30">
        <f>IF(OR(F61="Live",F61="Live (client-built)"),"Yes",IF(F61="Partial","Yes, with limits","No"))</f>
        <v/>
      </c>
      <c r="N61" s="30" t="inlineStr">
        <is>
          <t>See which tables are free, seated or waiting for the bill.</t>
        </is>
      </c>
      <c r="O61" s="30" t="inlineStr">
        <is>
          <t>UI: /floor, /floor/setup. Website rule: say counter billing, not point of sale.</t>
        </is>
      </c>
    </row>
    <row r="62">
      <c r="A62" s="32" t="inlineStr">
        <is>
          <t>M091</t>
        </is>
      </c>
      <c r="B62" s="30" t="inlineStr">
        <is>
          <t>Food &amp; Hospitality</t>
        </is>
      </c>
      <c r="C62" s="30" t="inlineStr">
        <is>
          <t>Menu Management</t>
        </is>
      </c>
      <c r="D62" s="30" t="inlineStr">
        <is>
          <t>Categories, items and variants with availability.</t>
        </is>
      </c>
      <c r="E62" s="30" t="inlineStr">
        <is>
          <t>Menu categories; items; variants; active toggle</t>
        </is>
      </c>
      <c r="F62" s="41" t="inlineStr">
        <is>
          <t>Live (client-built)</t>
        </is>
      </c>
      <c r="G62" s="30" t="inlineStr">
        <is>
          <t>Kent's Restaurant</t>
        </is>
      </c>
      <c r="H62" s="30" t="inlineStr">
        <is>
          <t>capabilities/dinein</t>
        </is>
      </c>
      <c r="I62" s="32" t="inlineStr">
        <is>
          <t>S</t>
        </is>
      </c>
      <c r="J62" s="30" t="inlineStr"/>
      <c r="K62" s="33">
        <f>INDEX('Pricing Rules'!$B$5:$B$8,MATCH(I62,'Pricing Rules'!$A$5:$A$8,0))</f>
        <v/>
      </c>
      <c r="L62" s="33">
        <f>INDEX('Pricing Rules'!$C$5:$C$8,MATCH(I62,'Pricing Rules'!$A$5:$A$8,0))</f>
        <v/>
      </c>
      <c r="M62" s="30">
        <f>IF(OR(F62="Live",F62="Live (client-built)"),"Yes",IF(F62="Partial","Yes, with limits","No"))</f>
        <v/>
      </c>
      <c r="N62" s="30" t="inlineStr">
        <is>
          <t>Mark an item unavailable and it disappears from ordering.</t>
        </is>
      </c>
      <c r="O62" s="30" t="inlineStr">
        <is>
          <t>UI: /menu.</t>
        </is>
      </c>
    </row>
    <row r="63">
      <c r="A63" s="32" t="inlineStr">
        <is>
          <t>M092</t>
        </is>
      </c>
      <c r="B63" s="30" t="inlineStr">
        <is>
          <t>Food &amp; Hospitality</t>
        </is>
      </c>
      <c r="C63" s="30" t="inlineStr">
        <is>
          <t>Orders, KOT &amp; Kitchen Display</t>
        </is>
      </c>
      <c r="D63" s="30" t="inlineStr">
        <is>
          <t>Waiter orders flow to the kitchen and back.</t>
        </is>
      </c>
      <c r="E63" s="30" t="inlineStr">
        <is>
          <t>Create and place orders; add lines; advance line status; void; kitchen screen</t>
        </is>
      </c>
      <c r="F63" s="41" t="inlineStr">
        <is>
          <t>Live (client-built)</t>
        </is>
      </c>
      <c r="G63" s="30" t="inlineStr">
        <is>
          <t>Kent's Restaurant</t>
        </is>
      </c>
      <c r="H63" s="30" t="inlineStr">
        <is>
          <t>capabilities/dinein</t>
        </is>
      </c>
      <c r="I63" s="32" t="inlineStr">
        <is>
          <t>M</t>
        </is>
      </c>
      <c r="J63" s="30" t="inlineStr">
        <is>
          <t>M090, M091</t>
        </is>
      </c>
      <c r="K63" s="33">
        <f>INDEX('Pricing Rules'!$B$5:$B$8,MATCH(I63,'Pricing Rules'!$A$5:$A$8,0))</f>
        <v/>
      </c>
      <c r="L63" s="33">
        <f>INDEX('Pricing Rules'!$C$5:$C$8,MATCH(I63,'Pricing Rules'!$A$5:$A$8,0))</f>
        <v/>
      </c>
      <c r="M63" s="30">
        <f>IF(OR(F63="Live",F63="Live (client-built)"),"Yes",IF(F63="Partial","Yes, with limits","No"))</f>
        <v/>
      </c>
      <c r="N63" s="30" t="inlineStr">
        <is>
          <t>Fewer shouted orders and lost tickets.</t>
        </is>
      </c>
      <c r="O63" s="30" t="inlineStr">
        <is>
          <t>UI: /kitchen, /floor/[orderId].</t>
        </is>
      </c>
    </row>
    <row r="64">
      <c r="A64" s="32" t="inlineStr">
        <is>
          <t>M093</t>
        </is>
      </c>
      <c r="B64" s="30" t="inlineStr">
        <is>
          <t>Food &amp; Hospitality</t>
        </is>
      </c>
      <c r="C64" s="30" t="inlineStr">
        <is>
          <t>Counter Billing &amp; Settlement</t>
        </is>
      </c>
      <c r="D64" s="30" t="inlineStr">
        <is>
          <t>Generate bills, discounts, payments and refunds.</t>
        </is>
      </c>
      <c r="E64" s="30" t="inlineStr">
        <is>
          <t>Bill generation; discounts; payments; settle; refund; counter history</t>
        </is>
      </c>
      <c r="F64" s="41" t="inlineStr">
        <is>
          <t>Live (client-built)</t>
        </is>
      </c>
      <c r="G64" s="30" t="inlineStr">
        <is>
          <t>Kent's Restaurant</t>
        </is>
      </c>
      <c r="H64" s="30" t="inlineStr">
        <is>
          <t>capabilities/dinein</t>
        </is>
      </c>
      <c r="I64" s="32" t="inlineStr">
        <is>
          <t>M</t>
        </is>
      </c>
      <c r="J64" s="30" t="inlineStr">
        <is>
          <t>M092</t>
        </is>
      </c>
      <c r="K64" s="33">
        <f>INDEX('Pricing Rules'!$B$5:$B$8,MATCH(I64,'Pricing Rules'!$A$5:$A$8,0))</f>
        <v/>
      </c>
      <c r="L64" s="33">
        <f>INDEX('Pricing Rules'!$C$5:$C$8,MATCH(I64,'Pricing Rules'!$A$5:$A$8,0))</f>
        <v/>
      </c>
      <c r="M64" s="30">
        <f>IF(OR(F64="Live",F64="Live (client-built)"),"Yes",IF(F64="Partial","Yes, with limits","No"))</f>
        <v/>
      </c>
      <c r="N64" s="30" t="inlineStr">
        <is>
          <t>Bills settled with payment method breakdown.</t>
        </is>
      </c>
      <c r="O64" s="30" t="inlineStr">
        <is>
          <t>UI: /counter, /counter/history.</t>
        </is>
      </c>
    </row>
    <row r="65">
      <c r="A65" s="32" t="inlineStr">
        <is>
          <t>M094</t>
        </is>
      </c>
      <c r="B65" s="30" t="inlineStr">
        <is>
          <t>Food &amp; Hospitality</t>
        </is>
      </c>
      <c r="C65" s="30" t="inlineStr">
        <is>
          <t>Recipes &amp; Food Cost</t>
        </is>
      </c>
      <c r="D65" s="30" t="inlineStr">
        <is>
          <t>Recipes link menu items to ingredients and cost.</t>
        </is>
      </c>
      <c r="E65" s="30" t="inlineStr">
        <is>
          <t>Recipe with ingredients; consumption posting on bill; food cost</t>
        </is>
      </c>
      <c r="F65" s="41" t="inlineStr">
        <is>
          <t>Live (client-built)</t>
        </is>
      </c>
      <c r="G65" s="30" t="inlineStr">
        <is>
          <t>Colonel Kebabz</t>
        </is>
      </c>
      <c r="H65" s="30" t="inlineStr">
        <is>
          <t>capabilities/recipe</t>
        </is>
      </c>
      <c r="I65" s="32" t="inlineStr">
        <is>
          <t>M</t>
        </is>
      </c>
      <c r="J65" s="30" t="inlineStr">
        <is>
          <t>M060, M091</t>
        </is>
      </c>
      <c r="K65" s="33">
        <f>INDEX('Pricing Rules'!$B$5:$B$8,MATCH(I65,'Pricing Rules'!$A$5:$A$8,0))</f>
        <v/>
      </c>
      <c r="L65" s="33">
        <f>INDEX('Pricing Rules'!$C$5:$C$8,MATCH(I65,'Pricing Rules'!$A$5:$A$8,0))</f>
        <v/>
      </c>
      <c r="M65" s="30">
        <f>IF(OR(F65="Live",F65="Live (client-built)"),"Yes",IF(F65="Partial","Yes, with limits","No"))</f>
        <v/>
      </c>
      <c r="N65" s="30" t="inlineStr">
        <is>
          <t>Know what each dish really costs.</t>
        </is>
      </c>
      <c r="O65" s="30" t="inlineStr">
        <is>
          <t>UI: /recipes.</t>
        </is>
      </c>
    </row>
    <row r="66">
      <c r="A66" s="32" t="inlineStr">
        <is>
          <t>M095</t>
        </is>
      </c>
      <c r="B66" s="30" t="inlineStr">
        <is>
          <t>Food &amp; Hospitality</t>
        </is>
      </c>
      <c r="C66" s="30" t="inlineStr">
        <is>
          <t>Guest CRM &amp; Customer 360</t>
        </is>
      </c>
      <c r="D66" s="30" t="inlineStr">
        <is>
          <t>Guests matched by phone with spend and visit history.</t>
        </is>
      </c>
      <c r="E66" s="30" t="inlineStr">
        <is>
          <t>Customer upsert on bill; 360 view; segments</t>
        </is>
      </c>
      <c r="F66" s="41" t="inlineStr">
        <is>
          <t>Live (client-built)</t>
        </is>
      </c>
      <c r="G66" s="30" t="inlineStr">
        <is>
          <t>Colonel Kebabz</t>
        </is>
      </c>
      <c r="H66" s="30" t="inlineStr">
        <is>
          <t>capabilities/crm</t>
        </is>
      </c>
      <c r="I66" s="32" t="inlineStr">
        <is>
          <t>S</t>
        </is>
      </c>
      <c r="J66" s="30" t="inlineStr">
        <is>
          <t>M093</t>
        </is>
      </c>
      <c r="K66" s="33">
        <f>INDEX('Pricing Rules'!$B$5:$B$8,MATCH(I66,'Pricing Rules'!$A$5:$A$8,0))</f>
        <v/>
      </c>
      <c r="L66" s="33">
        <f>INDEX('Pricing Rules'!$C$5:$C$8,MATCH(I66,'Pricing Rules'!$A$5:$A$8,0))</f>
        <v/>
      </c>
      <c r="M66" s="30">
        <f>IF(OR(F66="Live",F66="Live (client-built)"),"Yes",IF(F66="Partial","Yes, with limits","No"))</f>
        <v/>
      </c>
      <c r="N66" s="30" t="inlineStr">
        <is>
          <t>Recognise regulars and bring back lapsed ones.</t>
        </is>
      </c>
      <c r="O66" s="30" t="inlineStr">
        <is>
          <t>UI: /guests, /customers. Lean V1, no campaigns.</t>
        </is>
      </c>
    </row>
    <row r="67">
      <c r="A67" s="32" t="inlineStr">
        <is>
          <t>M096</t>
        </is>
      </c>
      <c r="B67" s="30" t="inlineStr">
        <is>
          <t>Food &amp; Hospitality</t>
        </is>
      </c>
      <c r="C67" s="30" t="inlineStr">
        <is>
          <t>Loyalty Points</t>
        </is>
      </c>
      <c r="D67" s="30" t="inlineStr">
        <is>
          <t>Earn points on spend and redeem them.</t>
        </is>
      </c>
      <c r="E67" s="30" t="inlineStr">
        <is>
          <t>Points earned on settle; redeem</t>
        </is>
      </c>
      <c r="F67" s="41" t="inlineStr">
        <is>
          <t>Live (client-built)</t>
        </is>
      </c>
      <c r="G67" s="30" t="inlineStr">
        <is>
          <t>Colonel Kebabz</t>
        </is>
      </c>
      <c r="H67" s="30" t="inlineStr">
        <is>
          <t>capabilities/loyalty</t>
        </is>
      </c>
      <c r="I67" s="32" t="inlineStr">
        <is>
          <t>S</t>
        </is>
      </c>
      <c r="J67" s="30" t="inlineStr">
        <is>
          <t>M095</t>
        </is>
      </c>
      <c r="K67" s="33">
        <f>INDEX('Pricing Rules'!$B$5:$B$8,MATCH(I67,'Pricing Rules'!$A$5:$A$8,0))</f>
        <v/>
      </c>
      <c r="L67" s="33">
        <f>INDEX('Pricing Rules'!$C$5:$C$8,MATCH(I67,'Pricing Rules'!$A$5:$A$8,0))</f>
        <v/>
      </c>
      <c r="M67" s="30">
        <f>IF(OR(F67="Live",F67="Live (client-built)"),"Yes",IF(F67="Partial","Yes, with limits","No"))</f>
        <v/>
      </c>
      <c r="N67" s="30" t="inlineStr">
        <is>
          <t>Reward repeat visits automatically.</t>
        </is>
      </c>
      <c r="O67" s="30" t="inlineStr">
        <is>
          <t>Points only. No tiers or reward catalogue.</t>
        </is>
      </c>
    </row>
    <row r="68">
      <c r="A68" s="32" t="inlineStr">
        <is>
          <t>M097</t>
        </is>
      </c>
      <c r="B68" s="30" t="inlineStr">
        <is>
          <t>Food &amp; Hospitality</t>
        </is>
      </c>
      <c r="C68" s="30" t="inlineStr">
        <is>
          <t>Coupons &amp; Offers</t>
        </is>
      </c>
      <c r="D68" s="30" t="inlineStr">
        <is>
          <t>Percent or flat discount codes.</t>
        </is>
      </c>
      <c r="E68" s="30" t="inlineStr">
        <is>
          <t>Create coupon; apply on bill</t>
        </is>
      </c>
      <c r="F68" s="41" t="inlineStr">
        <is>
          <t>Live (client-built)</t>
        </is>
      </c>
      <c r="G68" s="30" t="inlineStr">
        <is>
          <t>Colonel Kebabz</t>
        </is>
      </c>
      <c r="H68" s="30" t="inlineStr">
        <is>
          <t>capabilities/coupon</t>
        </is>
      </c>
      <c r="I68" s="32" t="inlineStr">
        <is>
          <t>S</t>
        </is>
      </c>
      <c r="J68" s="30" t="inlineStr">
        <is>
          <t>M093</t>
        </is>
      </c>
      <c r="K68" s="33">
        <f>INDEX('Pricing Rules'!$B$5:$B$8,MATCH(I68,'Pricing Rules'!$A$5:$A$8,0))</f>
        <v/>
      </c>
      <c r="L68" s="33">
        <f>INDEX('Pricing Rules'!$C$5:$C$8,MATCH(I68,'Pricing Rules'!$A$5:$A$8,0))</f>
        <v/>
      </c>
      <c r="M68" s="30">
        <f>IF(OR(F68="Live",F68="Live (client-built)"),"Yes",IF(F68="Partial","Yes, with limits","No"))</f>
        <v/>
      </c>
      <c r="N68" s="30" t="inlineStr">
        <is>
          <t>Run offers with a code and see usage.</t>
        </is>
      </c>
      <c r="O68" s="30" t="inlineStr">
        <is>
          <t>UI: /coupons. No buy-X-get-Y or time-scoped offers.</t>
        </is>
      </c>
    </row>
    <row r="69">
      <c r="A69" s="32" t="inlineStr">
        <is>
          <t>M098</t>
        </is>
      </c>
      <c r="B69" s="30" t="inlineStr">
        <is>
          <t>Food &amp; Hospitality</t>
        </is>
      </c>
      <c r="C69" s="30" t="inlineStr">
        <is>
          <t>Complaints &amp; Service Recovery</t>
        </is>
      </c>
      <c r="D69" s="30" t="inlineStr">
        <is>
          <t>Every complaint becomes a ticket with a status and owner.</t>
        </is>
      </c>
      <c r="E69" s="30" t="inlineStr">
        <is>
          <t>File, update status, resolve</t>
        </is>
      </c>
      <c r="F69" s="41" t="inlineStr">
        <is>
          <t>Live (client-built)</t>
        </is>
      </c>
      <c r="G69" s="30" t="inlineStr">
        <is>
          <t>Colonel Kebabz</t>
        </is>
      </c>
      <c r="H69" s="30" t="inlineStr">
        <is>
          <t>capabilities/complaint</t>
        </is>
      </c>
      <c r="I69" s="32" t="inlineStr">
        <is>
          <t>S</t>
        </is>
      </c>
      <c r="J69" s="30" t="inlineStr">
        <is>
          <t>M095</t>
        </is>
      </c>
      <c r="K69" s="33">
        <f>INDEX('Pricing Rules'!$B$5:$B$8,MATCH(I69,'Pricing Rules'!$A$5:$A$8,0))</f>
        <v/>
      </c>
      <c r="L69" s="33">
        <f>INDEX('Pricing Rules'!$C$5:$C$8,MATCH(I69,'Pricing Rules'!$A$5:$A$8,0))</f>
        <v/>
      </c>
      <c r="M69" s="30">
        <f>IF(OR(F69="Live",F69="Live (client-built)"),"Yes",IF(F69="Partial","Yes, with limits","No"))</f>
        <v/>
      </c>
      <c r="N69" s="30" t="inlineStr">
        <is>
          <t>No complaint gets lost in a chat.</t>
        </is>
      </c>
      <c r="O69" s="30" t="inlineStr">
        <is>
          <t>UI: /complaints.</t>
        </is>
      </c>
    </row>
    <row r="70">
      <c r="A70" s="32" t="inlineStr">
        <is>
          <t>M100</t>
        </is>
      </c>
      <c r="B70" s="30" t="inlineStr">
        <is>
          <t>Manufacturing</t>
        </is>
      </c>
      <c r="C70" s="30" t="inlineStr">
        <is>
          <t>Bill of Materials</t>
        </is>
      </c>
      <c r="D70" s="30" t="inlineStr">
        <is>
          <t>Define what goes into a product.</t>
        </is>
      </c>
      <c r="E70" s="30" t="inlineStr">
        <is>
          <t>BOM create; active flag; create order from BOM</t>
        </is>
      </c>
      <c r="F70" s="34" t="inlineStr">
        <is>
          <t>Live</t>
        </is>
      </c>
      <c r="G70" s="30" t="inlineStr">
        <is>
          <t>Manufacturing pilot</t>
        </is>
      </c>
      <c r="H70" s="30" t="inlineStr">
        <is>
          <t>capabilities/manufacturing</t>
        </is>
      </c>
      <c r="I70" s="32" t="inlineStr">
        <is>
          <t>M</t>
        </is>
      </c>
      <c r="J70" s="30" t="inlineStr">
        <is>
          <t>M060</t>
        </is>
      </c>
      <c r="K70" s="33">
        <f>INDEX('Pricing Rules'!$B$5:$B$8,MATCH(I70,'Pricing Rules'!$A$5:$A$8,0))</f>
        <v/>
      </c>
      <c r="L70" s="33">
        <f>INDEX('Pricing Rules'!$C$5:$C$8,MATCH(I70,'Pricing Rules'!$A$5:$A$8,0))</f>
        <v/>
      </c>
      <c r="M70" s="30">
        <f>IF(OR(F70="Live",F70="Live (client-built)"),"Yes",IF(F70="Partial","Yes, with limits","No"))</f>
        <v/>
      </c>
      <c r="N70" s="30" t="inlineStr">
        <is>
          <t>One source for what each product needs.</t>
        </is>
      </c>
      <c r="O70" s="30" t="inlineStr">
        <is>
          <t>UI: /manufacturing/boms. Multi-level and revisions not confirmed.</t>
        </is>
      </c>
    </row>
    <row r="71">
      <c r="A71" s="32" t="inlineStr">
        <is>
          <t>M101</t>
        </is>
      </c>
      <c r="B71" s="30" t="inlineStr">
        <is>
          <t>Manufacturing</t>
        </is>
      </c>
      <c r="C71" s="30" t="inlineStr">
        <is>
          <t>Routes &amp; Operation Planning</t>
        </is>
      </c>
      <c r="D71" s="30" t="inlineStr">
        <is>
          <t>Define stages and plan operations per order.</t>
        </is>
      </c>
      <c r="E71" s="30" t="inlineStr">
        <is>
          <t>Routes and stages; plan operations</t>
        </is>
      </c>
      <c r="F71" s="34" t="inlineStr">
        <is>
          <t>Live</t>
        </is>
      </c>
      <c r="G71" s="30" t="inlineStr">
        <is>
          <t>Manufacturing pilot</t>
        </is>
      </c>
      <c r="H71" s="30" t="inlineStr">
        <is>
          <t>capabilities/manufacturing</t>
        </is>
      </c>
      <c r="I71" s="32" t="inlineStr">
        <is>
          <t>M</t>
        </is>
      </c>
      <c r="J71" s="30" t="inlineStr">
        <is>
          <t>M100</t>
        </is>
      </c>
      <c r="K71" s="33">
        <f>INDEX('Pricing Rules'!$B$5:$B$8,MATCH(I71,'Pricing Rules'!$A$5:$A$8,0))</f>
        <v/>
      </c>
      <c r="L71" s="33">
        <f>INDEX('Pricing Rules'!$C$5:$C$8,MATCH(I71,'Pricing Rules'!$A$5:$A$8,0))</f>
        <v/>
      </c>
      <c r="M71" s="30">
        <f>IF(OR(F71="Live",F71="Live (client-built)"),"Yes",IF(F71="Partial","Yes, with limits","No"))</f>
        <v/>
      </c>
      <c r="N71" s="30" t="inlineStr">
        <is>
          <t>Each order gets its path through the factory.</t>
        </is>
      </c>
      <c r="O71" s="30" t="inlineStr">
        <is>
          <t>UI: /manufacturing/routes.</t>
        </is>
      </c>
    </row>
    <row r="72">
      <c r="A72" s="32" t="inlineStr">
        <is>
          <t>M102</t>
        </is>
      </c>
      <c r="B72" s="30" t="inlineStr">
        <is>
          <t>Manufacturing</t>
        </is>
      </c>
      <c r="C72" s="30" t="inlineStr">
        <is>
          <t>Production Orders</t>
        </is>
      </c>
      <c r="D72" s="30" t="inlineStr">
        <is>
          <t>Create, start, complete and cancel production orders.</t>
        </is>
      </c>
      <c r="E72" s="30" t="inlineStr">
        <is>
          <t>Orders and lines; start; complete; cancel</t>
        </is>
      </c>
      <c r="F72" s="34" t="inlineStr">
        <is>
          <t>Live</t>
        </is>
      </c>
      <c r="G72" s="30" t="inlineStr">
        <is>
          <t>Manufacturing pilot</t>
        </is>
      </c>
      <c r="H72" s="30" t="inlineStr">
        <is>
          <t>capabilities/manufacturing</t>
        </is>
      </c>
      <c r="I72" s="32" t="inlineStr">
        <is>
          <t>M</t>
        </is>
      </c>
      <c r="J72" s="30" t="inlineStr">
        <is>
          <t>M100</t>
        </is>
      </c>
      <c r="K72" s="33">
        <f>INDEX('Pricing Rules'!$B$5:$B$8,MATCH(I72,'Pricing Rules'!$A$5:$A$8,0))</f>
        <v/>
      </c>
      <c r="L72" s="33">
        <f>INDEX('Pricing Rules'!$C$5:$C$8,MATCH(I72,'Pricing Rules'!$A$5:$A$8,0))</f>
        <v/>
      </c>
      <c r="M72" s="30">
        <f>IF(OR(F72="Live",F72="Live (client-built)"),"Yes",IF(F72="Partial","Yes, with limits","No"))</f>
        <v/>
      </c>
      <c r="N72" s="30" t="inlineStr">
        <is>
          <t>See every order, where it is and what blocks it.</t>
        </is>
      </c>
      <c r="O72" s="30" t="inlineStr">
        <is>
          <t>UI: /manufacturing.</t>
        </is>
      </c>
    </row>
    <row r="73">
      <c r="A73" s="32" t="inlineStr">
        <is>
          <t>M103</t>
        </is>
      </c>
      <c r="B73" s="30" t="inlineStr">
        <is>
          <t>Manufacturing</t>
        </is>
      </c>
      <c r="C73" s="30" t="inlineStr">
        <is>
          <t>Shop-floor Console</t>
        </is>
      </c>
      <c r="D73" s="30" t="inlineStr">
        <is>
          <t>Operators start, hold, resume and complete operations.</t>
        </is>
      </c>
      <c r="E73" s="30" t="inlineStr">
        <is>
          <t>Operation start, hold, resume, complete; floor view</t>
        </is>
      </c>
      <c r="F73" s="34" t="inlineStr">
        <is>
          <t>Live</t>
        </is>
      </c>
      <c r="G73" s="30" t="inlineStr">
        <is>
          <t>Manufacturing pilot</t>
        </is>
      </c>
      <c r="H73" s="30" t="inlineStr">
        <is>
          <t>capabilities/manufacturing</t>
        </is>
      </c>
      <c r="I73" s="32" t="inlineStr">
        <is>
          <t>M</t>
        </is>
      </c>
      <c r="J73" s="30" t="inlineStr">
        <is>
          <t>M101</t>
        </is>
      </c>
      <c r="K73" s="33">
        <f>INDEX('Pricing Rules'!$B$5:$B$8,MATCH(I73,'Pricing Rules'!$A$5:$A$8,0))</f>
        <v/>
      </c>
      <c r="L73" s="33">
        <f>INDEX('Pricing Rules'!$C$5:$C$8,MATCH(I73,'Pricing Rules'!$A$5:$A$8,0))</f>
        <v/>
      </c>
      <c r="M73" s="30">
        <f>IF(OR(F73="Live",F73="Live (client-built)"),"Yes",IF(F73="Partial","Yes, with limits","No"))</f>
        <v/>
      </c>
      <c r="N73" s="30" t="inlineStr">
        <is>
          <t>The floor reports progress as it happens.</t>
        </is>
      </c>
      <c r="O73" s="30" t="inlineStr">
        <is>
          <t>UI: /manufacturing/floor.</t>
        </is>
      </c>
    </row>
    <row r="74">
      <c r="A74" s="32" t="inlineStr">
        <is>
          <t>M104</t>
        </is>
      </c>
      <c r="B74" s="30" t="inlineStr">
        <is>
          <t>Manufacturing</t>
        </is>
      </c>
      <c r="C74" s="30" t="inlineStr">
        <is>
          <t>Batches &amp; Lot Tracking</t>
        </is>
      </c>
      <c r="D74" s="30" t="inlineStr">
        <is>
          <t>Group production into traceable batches.</t>
        </is>
      </c>
      <c r="E74" s="30" t="inlineStr">
        <is>
          <t>Create and dissolve batches; reserve batch</t>
        </is>
      </c>
      <c r="F74" s="34" t="inlineStr">
        <is>
          <t>Live</t>
        </is>
      </c>
      <c r="G74" s="30" t="inlineStr">
        <is>
          <t>Manufacturing pilot</t>
        </is>
      </c>
      <c r="H74" s="30" t="inlineStr">
        <is>
          <t>capabilities/manufacturing</t>
        </is>
      </c>
      <c r="I74" s="32" t="inlineStr">
        <is>
          <t>M</t>
        </is>
      </c>
      <c r="J74" s="30" t="inlineStr">
        <is>
          <t>M102</t>
        </is>
      </c>
      <c r="K74" s="33">
        <f>INDEX('Pricing Rules'!$B$5:$B$8,MATCH(I74,'Pricing Rules'!$A$5:$A$8,0))</f>
        <v/>
      </c>
      <c r="L74" s="33">
        <f>INDEX('Pricing Rules'!$C$5:$C$8,MATCH(I74,'Pricing Rules'!$A$5:$A$8,0))</f>
        <v/>
      </c>
      <c r="M74" s="30">
        <f>IF(OR(F74="Live",F74="Live (client-built)"),"Yes",IF(F74="Partial","Yes, with limits","No"))</f>
        <v/>
      </c>
      <c r="N74" s="30" t="inlineStr">
        <is>
          <t>Know exactly which batch went to which customer.</t>
        </is>
      </c>
      <c r="O74" s="30" t="inlineStr">
        <is>
          <t>UI: /manufacturing/batches.</t>
        </is>
      </c>
    </row>
    <row r="75">
      <c r="A75" s="32" t="inlineStr">
        <is>
          <t>M105</t>
        </is>
      </c>
      <c r="B75" s="30" t="inlineStr">
        <is>
          <t>Manufacturing</t>
        </is>
      </c>
      <c r="C75" s="30" t="inlineStr">
        <is>
          <t>In-process Checkpoints</t>
        </is>
      </c>
      <c r="D75" s="30" t="inlineStr">
        <is>
          <t>Record check results during production.</t>
        </is>
      </c>
      <c r="E75" s="30" t="inlineStr">
        <is>
          <t>Checkpoint results per operation</t>
        </is>
      </c>
      <c r="F75" s="36" t="inlineStr">
        <is>
          <t>Partial</t>
        </is>
      </c>
      <c r="G75" s="30" t="inlineStr">
        <is>
          <t>Manufacturing pilot</t>
        </is>
      </c>
      <c r="H75" s="30" t="inlineStr">
        <is>
          <t>capabilities/manufacturing</t>
        </is>
      </c>
      <c r="I75" s="32" t="inlineStr">
        <is>
          <t>S</t>
        </is>
      </c>
      <c r="J75" s="30" t="inlineStr">
        <is>
          <t>M103</t>
        </is>
      </c>
      <c r="K75" s="33">
        <f>INDEX('Pricing Rules'!$B$5:$B$8,MATCH(I75,'Pricing Rules'!$A$5:$A$8,0))</f>
        <v/>
      </c>
      <c r="L75" s="33">
        <f>INDEX('Pricing Rules'!$C$5:$C$8,MATCH(I75,'Pricing Rules'!$A$5:$A$8,0))</f>
        <v/>
      </c>
      <c r="M75" s="30">
        <f>IF(OR(F75="Live",F75="Live (client-built)"),"Yes",IF(F75="Partial","Yes, with limits","No"))</f>
        <v/>
      </c>
      <c r="N75" s="30" t="inlineStr">
        <is>
          <t>Basic quality checks recorded with the job.</t>
        </is>
      </c>
      <c r="O75" s="30" t="inlineStr">
        <is>
          <t>Checkpoints only. No templates, tolerances or NCR/CAPA (see M109).</t>
        </is>
      </c>
    </row>
    <row r="76">
      <c r="A76" s="32" t="inlineStr">
        <is>
          <t>M106</t>
        </is>
      </c>
      <c r="B76" s="30" t="inlineStr">
        <is>
          <t>Manufacturing</t>
        </is>
      </c>
      <c r="C76" s="30" t="inlineStr">
        <is>
          <t>Digital Product Passport</t>
        </is>
      </c>
      <c r="D76" s="30" t="inlineStr">
        <is>
          <t>A public verification page for each product.</t>
        </is>
      </c>
      <c r="E76" s="30" t="inlineStr">
        <is>
          <t>Issue and revoke passport; public verify page by token</t>
        </is>
      </c>
      <c r="F76" s="34" t="inlineStr">
        <is>
          <t>Live</t>
        </is>
      </c>
      <c r="G76" s="30" t="inlineStr">
        <is>
          <t>Manufacturing pilot</t>
        </is>
      </c>
      <c r="H76" s="30" t="inlineStr">
        <is>
          <t>capabilities/manufacturing passport</t>
        </is>
      </c>
      <c r="I76" s="32" t="inlineStr">
        <is>
          <t>M</t>
        </is>
      </c>
      <c r="J76" s="30" t="inlineStr">
        <is>
          <t>M104</t>
        </is>
      </c>
      <c r="K76" s="33">
        <f>INDEX('Pricing Rules'!$B$5:$B$8,MATCH(I76,'Pricing Rules'!$A$5:$A$8,0))</f>
        <v/>
      </c>
      <c r="L76" s="33">
        <f>INDEX('Pricing Rules'!$C$5:$C$8,MATCH(I76,'Pricing Rules'!$A$5:$A$8,0))</f>
        <v/>
      </c>
      <c r="M76" s="30">
        <f>IF(OR(F76="Live",F76="Live (client-built)"),"Yes",IF(F76="Partial","Yes, with limits","No"))</f>
        <v/>
      </c>
      <c r="N76" s="30" t="inlineStr">
        <is>
          <t>Customers scan and verify authenticity and batch.</t>
        </is>
      </c>
      <c r="O76" s="30" t="inlineStr">
        <is>
          <t>Route: /verify/[token].</t>
        </is>
      </c>
    </row>
    <row r="77">
      <c r="A77" s="32" t="inlineStr">
        <is>
          <t>M107</t>
        </is>
      </c>
      <c r="B77" s="30" t="inlineStr">
        <is>
          <t>Manufacturing</t>
        </is>
      </c>
      <c r="C77" s="30" t="inlineStr">
        <is>
          <t>Dispatch &amp; Delivery Confirmation</t>
        </is>
      </c>
      <c r="D77" s="30" t="inlineStr">
        <is>
          <t>Dispatch orders and confirm delivery.</t>
        </is>
      </c>
      <c r="E77" s="30" t="inlineStr">
        <is>
          <t>Dispatch; send back; confirm delivery</t>
        </is>
      </c>
      <c r="F77" s="34" t="inlineStr">
        <is>
          <t>Live</t>
        </is>
      </c>
      <c r="G77" s="30" t="inlineStr">
        <is>
          <t>Manufacturing pilot</t>
        </is>
      </c>
      <c r="H77" s="30" t="inlineStr">
        <is>
          <t>capabilities/manufacturing/logistics.ts</t>
        </is>
      </c>
      <c r="I77" s="32" t="inlineStr">
        <is>
          <t>M</t>
        </is>
      </c>
      <c r="J77" s="30" t="inlineStr">
        <is>
          <t>M102</t>
        </is>
      </c>
      <c r="K77" s="33">
        <f>INDEX('Pricing Rules'!$B$5:$B$8,MATCH(I77,'Pricing Rules'!$A$5:$A$8,0))</f>
        <v/>
      </c>
      <c r="L77" s="33">
        <f>INDEX('Pricing Rules'!$C$5:$C$8,MATCH(I77,'Pricing Rules'!$A$5:$A$8,0))</f>
        <v/>
      </c>
      <c r="M77" s="30">
        <f>IF(OR(F77="Live",F77="Live (client-built)"),"Yes",IF(F77="Partial","Yes, with limits","No"))</f>
        <v/>
      </c>
      <c r="N77" s="30" t="inlineStr">
        <is>
          <t>Close the loop from factory to customer.</t>
        </is>
      </c>
      <c r="O77" s="30" t="inlineStr">
        <is>
          <t>Table: ManufacturingDispatch.</t>
        </is>
      </c>
    </row>
    <row r="78">
      <c r="A78" s="32" t="inlineStr">
        <is>
          <t>M108</t>
        </is>
      </c>
      <c r="B78" s="30" t="inlineStr">
        <is>
          <t>Manufacturing</t>
        </is>
      </c>
      <c r="C78" s="30" t="inlineStr">
        <is>
          <t>Order Stock Reservation</t>
        </is>
      </c>
      <c r="D78" s="30" t="inlineStr">
        <is>
          <t>Reserve inventory for production orders.</t>
        </is>
      </c>
      <c r="E78" s="30" t="inlineStr">
        <is>
          <t>Reserve and release for order or batch</t>
        </is>
      </c>
      <c r="F78" s="34" t="inlineStr">
        <is>
          <t>Live</t>
        </is>
      </c>
      <c r="G78" s="30" t="inlineStr">
        <is>
          <t>Manufacturing pilot</t>
        </is>
      </c>
      <c r="H78" s="30" t="inlineStr">
        <is>
          <t>capabilities/manufacturing</t>
        </is>
      </c>
      <c r="I78" s="32" t="inlineStr">
        <is>
          <t>S</t>
        </is>
      </c>
      <c r="J78" s="30" t="inlineStr">
        <is>
          <t>M102, M060</t>
        </is>
      </c>
      <c r="K78" s="33">
        <f>INDEX('Pricing Rules'!$B$5:$B$8,MATCH(I78,'Pricing Rules'!$A$5:$A$8,0))</f>
        <v/>
      </c>
      <c r="L78" s="33">
        <f>INDEX('Pricing Rules'!$C$5:$C$8,MATCH(I78,'Pricing Rules'!$A$5:$A$8,0))</f>
        <v/>
      </c>
      <c r="M78" s="30">
        <f>IF(OR(F78="Live",F78="Live (client-built)"),"Yes",IF(F78="Partial","Yes, with limits","No"))</f>
        <v/>
      </c>
      <c r="N78" s="30" t="inlineStr">
        <is>
          <t>Materials held for the job before it starts.</t>
        </is>
      </c>
      <c r="O78" s="30" t="inlineStr">
        <is>
          <t>Table: ManufacturingReservation.</t>
        </is>
      </c>
    </row>
    <row r="79">
      <c r="A79" s="32" t="inlineStr">
        <is>
          <t>M109</t>
        </is>
      </c>
      <c r="B79" s="30" t="inlineStr">
        <is>
          <t>Manufacturing</t>
        </is>
      </c>
      <c r="C79" s="30" t="inlineStr">
        <is>
          <t>Advanced QC (templates, inspections, NCR/CAPA)</t>
        </is>
      </c>
      <c r="D79" s="30" t="inlineStr">
        <is>
          <t>Configurable inspections with corrective action.</t>
        </is>
      </c>
      <c r="E79" s="30" t="inlineStr">
        <is>
          <t>Not built</t>
        </is>
      </c>
      <c r="F79" s="42" t="inlineStr">
        <is>
          <t>Planned</t>
        </is>
      </c>
      <c r="G79" s="30" t="inlineStr">
        <is>
          <t>None</t>
        </is>
      </c>
      <c r="H79" s="30" t="inlineStr">
        <is>
          <t>taskplans/118 (waits on design partner)</t>
        </is>
      </c>
      <c r="I79" s="32" t="inlineStr">
        <is>
          <t>XL</t>
        </is>
      </c>
      <c r="J79" s="30" t="inlineStr">
        <is>
          <t>M105</t>
        </is>
      </c>
      <c r="K79" s="33">
        <f>INDEX('Pricing Rules'!$B$5:$B$8,MATCH(I79,'Pricing Rules'!$A$5:$A$8,0))</f>
        <v/>
      </c>
      <c r="L79" s="33">
        <f>INDEX('Pricing Rules'!$C$5:$C$8,MATCH(I79,'Pricing Rules'!$A$5:$A$8,0))</f>
        <v/>
      </c>
      <c r="M79" s="30">
        <f>IF(OR(F79="Live",F79="Live (client-built)"),"Yes",IF(F79="Partial","Yes, with limits","No"))</f>
        <v/>
      </c>
      <c r="N79" s="30" t="inlineStr">
        <is>
          <t>Manufacturing Plus scope only after build.</t>
        </is>
      </c>
      <c r="O79" s="30" t="inlineStr">
        <is>
          <t>Wider build waits for a named design partner.</t>
        </is>
      </c>
    </row>
    <row r="80">
      <c r="A80" s="32" t="inlineStr">
        <is>
          <t>M110</t>
        </is>
      </c>
      <c r="B80" s="30" t="inlineStr">
        <is>
          <t>Manufacturing</t>
        </is>
      </c>
      <c r="C80" s="30" t="inlineStr">
        <is>
          <t>Material Requirements Planning</t>
        </is>
      </c>
      <c r="D80" s="30" t="inlineStr">
        <is>
          <t>Plan purchases from forecast and BOM.</t>
        </is>
      </c>
      <c r="E80" s="30" t="inlineStr">
        <is>
          <t>Not built</t>
        </is>
      </c>
      <c r="F80" s="42" t="inlineStr">
        <is>
          <t>Planned</t>
        </is>
      </c>
      <c r="G80" s="30" t="inlineStr">
        <is>
          <t>None</t>
        </is>
      </c>
      <c r="H80" s="30" t="inlineStr">
        <is>
          <t>taskplans/118</t>
        </is>
      </c>
      <c r="I80" s="32" t="inlineStr">
        <is>
          <t>XL</t>
        </is>
      </c>
      <c r="J80" s="30" t="inlineStr">
        <is>
          <t>M100</t>
        </is>
      </c>
      <c r="K80" s="33">
        <f>INDEX('Pricing Rules'!$B$5:$B$8,MATCH(I80,'Pricing Rules'!$A$5:$A$8,0))</f>
        <v/>
      </c>
      <c r="L80" s="33">
        <f>INDEX('Pricing Rules'!$C$5:$C$8,MATCH(I80,'Pricing Rules'!$A$5:$A$8,0))</f>
        <v/>
      </c>
      <c r="M80" s="30">
        <f>IF(OR(F80="Live",F80="Live (client-built)"),"Yes",IF(F80="Partial","Yes, with limits","No"))</f>
        <v/>
      </c>
      <c r="N80" s="30" t="inlineStr">
        <is>
          <t>Do not sell yet.</t>
        </is>
      </c>
      <c r="O80" s="30" t="inlineStr"/>
    </row>
    <row r="81">
      <c r="A81" s="32" t="inlineStr">
        <is>
          <t>M111</t>
        </is>
      </c>
      <c r="B81" s="30" t="inlineStr">
        <is>
          <t>Manufacturing</t>
        </is>
      </c>
      <c r="C81" s="30" t="inlineStr">
        <is>
          <t>Subcontracting / Job Work</t>
        </is>
      </c>
      <c r="D81" s="30" t="inlineStr">
        <is>
          <t>Send material out for processing and receive it back.</t>
        </is>
      </c>
      <c r="E81" s="30" t="inlineStr">
        <is>
          <t>Not built</t>
        </is>
      </c>
      <c r="F81" s="42" t="inlineStr">
        <is>
          <t>Planned</t>
        </is>
      </c>
      <c r="G81" s="30" t="inlineStr">
        <is>
          <t>None</t>
        </is>
      </c>
      <c r="H81" s="30" t="inlineStr">
        <is>
          <t>taskplans/118</t>
        </is>
      </c>
      <c r="I81" s="32" t="inlineStr">
        <is>
          <t>L</t>
        </is>
      </c>
      <c r="J81" s="30" t="inlineStr">
        <is>
          <t>M102</t>
        </is>
      </c>
      <c r="K81" s="33">
        <f>INDEX('Pricing Rules'!$B$5:$B$8,MATCH(I81,'Pricing Rules'!$A$5:$A$8,0))</f>
        <v/>
      </c>
      <c r="L81" s="33">
        <f>INDEX('Pricing Rules'!$C$5:$C$8,MATCH(I81,'Pricing Rules'!$A$5:$A$8,0))</f>
        <v/>
      </c>
      <c r="M81" s="30">
        <f>IF(OR(F81="Live",F81="Live (client-built)"),"Yes",IF(F81="Partial","Yes, with limits","No"))</f>
        <v/>
      </c>
      <c r="N81" s="30" t="inlineStr"/>
      <c r="O81" s="30" t="inlineStr"/>
    </row>
    <row r="82">
      <c r="A82" s="32" t="inlineStr">
        <is>
          <t>M112</t>
        </is>
      </c>
      <c r="B82" s="30" t="inlineStr">
        <is>
          <t>Manufacturing</t>
        </is>
      </c>
      <c r="C82" s="30" t="inlineStr">
        <is>
          <t>Maintenance Management</t>
        </is>
      </c>
      <c r="D82" s="30" t="inlineStr">
        <is>
          <t>Preventive maintenance for machines.</t>
        </is>
      </c>
      <c r="E82" s="30" t="inlineStr">
        <is>
          <t>Spec stub only</t>
        </is>
      </c>
      <c r="F82" s="42" t="inlineStr">
        <is>
          <t>Planned</t>
        </is>
      </c>
      <c r="G82" s="30" t="inlineStr">
        <is>
          <t>None</t>
        </is>
      </c>
      <c r="H82" s="30" t="inlineStr">
        <is>
          <t>verity-spec/13_industry_packs/maintenance.md</t>
        </is>
      </c>
      <c r="I82" s="32" t="inlineStr">
        <is>
          <t>L</t>
        </is>
      </c>
      <c r="J82" s="30" t="inlineStr">
        <is>
          <t>M031</t>
        </is>
      </c>
      <c r="K82" s="33">
        <f>INDEX('Pricing Rules'!$B$5:$B$8,MATCH(I82,'Pricing Rules'!$A$5:$A$8,0))</f>
        <v/>
      </c>
      <c r="L82" s="33">
        <f>INDEX('Pricing Rules'!$C$5:$C$8,MATCH(I82,'Pricing Rules'!$A$5:$A$8,0))</f>
        <v/>
      </c>
      <c r="M82" s="30">
        <f>IF(OR(F82="Live",F82="Live (client-built)"),"Yes",IF(F82="Partial","Yes, with limits","No"))</f>
        <v/>
      </c>
      <c r="N82" s="30" t="inlineStr"/>
      <c r="O82" s="30" t="inlineStr"/>
    </row>
    <row r="83">
      <c r="A83" s="32" t="inlineStr">
        <is>
          <t>M120</t>
        </is>
      </c>
      <c r="B83" s="30" t="inlineStr">
        <is>
          <t>Sales Operations (OMS)</t>
        </is>
      </c>
      <c r="C83" s="30" t="inlineStr">
        <is>
          <t>Lead Pipeline &amp; Qualification</t>
        </is>
      </c>
      <c r="D83" s="30" t="inlineStr">
        <is>
          <t>Leads move through stages with qualification, health and reactivation.</t>
        </is>
      </c>
      <c r="E83" s="30" t="inlineStr">
        <is>
          <t>Create lead; advance stage; update qualification; reactivate; derived lead health</t>
        </is>
      </c>
      <c r="F83" s="41" t="inlineStr">
        <is>
          <t>Live (client-built)</t>
        </is>
      </c>
      <c r="G83" s="30" t="inlineStr">
        <is>
          <t>PlotArmour outreach</t>
        </is>
      </c>
      <c r="H83" s="30" t="inlineStr">
        <is>
          <t>capabilities/outreach</t>
        </is>
      </c>
      <c r="I83" s="32" t="inlineStr">
        <is>
          <t>M</t>
        </is>
      </c>
      <c r="J83" s="30" t="inlineStr">
        <is>
          <t>M001</t>
        </is>
      </c>
      <c r="K83" s="33">
        <f>INDEX('Pricing Rules'!$B$5:$B$8,MATCH(I83,'Pricing Rules'!$A$5:$A$8,0))</f>
        <v/>
      </c>
      <c r="L83" s="33">
        <f>INDEX('Pricing Rules'!$C$5:$C$8,MATCH(I83,'Pricing Rules'!$A$5:$A$8,0))</f>
        <v/>
      </c>
      <c r="M83" s="30">
        <f>IF(OR(F83="Live",F83="Live (client-built)"),"Yes",IF(F83="Partial","Yes, with limits","No"))</f>
        <v/>
      </c>
      <c r="N83" s="30" t="inlineStr">
        <is>
          <t>A pipeline with discipline: stage, owner, next action.</t>
        </is>
      </c>
      <c r="O83" s="30" t="inlineStr">
        <is>
          <t>UI: /outreach, /outreach/prospects. 37 commands in this capability.</t>
        </is>
      </c>
    </row>
    <row r="84">
      <c r="A84" s="32" t="inlineStr">
        <is>
          <t>M121</t>
        </is>
      </c>
      <c r="B84" s="30" t="inlineStr">
        <is>
          <t>Sales Operations (OMS)</t>
        </is>
      </c>
      <c r="C84" s="30" t="inlineStr">
        <is>
          <t>Contacts &amp; Duplicate Detection</t>
        </is>
      </c>
      <c r="D84" s="30" t="inlineStr">
        <is>
          <t>Contact records linked to leads, duplicates caught.</t>
        </is>
      </c>
      <c r="E84" s="30" t="inlineStr">
        <is>
          <t>Create contact; duplicate detection</t>
        </is>
      </c>
      <c r="F84" s="41" t="inlineStr">
        <is>
          <t>Live (client-built)</t>
        </is>
      </c>
      <c r="G84" s="30" t="inlineStr">
        <is>
          <t>PlotArmour outreach</t>
        </is>
      </c>
      <c r="H84" s="30" t="inlineStr">
        <is>
          <t>capabilities/outreach</t>
        </is>
      </c>
      <c r="I84" s="32" t="inlineStr">
        <is>
          <t>S</t>
        </is>
      </c>
      <c r="J84" s="30" t="inlineStr">
        <is>
          <t>M120</t>
        </is>
      </c>
      <c r="K84" s="33">
        <f>INDEX('Pricing Rules'!$B$5:$B$8,MATCH(I84,'Pricing Rules'!$A$5:$A$8,0))</f>
        <v/>
      </c>
      <c r="L84" s="33">
        <f>INDEX('Pricing Rules'!$C$5:$C$8,MATCH(I84,'Pricing Rules'!$A$5:$A$8,0))</f>
        <v/>
      </c>
      <c r="M84" s="30">
        <f>IF(OR(F84="Live",F84="Live (client-built)"),"Yes",IF(F84="Partial","Yes, with limits","No"))</f>
        <v/>
      </c>
      <c r="N84" s="30" t="inlineStr">
        <is>
          <t>Nobody pitches the same person twice.</t>
        </is>
      </c>
      <c r="O84" s="30" t="inlineStr"/>
    </row>
    <row r="85">
      <c r="A85" s="32" t="inlineStr">
        <is>
          <t>M122</t>
        </is>
      </c>
      <c r="B85" s="30" t="inlineStr">
        <is>
          <t>Sales Operations (OMS)</t>
        </is>
      </c>
      <c r="C85" s="30" t="inlineStr">
        <is>
          <t>Activity Logging</t>
        </is>
      </c>
      <c r="D85" s="30" t="inlineStr">
        <is>
          <t>Calls, messages and meetings logged against a lead.</t>
        </is>
      </c>
      <c r="E85" s="30" t="inlineStr">
        <is>
          <t>Log activity; attribution record</t>
        </is>
      </c>
      <c r="F85" s="41" t="inlineStr">
        <is>
          <t>Live (client-built)</t>
        </is>
      </c>
      <c r="G85" s="30" t="inlineStr">
        <is>
          <t>PlotArmour outreach</t>
        </is>
      </c>
      <c r="H85" s="30" t="inlineStr">
        <is>
          <t>capabilities/outreach</t>
        </is>
      </c>
      <c r="I85" s="32" t="inlineStr">
        <is>
          <t>S</t>
        </is>
      </c>
      <c r="J85" s="30" t="inlineStr">
        <is>
          <t>M120</t>
        </is>
      </c>
      <c r="K85" s="33">
        <f>INDEX('Pricing Rules'!$B$5:$B$8,MATCH(I85,'Pricing Rules'!$A$5:$A$8,0))</f>
        <v/>
      </c>
      <c r="L85" s="33">
        <f>INDEX('Pricing Rules'!$C$5:$C$8,MATCH(I85,'Pricing Rules'!$A$5:$A$8,0))</f>
        <v/>
      </c>
      <c r="M85" s="30">
        <f>IF(OR(F85="Live",F85="Live (client-built)"),"Yes",IF(F85="Partial","Yes, with limits","No"))</f>
        <v/>
      </c>
      <c r="N85" s="30" t="inlineStr">
        <is>
          <t>Activity you can count and coach on.</t>
        </is>
      </c>
      <c r="O85" s="30" t="inlineStr"/>
    </row>
    <row r="86">
      <c r="A86" s="32" t="inlineStr">
        <is>
          <t>M123</t>
        </is>
      </c>
      <c r="B86" s="30" t="inlineStr">
        <is>
          <t>Sales Operations (OMS)</t>
        </is>
      </c>
      <c r="C86" s="30" t="inlineStr">
        <is>
          <t>Tasks &amp; Meetings</t>
        </is>
      </c>
      <c r="D86" s="30" t="inlineStr">
        <is>
          <t>Follow-up tasks and meeting outcomes.</t>
        </is>
      </c>
      <c r="E86" s="30" t="inlineStr">
        <is>
          <t>Create task and status; create meeting and outcome</t>
        </is>
      </c>
      <c r="F86" s="41" t="inlineStr">
        <is>
          <t>Live (client-built)</t>
        </is>
      </c>
      <c r="G86" s="30" t="inlineStr">
        <is>
          <t>PlotArmour outreach</t>
        </is>
      </c>
      <c r="H86" s="30" t="inlineStr">
        <is>
          <t>capabilities/outreach</t>
        </is>
      </c>
      <c r="I86" s="32" t="inlineStr">
        <is>
          <t>S</t>
        </is>
      </c>
      <c r="J86" s="30" t="inlineStr">
        <is>
          <t>M120</t>
        </is>
      </c>
      <c r="K86" s="33">
        <f>INDEX('Pricing Rules'!$B$5:$B$8,MATCH(I86,'Pricing Rules'!$A$5:$A$8,0))</f>
        <v/>
      </c>
      <c r="L86" s="33">
        <f>INDEX('Pricing Rules'!$C$5:$C$8,MATCH(I86,'Pricing Rules'!$A$5:$A$8,0))</f>
        <v/>
      </c>
      <c r="M86" s="30">
        <f>IF(OR(F86="Live",F86="Live (client-built)"),"Yes",IF(F86="Partial","Yes, with limits","No"))</f>
        <v/>
      </c>
      <c r="N86" s="30" t="inlineStr">
        <is>
          <t>No follow-up forgotten.</t>
        </is>
      </c>
      <c r="O86" s="30" t="inlineStr"/>
    </row>
    <row r="87">
      <c r="A87" s="32" t="inlineStr">
        <is>
          <t>M124</t>
        </is>
      </c>
      <c r="B87" s="30" t="inlineStr">
        <is>
          <t>Sales Operations (OMS)</t>
        </is>
      </c>
      <c r="C87" s="30" t="inlineStr">
        <is>
          <t>Team Hierarchy &amp; Assignments</t>
        </is>
      </c>
      <c r="D87" s="30" t="inlineStr">
        <is>
          <t>Teams, leaders, co-leaders, members and domain assignments.</t>
        </is>
      </c>
      <c r="E87" s="30" t="inlineStr">
        <is>
          <t>Create and rename team; leader and co-leader; members; assignments</t>
        </is>
      </c>
      <c r="F87" s="41" t="inlineStr">
        <is>
          <t>Live (client-built)</t>
        </is>
      </c>
      <c r="G87" s="30" t="inlineStr">
        <is>
          <t>PlotArmour outreach</t>
        </is>
      </c>
      <c r="H87" s="30" t="inlineStr">
        <is>
          <t>capabilities/outreach</t>
        </is>
      </c>
      <c r="I87" s="32" t="inlineStr">
        <is>
          <t>M</t>
        </is>
      </c>
      <c r="J87" s="30" t="inlineStr">
        <is>
          <t>M120</t>
        </is>
      </c>
      <c r="K87" s="33">
        <f>INDEX('Pricing Rules'!$B$5:$B$8,MATCH(I87,'Pricing Rules'!$A$5:$A$8,0))</f>
        <v/>
      </c>
      <c r="L87" s="33">
        <f>INDEX('Pricing Rules'!$C$5:$C$8,MATCH(I87,'Pricing Rules'!$A$5:$A$8,0))</f>
        <v/>
      </c>
      <c r="M87" s="30">
        <f>IF(OR(F87="Live",F87="Live (client-built)"),"Yes",IF(F87="Partial","Yes, with limits","No"))</f>
        <v/>
      </c>
      <c r="N87" s="30" t="inlineStr">
        <is>
          <t>Managers see their team, juniors see their own work.</t>
        </is>
      </c>
      <c r="O87" s="30" t="inlineStr">
        <is>
          <t>UI: /outreach/teams, /outreach/team, /outreach/workspace.</t>
        </is>
      </c>
    </row>
    <row r="88">
      <c r="A88" s="32" t="inlineStr">
        <is>
          <t>M125</t>
        </is>
      </c>
      <c r="B88" s="30" t="inlineStr">
        <is>
          <t>Sales Operations (OMS)</t>
        </is>
      </c>
      <c r="C88" s="30" t="inlineStr">
        <is>
          <t>Targets, Weekly Reports &amp; Assessments</t>
        </is>
      </c>
      <c r="D88" s="30" t="inlineStr">
        <is>
          <t>Targets per person, weekly reports and team assessments.</t>
        </is>
      </c>
      <c r="E88" s="30" t="inlineStr">
        <is>
          <t>Set target; weekly report; team weekly assessment</t>
        </is>
      </c>
      <c r="F88" s="41" t="inlineStr">
        <is>
          <t>Live (client-built)</t>
        </is>
      </c>
      <c r="G88" s="30" t="inlineStr">
        <is>
          <t>PlotArmour outreach</t>
        </is>
      </c>
      <c r="H88" s="30" t="inlineStr">
        <is>
          <t>capabilities/outreach</t>
        </is>
      </c>
      <c r="I88" s="32" t="inlineStr">
        <is>
          <t>M</t>
        </is>
      </c>
      <c r="J88" s="30" t="inlineStr">
        <is>
          <t>M124</t>
        </is>
      </c>
      <c r="K88" s="33">
        <f>INDEX('Pricing Rules'!$B$5:$B$8,MATCH(I88,'Pricing Rules'!$A$5:$A$8,0))</f>
        <v/>
      </c>
      <c r="L88" s="33">
        <f>INDEX('Pricing Rules'!$C$5:$C$8,MATCH(I88,'Pricing Rules'!$A$5:$A$8,0))</f>
        <v/>
      </c>
      <c r="M88" s="30">
        <f>IF(OR(F88="Live",F88="Live (client-built)"),"Yes",IF(F88="Partial","Yes, with limits","No"))</f>
        <v/>
      </c>
      <c r="N88" s="30" t="inlineStr">
        <is>
          <t>Weekly performance without chasing spreadsheets.</t>
        </is>
      </c>
      <c r="O88" s="30" t="inlineStr"/>
    </row>
    <row r="89">
      <c r="A89" s="32" t="inlineStr">
        <is>
          <t>M126</t>
        </is>
      </c>
      <c r="B89" s="30" t="inlineStr">
        <is>
          <t>Sales Operations (OMS)</t>
        </is>
      </c>
      <c r="C89" s="30" t="inlineStr">
        <is>
          <t>Check-ins &amp; Coaching Notes</t>
        </is>
      </c>
      <c r="D89" s="30" t="inlineStr">
        <is>
          <t>Daily check-ins reviewed by seniors, with coaching notes.</t>
        </is>
      </c>
      <c r="E89" s="30" t="inlineStr">
        <is>
          <t>Submit and review check-in; coaching notes</t>
        </is>
      </c>
      <c r="F89" s="41" t="inlineStr">
        <is>
          <t>Live (client-built)</t>
        </is>
      </c>
      <c r="G89" s="30" t="inlineStr">
        <is>
          <t>PlotArmour outreach</t>
        </is>
      </c>
      <c r="H89" s="30" t="inlineStr">
        <is>
          <t>capabilities/outreach</t>
        </is>
      </c>
      <c r="I89" s="32" t="inlineStr">
        <is>
          <t>S</t>
        </is>
      </c>
      <c r="J89" s="30" t="inlineStr">
        <is>
          <t>M124</t>
        </is>
      </c>
      <c r="K89" s="33">
        <f>INDEX('Pricing Rules'!$B$5:$B$8,MATCH(I89,'Pricing Rules'!$A$5:$A$8,0))</f>
        <v/>
      </c>
      <c r="L89" s="33">
        <f>INDEX('Pricing Rules'!$C$5:$C$8,MATCH(I89,'Pricing Rules'!$A$5:$A$8,0))</f>
        <v/>
      </c>
      <c r="M89" s="30">
        <f>IF(OR(F89="Live",F89="Live (client-built)"),"Yes",IF(F89="Partial","Yes, with limits","No"))</f>
        <v/>
      </c>
      <c r="N89" s="30" t="inlineStr">
        <is>
          <t>Coaching on real activity.</t>
        </is>
      </c>
      <c r="O89" s="30" t="inlineStr"/>
    </row>
    <row r="90">
      <c r="A90" s="32" t="inlineStr">
        <is>
          <t>M127</t>
        </is>
      </c>
      <c r="B90" s="30" t="inlineStr">
        <is>
          <t>Sales Operations (OMS)</t>
        </is>
      </c>
      <c r="C90" s="30" t="inlineStr">
        <is>
          <t>Escalations</t>
        </is>
      </c>
      <c r="D90" s="30" t="inlineStr">
        <is>
          <t>Flag, review and resolve blockers.</t>
        </is>
      </c>
      <c r="E90" s="30" t="inlineStr">
        <is>
          <t>Flag; set in review; resolve</t>
        </is>
      </c>
      <c r="F90" s="41" t="inlineStr">
        <is>
          <t>Live (client-built)</t>
        </is>
      </c>
      <c r="G90" s="30" t="inlineStr">
        <is>
          <t>PlotArmour outreach</t>
        </is>
      </c>
      <c r="H90" s="30" t="inlineStr">
        <is>
          <t>capabilities/outreach</t>
        </is>
      </c>
      <c r="I90" s="32" t="inlineStr">
        <is>
          <t>S</t>
        </is>
      </c>
      <c r="J90" s="30" t="inlineStr">
        <is>
          <t>M124</t>
        </is>
      </c>
      <c r="K90" s="33">
        <f>INDEX('Pricing Rules'!$B$5:$B$8,MATCH(I90,'Pricing Rules'!$A$5:$A$8,0))</f>
        <v/>
      </c>
      <c r="L90" s="33">
        <f>INDEX('Pricing Rules'!$C$5:$C$8,MATCH(I90,'Pricing Rules'!$A$5:$A$8,0))</f>
        <v/>
      </c>
      <c r="M90" s="30">
        <f>IF(OR(F90="Live",F90="Live (client-built)"),"Yes",IF(F90="Partial","Yes, with limits","No"))</f>
        <v/>
      </c>
      <c r="N90" s="30" t="inlineStr">
        <is>
          <t>Blockers reach managers in hours not weeks.</t>
        </is>
      </c>
      <c r="O90" s="30" t="inlineStr"/>
    </row>
    <row r="91">
      <c r="A91" s="32" t="inlineStr">
        <is>
          <t>M128</t>
        </is>
      </c>
      <c r="B91" s="30" t="inlineStr">
        <is>
          <t>Sales Operations (OMS)</t>
        </is>
      </c>
      <c r="C91" s="30" t="inlineStr">
        <is>
          <t>Domain Groups &amp; Domain Intelligence</t>
        </is>
      </c>
      <c r="D91" s="30" t="inlineStr">
        <is>
          <t>Group target industries and see funnel, velocity and ageing per domain.</t>
        </is>
      </c>
      <c r="E91" s="30" t="inlineStr">
        <is>
          <t>Domain groups and domains; funnel, velocity, ageing queries</t>
        </is>
      </c>
      <c r="F91" s="41" t="inlineStr">
        <is>
          <t>Live (client-built)</t>
        </is>
      </c>
      <c r="G91" s="30" t="inlineStr">
        <is>
          <t>PlotArmour outreach</t>
        </is>
      </c>
      <c r="H91" s="30" t="inlineStr">
        <is>
          <t>capabilities/outreach</t>
        </is>
      </c>
      <c r="I91" s="32" t="inlineStr">
        <is>
          <t>M</t>
        </is>
      </c>
      <c r="J91" s="30" t="inlineStr">
        <is>
          <t>M120</t>
        </is>
      </c>
      <c r="K91" s="33">
        <f>INDEX('Pricing Rules'!$B$5:$B$8,MATCH(I91,'Pricing Rules'!$A$5:$A$8,0))</f>
        <v/>
      </c>
      <c r="L91" s="33">
        <f>INDEX('Pricing Rules'!$C$5:$C$8,MATCH(I91,'Pricing Rules'!$A$5:$A$8,0))</f>
        <v/>
      </c>
      <c r="M91" s="30">
        <f>IF(OR(F91="Live",F91="Live (client-built)"),"Yes",IF(F91="Partial","Yes, with limits","No"))</f>
        <v/>
      </c>
      <c r="N91" s="30" t="inlineStr">
        <is>
          <t>See which industries convert and which stall.</t>
        </is>
      </c>
      <c r="O91" s="30" t="inlineStr">
        <is>
          <t>UI: /outreach/domains, /outreach/intelligence.</t>
        </is>
      </c>
    </row>
    <row r="92">
      <c r="A92" s="32" t="inlineStr">
        <is>
          <t>M129</t>
        </is>
      </c>
      <c r="B92" s="30" t="inlineStr">
        <is>
          <t>Sales Operations (OMS)</t>
        </is>
      </c>
      <c r="C92" s="30" t="inlineStr">
        <is>
          <t>Research Files</t>
        </is>
      </c>
      <c r="D92" s="30" t="inlineStr">
        <is>
          <t>Reserve and confirm research files so effort is not duplicated.</t>
        </is>
      </c>
      <c r="E92" s="30" t="inlineStr">
        <is>
          <t>Reserve file; confirm; research notes with upload</t>
        </is>
      </c>
      <c r="F92" s="41" t="inlineStr">
        <is>
          <t>Live (client-built)</t>
        </is>
      </c>
      <c r="G92" s="30" t="inlineStr">
        <is>
          <t>PlotArmour outreach</t>
        </is>
      </c>
      <c r="H92" s="30" t="inlineStr">
        <is>
          <t>capabilities/outreach</t>
        </is>
      </c>
      <c r="I92" s="32" t="inlineStr">
        <is>
          <t>S</t>
        </is>
      </c>
      <c r="J92" s="30" t="inlineStr">
        <is>
          <t>M012</t>
        </is>
      </c>
      <c r="K92" s="33">
        <f>INDEX('Pricing Rules'!$B$5:$B$8,MATCH(I92,'Pricing Rules'!$A$5:$A$8,0))</f>
        <v/>
      </c>
      <c r="L92" s="33">
        <f>INDEX('Pricing Rules'!$C$5:$C$8,MATCH(I92,'Pricing Rules'!$A$5:$A$8,0))</f>
        <v/>
      </c>
      <c r="M92" s="30">
        <f>IF(OR(F92="Live",F92="Live (client-built)"),"Yes",IF(F92="Partial","Yes, with limits","No"))</f>
        <v/>
      </c>
      <c r="N92" s="30" t="inlineStr">
        <is>
          <t>Research done once, shared by everyone.</t>
        </is>
      </c>
      <c r="O92" s="30" t="inlineStr"/>
    </row>
    <row r="93">
      <c r="A93" s="32" t="inlineStr">
        <is>
          <t>M130</t>
        </is>
      </c>
      <c r="B93" s="30" t="inlineStr">
        <is>
          <t>Sales Operations (OMS)</t>
        </is>
      </c>
      <c r="C93" s="30" t="inlineStr">
        <is>
          <t>Opportunities, Proposals &amp; Closed Clients</t>
        </is>
      </c>
      <c r="D93" s="30" t="inlineStr">
        <is>
          <t>Track proposals, advance payments and won clients with attribution.</t>
        </is>
      </c>
      <c r="E93" s="30" t="inlineStr">
        <is>
          <t>Opportunity; proposal; closed client; advance payment</t>
        </is>
      </c>
      <c r="F93" s="41" t="inlineStr">
        <is>
          <t>Live (client-built)</t>
        </is>
      </c>
      <c r="G93" s="30" t="inlineStr">
        <is>
          <t>PlotArmour outreach</t>
        </is>
      </c>
      <c r="H93" s="30" t="inlineStr">
        <is>
          <t>capabilities/outreach</t>
        </is>
      </c>
      <c r="I93" s="32" t="inlineStr">
        <is>
          <t>M</t>
        </is>
      </c>
      <c r="J93" s="30" t="inlineStr">
        <is>
          <t>M120</t>
        </is>
      </c>
      <c r="K93" s="33">
        <f>INDEX('Pricing Rules'!$B$5:$B$8,MATCH(I93,'Pricing Rules'!$A$5:$A$8,0))</f>
        <v/>
      </c>
      <c r="L93" s="33">
        <f>INDEX('Pricing Rules'!$C$5:$C$8,MATCH(I93,'Pricing Rules'!$A$5:$A$8,0))</f>
        <v/>
      </c>
      <c r="M93" s="30">
        <f>IF(OR(F93="Live",F93="Live (client-built)"),"Yes",IF(F93="Partial","Yes, with limits","No"))</f>
        <v/>
      </c>
      <c r="N93" s="30" t="inlineStr">
        <is>
          <t>Credit every win to the right person.</t>
        </is>
      </c>
      <c r="O93" s="30" t="inlineStr"/>
    </row>
    <row r="94">
      <c r="A94" s="32" t="inlineStr">
        <is>
          <t>M131</t>
        </is>
      </c>
      <c r="B94" s="30" t="inlineStr">
        <is>
          <t>Sales Operations (OMS)</t>
        </is>
      </c>
      <c r="C94" s="30" t="inlineStr">
        <is>
          <t>Direction Posts</t>
        </is>
      </c>
      <c r="D94" s="30" t="inlineStr">
        <is>
          <t>Managers post directives to the team.</t>
        </is>
      </c>
      <c r="E94" s="30" t="inlineStr">
        <is>
          <t>Post direction</t>
        </is>
      </c>
      <c r="F94" s="41" t="inlineStr">
        <is>
          <t>Live (client-built)</t>
        </is>
      </c>
      <c r="G94" s="30" t="inlineStr">
        <is>
          <t>PlotArmour outreach</t>
        </is>
      </c>
      <c r="H94" s="30" t="inlineStr">
        <is>
          <t>capabilities/outreach</t>
        </is>
      </c>
      <c r="I94" s="32" t="inlineStr">
        <is>
          <t>S</t>
        </is>
      </c>
      <c r="J94" s="30" t="inlineStr">
        <is>
          <t>M124</t>
        </is>
      </c>
      <c r="K94" s="33">
        <f>INDEX('Pricing Rules'!$B$5:$B$8,MATCH(I94,'Pricing Rules'!$A$5:$A$8,0))</f>
        <v/>
      </c>
      <c r="L94" s="33">
        <f>INDEX('Pricing Rules'!$C$5:$C$8,MATCH(I94,'Pricing Rules'!$A$5:$A$8,0))</f>
        <v/>
      </c>
      <c r="M94" s="30">
        <f>IF(OR(F94="Live",F94="Live (client-built)"),"Yes",IF(F94="Partial","Yes, with limits","No"))</f>
        <v/>
      </c>
      <c r="N94" s="30" t="inlineStr">
        <is>
          <t>One instruction everyone sees.</t>
        </is>
      </c>
      <c r="O94" s="30" t="inlineStr"/>
    </row>
    <row r="95">
      <c r="A95" s="32" t="inlineStr">
        <is>
          <t>M132</t>
        </is>
      </c>
      <c r="B95" s="30" t="inlineStr">
        <is>
          <t>Sales Operations (OMS)</t>
        </is>
      </c>
      <c r="C95" s="30" t="inlineStr">
        <is>
          <t>Outreach AI Insights</t>
        </is>
      </c>
      <c r="D95" s="30" t="inlineStr">
        <is>
          <t>AI-recorded insights on leads and teams.</t>
        </is>
      </c>
      <c r="E95" s="30" t="inlineStr">
        <is>
          <t>Record AI insight</t>
        </is>
      </c>
      <c r="F95" s="41" t="inlineStr">
        <is>
          <t>Live (client-built)</t>
        </is>
      </c>
      <c r="G95" s="30" t="inlineStr">
        <is>
          <t>PlotArmour outreach</t>
        </is>
      </c>
      <c r="H95" s="30" t="inlineStr">
        <is>
          <t>capabilities/outreach</t>
        </is>
      </c>
      <c r="I95" s="32" t="inlineStr">
        <is>
          <t>M</t>
        </is>
      </c>
      <c r="J95" s="30" t="inlineStr">
        <is>
          <t>M019</t>
        </is>
      </c>
      <c r="K95" s="33">
        <f>INDEX('Pricing Rules'!$B$5:$B$8,MATCH(I95,'Pricing Rules'!$A$5:$A$8,0))</f>
        <v/>
      </c>
      <c r="L95" s="33">
        <f>INDEX('Pricing Rules'!$C$5:$C$8,MATCH(I95,'Pricing Rules'!$A$5:$A$8,0))</f>
        <v/>
      </c>
      <c r="M95" s="30">
        <f>IF(OR(F95="Live",F95="Live (client-built)"),"Yes",IF(F95="Partial","Yes, with limits","No"))</f>
        <v/>
      </c>
      <c r="N95" s="30" t="inlineStr">
        <is>
          <t>Patterns spotted automatically.</t>
        </is>
      </c>
      <c r="O95" s="30" t="inlineStr"/>
    </row>
    <row r="96">
      <c r="A96" s="32" t="inlineStr">
        <is>
          <t>M140</t>
        </is>
      </c>
      <c r="B96" s="30" t="inlineStr">
        <is>
          <t>Vertical Packs (not built)</t>
        </is>
      </c>
      <c r="C96" s="30" t="inlineStr">
        <is>
          <t>Clinic Management Pack</t>
        </is>
      </c>
      <c r="D96" s="30" t="inlineStr">
        <is>
          <t>Patient registry, appointments, queue, consultation, prescriptions, pharmacy, lab, billing.</t>
        </is>
      </c>
      <c r="E96" s="30" t="inlineStr">
        <is>
          <t>Full capability design exists</t>
        </is>
      </c>
      <c r="F96" s="43" t="inlineStr">
        <is>
          <t>Designed</t>
        </is>
      </c>
      <c r="G96" s="30" t="inlineStr">
        <is>
          <t>None</t>
        </is>
      </c>
      <c r="H96" s="30" t="inlineStr">
        <is>
          <t>docs/reference/verticals/clinic.md</t>
        </is>
      </c>
      <c r="I96" s="32" t="inlineStr">
        <is>
          <t>XL</t>
        </is>
      </c>
      <c r="J96" s="30" t="inlineStr">
        <is>
          <t>M033, M060</t>
        </is>
      </c>
      <c r="K96" s="33">
        <f>INDEX('Pricing Rules'!$B$5:$B$8,MATCH(I96,'Pricing Rules'!$A$5:$A$8,0))</f>
        <v/>
      </c>
      <c r="L96" s="33">
        <f>INDEX('Pricing Rules'!$C$5:$C$8,MATCH(I96,'Pricing Rules'!$A$5:$A$8,0))</f>
        <v/>
      </c>
      <c r="M96" s="30">
        <f>IF(OR(F96="Live",F96="Live (client-built)"),"Yes",IF(F96="Partial","Yes, with limits","No"))</f>
        <v/>
      </c>
      <c r="N96" s="30" t="inlineStr">
        <is>
          <t>Design done, build not started.</t>
        </is>
      </c>
      <c r="O96" s="30" t="inlineStr">
        <is>
          <t>9 modules M1-M9 specified.</t>
        </is>
      </c>
    </row>
    <row r="97">
      <c r="A97" s="32" t="inlineStr">
        <is>
          <t>M141</t>
        </is>
      </c>
      <c r="B97" s="30" t="inlineStr">
        <is>
          <t>Vertical Packs (not built)</t>
        </is>
      </c>
      <c r="C97" s="30" t="inlineStr">
        <is>
          <t>Salon &amp; Spa Pack</t>
        </is>
      </c>
      <c r="D97" s="30" t="inlineStr">
        <is>
          <t>Customers, services, appointments, waitlist, packages, memberships, commissions, offers.</t>
        </is>
      </c>
      <c r="E97" s="30" t="inlineStr">
        <is>
          <t>Full capability design exists</t>
        </is>
      </c>
      <c r="F97" s="43" t="inlineStr">
        <is>
          <t>Designed</t>
        </is>
      </c>
      <c r="G97" s="30" t="inlineStr">
        <is>
          <t>None</t>
        </is>
      </c>
      <c r="H97" s="30" t="inlineStr">
        <is>
          <t>docs/reference/verticals/salon.md</t>
        </is>
      </c>
      <c r="I97" s="32" t="inlineStr">
        <is>
          <t>XL</t>
        </is>
      </c>
      <c r="J97" s="30" t="inlineStr">
        <is>
          <t>M033</t>
        </is>
      </c>
      <c r="K97" s="33">
        <f>INDEX('Pricing Rules'!$B$5:$B$8,MATCH(I97,'Pricing Rules'!$A$5:$A$8,0))</f>
        <v/>
      </c>
      <c r="L97" s="33">
        <f>INDEX('Pricing Rules'!$C$5:$C$8,MATCH(I97,'Pricing Rules'!$A$5:$A$8,0))</f>
        <v/>
      </c>
      <c r="M97" s="30">
        <f>IF(OR(F97="Live",F97="Live (client-built)"),"Yes",IF(F97="Partial","Yes, with limits","No"))</f>
        <v/>
      </c>
      <c r="N97" s="30" t="inlineStr">
        <is>
          <t>Design done, build not started.</t>
        </is>
      </c>
      <c r="O97" s="30" t="inlineStr">
        <is>
          <t>11 modules specified.</t>
        </is>
      </c>
    </row>
    <row r="98">
      <c r="A98" s="32" t="inlineStr">
        <is>
          <t>M142</t>
        </is>
      </c>
      <c r="B98" s="30" t="inlineStr">
        <is>
          <t>Vertical Packs (not built)</t>
        </is>
      </c>
      <c r="C98" s="30" t="inlineStr">
        <is>
          <t>Coaching Institute Pack</t>
        </is>
      </c>
      <c r="D98" s="30" t="inlineStr">
        <is>
          <t>Students, batches, teachers, timetable, attendance, fees, tests and marks, study material.</t>
        </is>
      </c>
      <c r="E98" s="30" t="inlineStr">
        <is>
          <t>Capability design exists</t>
        </is>
      </c>
      <c r="F98" s="43" t="inlineStr">
        <is>
          <t>Designed</t>
        </is>
      </c>
      <c r="G98" s="30" t="inlineStr">
        <is>
          <t>None</t>
        </is>
      </c>
      <c r="H98" s="30" t="inlineStr">
        <is>
          <t>docs/reference/verticals/coaching.md</t>
        </is>
      </c>
      <c r="I98" s="32" t="inlineStr">
        <is>
          <t>L</t>
        </is>
      </c>
      <c r="J98" s="30" t="inlineStr">
        <is>
          <t>M033, M082</t>
        </is>
      </c>
      <c r="K98" s="33">
        <f>INDEX('Pricing Rules'!$B$5:$B$8,MATCH(I98,'Pricing Rules'!$A$5:$A$8,0))</f>
        <v/>
      </c>
      <c r="L98" s="33">
        <f>INDEX('Pricing Rules'!$C$5:$C$8,MATCH(I98,'Pricing Rules'!$A$5:$A$8,0))</f>
        <v/>
      </c>
      <c r="M98" s="30">
        <f>IF(OR(F98="Live",F98="Live (client-built)"),"Yes",IF(F98="Partial","Yes, with limits","No"))</f>
        <v/>
      </c>
      <c r="N98" s="30" t="inlineStr">
        <is>
          <t>Design done, build not started.</t>
        </is>
      </c>
      <c r="O98" s="30" t="inlineStr">
        <is>
          <t>6 modules specified.</t>
        </is>
      </c>
    </row>
    <row r="99">
      <c r="A99" s="32" t="inlineStr">
        <is>
          <t>M143</t>
        </is>
      </c>
      <c r="B99" s="30" t="inlineStr">
        <is>
          <t>Vertical Packs (not built)</t>
        </is>
      </c>
      <c r="C99" s="30" t="inlineStr">
        <is>
          <t>Hotel &amp; Resort Pack</t>
        </is>
      </c>
      <c r="D99" s="30" t="inlineStr">
        <is>
          <t>Rooms, reservations, guests, housekeeping, front desk.</t>
        </is>
      </c>
      <c r="E99" s="30" t="inlineStr">
        <is>
          <t>Reference only</t>
        </is>
      </c>
      <c r="F99" s="44" t="inlineStr">
        <is>
          <t>Reference</t>
        </is>
      </c>
      <c r="G99" s="30" t="inlineStr">
        <is>
          <t>None</t>
        </is>
      </c>
      <c r="H99" s="30" t="inlineStr">
        <is>
          <t>erpclaw-prd HospitalityClaw</t>
        </is>
      </c>
      <c r="I99" s="32" t="inlineStr">
        <is>
          <t>XL</t>
        </is>
      </c>
      <c r="J99" s="30" t="inlineStr">
        <is>
          <t>M033</t>
        </is>
      </c>
      <c r="K99" s="33">
        <f>INDEX('Pricing Rules'!$B$5:$B$8,MATCH(I99,'Pricing Rules'!$A$5:$A$8,0))</f>
        <v/>
      </c>
      <c r="L99" s="33">
        <f>INDEX('Pricing Rules'!$C$5:$C$8,MATCH(I99,'Pricing Rules'!$A$5:$A$8,0))</f>
        <v/>
      </c>
      <c r="M99" s="30">
        <f>IF(OR(F99="Live",F99="Live (client-built)"),"Yes",IF(F99="Partial","Yes, with limits","No"))</f>
        <v/>
      </c>
      <c r="N99" s="30" t="inlineStr"/>
      <c r="O99" s="30" t="inlineStr">
        <is>
          <t>Reference research only.</t>
        </is>
      </c>
    </row>
    <row r="100">
      <c r="A100" s="32" t="inlineStr">
        <is>
          <t>M144</t>
        </is>
      </c>
      <c r="B100" s="30" t="inlineStr">
        <is>
          <t>Vertical Packs (not built)</t>
        </is>
      </c>
      <c r="C100" s="30" t="inlineStr">
        <is>
          <t>Legal Practice Pack</t>
        </is>
      </c>
      <c r="D100" s="30" t="inlineStr">
        <is>
          <t>Matters, time, billing, court dates, conflicts, trust accounting.</t>
        </is>
      </c>
      <c r="E100" s="30" t="inlineStr">
        <is>
          <t>Reference only</t>
        </is>
      </c>
      <c r="F100" s="44" t="inlineStr">
        <is>
          <t>Reference</t>
        </is>
      </c>
      <c r="G100" s="30" t="inlineStr">
        <is>
          <t>None</t>
        </is>
      </c>
      <c r="H100" s="30" t="inlineStr">
        <is>
          <t>erpclaw-prd LegalClaw</t>
        </is>
      </c>
      <c r="I100" s="32" t="inlineStr">
        <is>
          <t>XL</t>
        </is>
      </c>
      <c r="J100" s="30" t="inlineStr">
        <is>
          <t>M153</t>
        </is>
      </c>
      <c r="K100" s="33">
        <f>INDEX('Pricing Rules'!$B$5:$B$8,MATCH(I100,'Pricing Rules'!$A$5:$A$8,0))</f>
        <v/>
      </c>
      <c r="L100" s="33">
        <f>INDEX('Pricing Rules'!$C$5:$C$8,MATCH(I100,'Pricing Rules'!$A$5:$A$8,0))</f>
        <v/>
      </c>
      <c r="M100" s="30">
        <f>IF(OR(F100="Live",F100="Live (client-built)"),"Yes",IF(F100="Partial","Yes, with limits","No"))</f>
        <v/>
      </c>
      <c r="N100" s="30" t="inlineStr"/>
      <c r="O100" s="30" t="inlineStr">
        <is>
          <t>Reference research only.</t>
        </is>
      </c>
    </row>
    <row r="101">
      <c r="A101" s="32" t="inlineStr">
        <is>
          <t>M145</t>
        </is>
      </c>
      <c r="B101" s="30" t="inlineStr">
        <is>
          <t>Vertical Packs (not built)</t>
        </is>
      </c>
      <c r="C101" s="30" t="inlineStr">
        <is>
          <t>Construction Pack</t>
        </is>
      </c>
      <c r="D101" s="30" t="inlineStr">
        <is>
          <t>Project sites, BOQ, subcontractor desk, wastage.</t>
        </is>
      </c>
      <c r="E101" s="30" t="inlineStr">
        <is>
          <t>Strategy doc only</t>
        </is>
      </c>
      <c r="F101" s="42" t="inlineStr">
        <is>
          <t>Planned</t>
        </is>
      </c>
      <c r="G101" s="30" t="inlineStr">
        <is>
          <t>None</t>
        </is>
      </c>
      <c r="H101" s="30" t="inlineStr">
        <is>
          <t>docs/enterprise-strategy/03</t>
        </is>
      </c>
      <c r="I101" s="32" t="inlineStr">
        <is>
          <t>XL</t>
        </is>
      </c>
      <c r="J101" s="30" t="inlineStr">
        <is>
          <t>M153</t>
        </is>
      </c>
      <c r="K101" s="33">
        <f>INDEX('Pricing Rules'!$B$5:$B$8,MATCH(I101,'Pricing Rules'!$A$5:$A$8,0))</f>
        <v/>
      </c>
      <c r="L101" s="33">
        <f>INDEX('Pricing Rules'!$C$5:$C$8,MATCH(I101,'Pricing Rules'!$A$5:$A$8,0))</f>
        <v/>
      </c>
      <c r="M101" s="30">
        <f>IF(OR(F101="Live",F101="Live (client-built)"),"Yes",IF(F101="Partial","Yes, with limits","No"))</f>
        <v/>
      </c>
      <c r="N101" s="30" t="inlineStr"/>
      <c r="O101" s="30" t="inlineStr">
        <is>
          <t>No code.</t>
        </is>
      </c>
    </row>
    <row r="102">
      <c r="A102" s="32" t="inlineStr">
        <is>
          <t>M146</t>
        </is>
      </c>
      <c r="B102" s="30" t="inlineStr">
        <is>
          <t>Vertical Packs (not built)</t>
        </is>
      </c>
      <c r="C102" s="30" t="inlineStr">
        <is>
          <t>Logistics Pack</t>
        </is>
      </c>
      <c r="D102" s="30" t="inlineStr">
        <is>
          <t>Transporter registry, LR tracking, freight allocation.</t>
        </is>
      </c>
      <c r="E102" s="30" t="inlineStr">
        <is>
          <t>Strategy doc only</t>
        </is>
      </c>
      <c r="F102" s="42" t="inlineStr">
        <is>
          <t>Planned</t>
        </is>
      </c>
      <c r="G102" s="30" t="inlineStr">
        <is>
          <t>None</t>
        </is>
      </c>
      <c r="H102" s="30" t="inlineStr">
        <is>
          <t>docs/enterprise-strategy/03</t>
        </is>
      </c>
      <c r="I102" s="32" t="inlineStr">
        <is>
          <t>XL</t>
        </is>
      </c>
      <c r="J102" s="30" t="inlineStr">
        <is>
          <t>M031</t>
        </is>
      </c>
      <c r="K102" s="33">
        <f>INDEX('Pricing Rules'!$B$5:$B$8,MATCH(I102,'Pricing Rules'!$A$5:$A$8,0))</f>
        <v/>
      </c>
      <c r="L102" s="33">
        <f>INDEX('Pricing Rules'!$C$5:$C$8,MATCH(I102,'Pricing Rules'!$A$5:$A$8,0))</f>
        <v/>
      </c>
      <c r="M102" s="30">
        <f>IF(OR(F102="Live",F102="Live (client-built)"),"Yes",IF(F102="Partial","Yes, with limits","No"))</f>
        <v/>
      </c>
      <c r="N102" s="30" t="inlineStr"/>
      <c r="O102" s="30" t="inlineStr">
        <is>
          <t>No code. Manufacturing dispatch is separate.</t>
        </is>
      </c>
    </row>
    <row r="103">
      <c r="A103" s="32" t="inlineStr">
        <is>
          <t>M147</t>
        </is>
      </c>
      <c r="B103" s="30" t="inlineStr">
        <is>
          <t>Vertical Packs (not built)</t>
        </is>
      </c>
      <c r="C103" s="30" t="inlineStr">
        <is>
          <t>Government &amp; PSU Pack</t>
        </is>
      </c>
      <c r="D103" s="30" t="inlineStr">
        <is>
          <t>Registries, case management, DIGIT adapters.</t>
        </is>
      </c>
      <c r="E103" s="30" t="inlineStr">
        <is>
          <t>Strategy doc only</t>
        </is>
      </c>
      <c r="F103" s="42" t="inlineStr">
        <is>
          <t>Planned</t>
        </is>
      </c>
      <c r="G103" s="30" t="inlineStr">
        <is>
          <t>None</t>
        </is>
      </c>
      <c r="H103" s="30" t="inlineStr">
        <is>
          <t>docs/enterprise-strategy/03</t>
        </is>
      </c>
      <c r="I103" s="32" t="inlineStr">
        <is>
          <t>XL</t>
        </is>
      </c>
      <c r="J103" s="30" t="inlineStr">
        <is>
          <t>M005</t>
        </is>
      </c>
      <c r="K103" s="33">
        <f>INDEX('Pricing Rules'!$B$5:$B$8,MATCH(I103,'Pricing Rules'!$A$5:$A$8,0))</f>
        <v/>
      </c>
      <c r="L103" s="33">
        <f>INDEX('Pricing Rules'!$C$5:$C$8,MATCH(I103,'Pricing Rules'!$A$5:$A$8,0))</f>
        <v/>
      </c>
      <c r="M103" s="30">
        <f>IF(OR(F103="Live",F103="Live (client-built)"),"Yes",IF(F103="Partial","Yes, with limits","No"))</f>
        <v/>
      </c>
      <c r="N103" s="30" t="inlineStr"/>
      <c r="O103" s="30" t="inlineStr">
        <is>
          <t>No code.</t>
        </is>
      </c>
    </row>
    <row r="104">
      <c r="A104" s="32" t="inlineStr">
        <is>
          <t>M148</t>
        </is>
      </c>
      <c r="B104" s="30" t="inlineStr">
        <is>
          <t>Vertical Packs (not built)</t>
        </is>
      </c>
      <c r="C104" s="30" t="inlineStr">
        <is>
          <t>School &amp; Higher-ed Pack</t>
        </is>
      </c>
      <c r="D104" s="30" t="inlineStr">
        <is>
          <t>Students, grading, fees, LMS sync, admissions.</t>
        </is>
      </c>
      <c r="E104" s="30" t="inlineStr">
        <is>
          <t>Reference only</t>
        </is>
      </c>
      <c r="F104" s="44" t="inlineStr">
        <is>
          <t>Reference</t>
        </is>
      </c>
      <c r="G104" s="30" t="inlineStr">
        <is>
          <t>None</t>
        </is>
      </c>
      <c r="H104" s="30" t="inlineStr">
        <is>
          <t>erpclaw-prd EduClaw family</t>
        </is>
      </c>
      <c r="I104" s="32" t="inlineStr">
        <is>
          <t>XL</t>
        </is>
      </c>
      <c r="J104" s="30" t="inlineStr">
        <is>
          <t>M142</t>
        </is>
      </c>
      <c r="K104" s="33">
        <f>INDEX('Pricing Rules'!$B$5:$B$8,MATCH(I104,'Pricing Rules'!$A$5:$A$8,0))</f>
        <v/>
      </c>
      <c r="L104" s="33">
        <f>INDEX('Pricing Rules'!$C$5:$C$8,MATCH(I104,'Pricing Rules'!$A$5:$A$8,0))</f>
        <v/>
      </c>
      <c r="M104" s="30">
        <f>IF(OR(F104="Live",F104="Live (client-built)"),"Yes",IF(F104="Partial","Yes, with limits","No"))</f>
        <v/>
      </c>
      <c r="N104" s="30" t="inlineStr"/>
      <c r="O104" s="30" t="inlineStr">
        <is>
          <t>Reference research only.</t>
        </is>
      </c>
    </row>
    <row r="105">
      <c r="A105" s="32" t="inlineStr">
        <is>
          <t>M149</t>
        </is>
      </c>
      <c r="B105" s="30" t="inlineStr">
        <is>
          <t>Vertical Packs (not built)</t>
        </is>
      </c>
      <c r="C105" s="30" t="inlineStr">
        <is>
          <t>Property Management Pack</t>
        </is>
      </c>
      <c r="D105" s="30" t="inlineStr">
        <is>
          <t>Units, leases, tenants, rent, maintenance.</t>
        </is>
      </c>
      <c r="E105" s="30" t="inlineStr">
        <is>
          <t>Reference only</t>
        </is>
      </c>
      <c r="F105" s="44" t="inlineStr">
        <is>
          <t>Reference</t>
        </is>
      </c>
      <c r="G105" s="30" t="inlineStr">
        <is>
          <t>None</t>
        </is>
      </c>
      <c r="H105" s="30" t="inlineStr">
        <is>
          <t>erpclaw-prd PropertyClaw</t>
        </is>
      </c>
      <c r="I105" s="32" t="inlineStr">
        <is>
          <t>XL</t>
        </is>
      </c>
      <c r="J105" s="30" t="inlineStr">
        <is>
          <t>M074</t>
        </is>
      </c>
      <c r="K105" s="33">
        <f>INDEX('Pricing Rules'!$B$5:$B$8,MATCH(I105,'Pricing Rules'!$A$5:$A$8,0))</f>
        <v/>
      </c>
      <c r="L105" s="33">
        <f>INDEX('Pricing Rules'!$C$5:$C$8,MATCH(I105,'Pricing Rules'!$A$5:$A$8,0))</f>
        <v/>
      </c>
      <c r="M105" s="30">
        <f>IF(OR(F105="Live",F105="Live (client-built)"),"Yes",IF(F105="Partial","Yes, with limits","No"))</f>
        <v/>
      </c>
      <c r="N105" s="30" t="inlineStr"/>
      <c r="O105" s="30" t="inlineStr">
        <is>
          <t>Reference research only.</t>
        </is>
      </c>
    </row>
    <row r="106">
      <c r="A106" s="32" t="inlineStr">
        <is>
          <t>M150</t>
        </is>
      </c>
      <c r="B106" s="30" t="inlineStr">
        <is>
          <t>Vertical Packs (not built)</t>
        </is>
      </c>
      <c r="C106" s="30" t="inlineStr">
        <is>
          <t>Retail POS &amp; E-commerce Channel</t>
        </is>
      </c>
      <c r="D106" s="30" t="inlineStr">
        <is>
          <t>Store point of sale and online channel sync.</t>
        </is>
      </c>
      <c r="E106" s="30" t="inlineStr">
        <is>
          <t>Reference only</t>
        </is>
      </c>
      <c r="F106" s="44" t="inlineStr">
        <is>
          <t>Reference</t>
        </is>
      </c>
      <c r="G106" s="30" t="inlineStr">
        <is>
          <t>None</t>
        </is>
      </c>
      <c r="H106" s="30" t="inlineStr">
        <is>
          <t>erpclaw-prd RetailClaw</t>
        </is>
      </c>
      <c r="I106" s="32" t="inlineStr">
        <is>
          <t>XL</t>
        </is>
      </c>
      <c r="J106" s="30" t="inlineStr">
        <is>
          <t>M048</t>
        </is>
      </c>
      <c r="K106" s="33">
        <f>INDEX('Pricing Rules'!$B$5:$B$8,MATCH(I106,'Pricing Rules'!$A$5:$A$8,0))</f>
        <v/>
      </c>
      <c r="L106" s="33">
        <f>INDEX('Pricing Rules'!$C$5:$C$8,MATCH(I106,'Pricing Rules'!$A$5:$A$8,0))</f>
        <v/>
      </c>
      <c r="M106" s="30">
        <f>IF(OR(F106="Live",F106="Live (client-built)"),"Yes",IF(F106="Partial","Yes, with limits","No"))</f>
        <v/>
      </c>
      <c r="N106" s="30" t="inlineStr"/>
      <c r="O106" s="30" t="inlineStr">
        <is>
          <t>Website forbids POS and storefront claims.</t>
        </is>
      </c>
    </row>
    <row r="107">
      <c r="A107" s="32" t="inlineStr">
        <is>
          <t>M151</t>
        </is>
      </c>
      <c r="B107" s="30" t="inlineStr">
        <is>
          <t>Vertical Packs (not built)</t>
        </is>
      </c>
      <c r="C107" s="30" t="inlineStr">
        <is>
          <t>Agriculture, Automotive, Nonprofit, Dental, Vet, Home-health Packs</t>
        </is>
      </c>
      <c r="D107" s="30" t="inlineStr">
        <is>
          <t>Further vertical registries.</t>
        </is>
      </c>
      <c r="E107" s="30" t="inlineStr">
        <is>
          <t>Reference only</t>
        </is>
      </c>
      <c r="F107" s="44" t="inlineStr">
        <is>
          <t>Reference</t>
        </is>
      </c>
      <c r="G107" s="30" t="inlineStr">
        <is>
          <t>None</t>
        </is>
      </c>
      <c r="H107" s="30" t="inlineStr">
        <is>
          <t>erpclaw-prd section 4</t>
        </is>
      </c>
      <c r="I107" s="32" t="inlineStr">
        <is>
          <t>XL</t>
        </is>
      </c>
      <c r="J107" s="30" t="inlineStr"/>
      <c r="K107" s="33">
        <f>INDEX('Pricing Rules'!$B$5:$B$8,MATCH(I107,'Pricing Rules'!$A$5:$A$8,0))</f>
        <v/>
      </c>
      <c r="L107" s="33">
        <f>INDEX('Pricing Rules'!$C$5:$C$8,MATCH(I107,'Pricing Rules'!$A$5:$A$8,0))</f>
        <v/>
      </c>
      <c r="M107" s="30">
        <f>IF(OR(F107="Live",F107="Live (client-built)"),"Yes",IF(F107="Partial","Yes, with limits","No"))</f>
        <v/>
      </c>
      <c r="N107" s="30" t="inlineStr"/>
      <c r="O107" s="30" t="inlineStr">
        <is>
          <t>Reference research only.</t>
        </is>
      </c>
    </row>
    <row r="108">
      <c r="A108" s="32" t="inlineStr">
        <is>
          <t>M152</t>
        </is>
      </c>
      <c r="B108" s="30" t="inlineStr">
        <is>
          <t>Planned Horizontal</t>
        </is>
      </c>
      <c r="C108" s="30" t="inlineStr">
        <is>
          <t>Quotations &amp; Estimates</t>
        </is>
      </c>
      <c r="D108" s="30" t="inlineStr">
        <is>
          <t>Quote with line items, validity and approval, convert to order.</t>
        </is>
      </c>
      <c r="E108" s="30" t="inlineStr">
        <is>
          <t>Not built</t>
        </is>
      </c>
      <c r="F108" s="42" t="inlineStr">
        <is>
          <t>Planned</t>
        </is>
      </c>
      <c r="G108" s="30" t="inlineStr">
        <is>
          <t>None</t>
        </is>
      </c>
      <c r="H108" s="30" t="inlineStr">
        <is>
          <t>none</t>
        </is>
      </c>
      <c r="I108" s="32" t="inlineStr">
        <is>
          <t>M</t>
        </is>
      </c>
      <c r="J108" s="30" t="inlineStr">
        <is>
          <t>M043</t>
        </is>
      </c>
      <c r="K108" s="33">
        <f>INDEX('Pricing Rules'!$B$5:$B$8,MATCH(I108,'Pricing Rules'!$A$5:$A$8,0))</f>
        <v/>
      </c>
      <c r="L108" s="33">
        <f>INDEX('Pricing Rules'!$C$5:$C$8,MATCH(I108,'Pricing Rules'!$A$5:$A$8,0))</f>
        <v/>
      </c>
      <c r="M108" s="30">
        <f>IF(OR(F108="Live",F108="Live (client-built)"),"Yes",IF(F108="Partial","Yes, with limits","No"))</f>
        <v/>
      </c>
      <c r="N108" s="30" t="inlineStr">
        <is>
          <t>Appears in Verity Core package scope; not built.</t>
        </is>
      </c>
      <c r="O108" s="30" t="inlineStr">
        <is>
          <t>Must be built or removed from Core.</t>
        </is>
      </c>
    </row>
    <row r="109">
      <c r="A109" s="32" t="inlineStr">
        <is>
          <t>M153</t>
        </is>
      </c>
      <c r="B109" s="30" t="inlineStr">
        <is>
          <t>Planned Horizontal</t>
        </is>
      </c>
      <c r="C109" s="30" t="inlineStr">
        <is>
          <t>Projects, Milestones &amp; Timesheets</t>
        </is>
      </c>
      <c r="D109" s="30" t="inlineStr">
        <is>
          <t>Projects with tasks, milestones and billable time.</t>
        </is>
      </c>
      <c r="E109" s="30" t="inlineStr">
        <is>
          <t>Not built (outreach tasks only)</t>
        </is>
      </c>
      <c r="F109" s="42" t="inlineStr">
        <is>
          <t>Planned</t>
        </is>
      </c>
      <c r="G109" s="30" t="inlineStr">
        <is>
          <t>None</t>
        </is>
      </c>
      <c r="H109" s="30" t="inlineStr">
        <is>
          <t>none</t>
        </is>
      </c>
      <c r="I109" s="32" t="inlineStr">
        <is>
          <t>L</t>
        </is>
      </c>
      <c r="J109" s="30" t="inlineStr">
        <is>
          <t>M080</t>
        </is>
      </c>
      <c r="K109" s="33">
        <f>INDEX('Pricing Rules'!$B$5:$B$8,MATCH(I109,'Pricing Rules'!$A$5:$A$8,0))</f>
        <v/>
      </c>
      <c r="L109" s="33">
        <f>INDEX('Pricing Rules'!$C$5:$C$8,MATCH(I109,'Pricing Rules'!$A$5:$A$8,0))</f>
        <v/>
      </c>
      <c r="M109" s="30">
        <f>IF(OR(F109="Live",F109="Live (client-built)"),"Yes",IF(F109="Partial","Yes, with limits","No"))</f>
        <v/>
      </c>
      <c r="N109" s="30" t="inlineStr">
        <is>
          <t>Appears in Verity Services scope; not built.</t>
        </is>
      </c>
      <c r="O109" s="30" t="inlineStr">
        <is>
          <t>Must be built or removed from Services.</t>
        </is>
      </c>
    </row>
    <row r="110">
      <c r="A110" s="32" t="inlineStr">
        <is>
          <t>M154</t>
        </is>
      </c>
      <c r="B110" s="30" t="inlineStr">
        <is>
          <t>Planned Horizontal</t>
        </is>
      </c>
      <c r="C110" s="30" t="inlineStr">
        <is>
          <t>Customer / Client Portal</t>
        </is>
      </c>
      <c r="D110" s="30" t="inlineStr">
        <is>
          <t>External login for clients to see orders and invoices.</t>
        </is>
      </c>
      <c r="E110" s="30" t="inlineStr">
        <is>
          <t>Not built</t>
        </is>
      </c>
      <c r="F110" s="42" t="inlineStr">
        <is>
          <t>Planned</t>
        </is>
      </c>
      <c r="G110" s="30" t="inlineStr">
        <is>
          <t>None</t>
        </is>
      </c>
      <c r="H110" s="30" t="inlineStr">
        <is>
          <t>none</t>
        </is>
      </c>
      <c r="I110" s="32" t="inlineStr">
        <is>
          <t>L</t>
        </is>
      </c>
      <c r="J110" s="30" t="inlineStr">
        <is>
          <t>M003</t>
        </is>
      </c>
      <c r="K110" s="33">
        <f>INDEX('Pricing Rules'!$B$5:$B$8,MATCH(I110,'Pricing Rules'!$A$5:$A$8,0))</f>
        <v/>
      </c>
      <c r="L110" s="33">
        <f>INDEX('Pricing Rules'!$C$5:$C$8,MATCH(I110,'Pricing Rules'!$A$5:$A$8,0))</f>
        <v/>
      </c>
      <c r="M110" s="30">
        <f>IF(OR(F110="Live",F110="Live (client-built)"),"Yes",IF(F110="Partial","Yes, with limits","No"))</f>
        <v/>
      </c>
      <c r="N110" s="30" t="inlineStr">
        <is>
          <t>Sold today only as custom work.</t>
        </is>
      </c>
      <c r="O110" s="30" t="inlineStr"/>
    </row>
    <row r="111">
      <c r="A111" s="32" t="inlineStr">
        <is>
          <t>M155</t>
        </is>
      </c>
      <c r="B111" s="30" t="inlineStr">
        <is>
          <t>Planned Horizontal</t>
        </is>
      </c>
      <c r="C111" s="30" t="inlineStr">
        <is>
          <t>WhatsApp / SMS / Email Channels</t>
        </is>
      </c>
      <c r="D111" s="30" t="inlineStr">
        <is>
          <t>Send notifications and reminders through external channels.</t>
        </is>
      </c>
      <c r="E111" s="30" t="inlineStr">
        <is>
          <t>Not built</t>
        </is>
      </c>
      <c r="F111" s="42" t="inlineStr">
        <is>
          <t>Planned</t>
        </is>
      </c>
      <c r="G111" s="30" t="inlineStr">
        <is>
          <t>None</t>
        </is>
      </c>
      <c r="H111" s="30" t="inlineStr">
        <is>
          <t>verity-spec/10_integrations/messaging.md (stub)</t>
        </is>
      </c>
      <c r="I111" s="32" t="inlineStr">
        <is>
          <t>L</t>
        </is>
      </c>
      <c r="J111" s="30" t="inlineStr">
        <is>
          <t>M007</t>
        </is>
      </c>
      <c r="K111" s="33">
        <f>INDEX('Pricing Rules'!$B$5:$B$8,MATCH(I111,'Pricing Rules'!$A$5:$A$8,0))</f>
        <v/>
      </c>
      <c r="L111" s="33">
        <f>INDEX('Pricing Rules'!$C$5:$C$8,MATCH(I111,'Pricing Rules'!$A$5:$A$8,0))</f>
        <v/>
      </c>
      <c r="M111" s="30">
        <f>IF(OR(F111="Live",F111="Live (client-built)"),"Yes",IF(F111="Partial","Yes, with limits","No"))</f>
        <v/>
      </c>
      <c r="N111" s="30" t="inlineStr">
        <is>
          <t>Customization rate card prices it; code does not exist.</t>
        </is>
      </c>
      <c r="O111" s="30" t="inlineStr">
        <is>
          <t>Third-party message cost passes through.</t>
        </is>
      </c>
    </row>
    <row r="112">
      <c r="A112" s="32" t="inlineStr">
        <is>
          <t>M156</t>
        </is>
      </c>
      <c r="B112" s="30" t="inlineStr">
        <is>
          <t>Planned Horizontal</t>
        </is>
      </c>
      <c r="C112" s="30" t="inlineStr">
        <is>
          <t>Document &amp; Data Intelligence (OCR)</t>
        </is>
      </c>
      <c r="D112" s="30" t="inlineStr">
        <is>
          <t>Extract data from bills and documents.</t>
        </is>
      </c>
      <c r="E112" s="30" t="inlineStr">
        <is>
          <t>Not built</t>
        </is>
      </c>
      <c r="F112" s="42" t="inlineStr">
        <is>
          <t>Planned</t>
        </is>
      </c>
      <c r="G112" s="30" t="inlineStr">
        <is>
          <t>None</t>
        </is>
      </c>
      <c r="H112" s="30" t="inlineStr">
        <is>
          <t>none</t>
        </is>
      </c>
      <c r="I112" s="32" t="inlineStr">
        <is>
          <t>L</t>
        </is>
      </c>
      <c r="J112" s="30" t="inlineStr">
        <is>
          <t>M012</t>
        </is>
      </c>
      <c r="K112" s="33">
        <f>INDEX('Pricing Rules'!$B$5:$B$8,MATCH(I112,'Pricing Rules'!$A$5:$A$8,0))</f>
        <v/>
      </c>
      <c r="L112" s="33">
        <f>INDEX('Pricing Rules'!$C$5:$C$8,MATCH(I112,'Pricing Rules'!$A$5:$A$8,0))</f>
        <v/>
      </c>
      <c r="M112" s="30">
        <f>IF(OR(F112="Live",F112="Live (client-built)"),"Yes",IF(F112="Partial","Yes, with limits","No"))</f>
        <v/>
      </c>
      <c r="N112" s="30" t="inlineStr"/>
      <c r="O112" s="30" t="inlineStr"/>
    </row>
    <row r="113">
      <c r="A113" s="32" t="inlineStr">
        <is>
          <t>M157</t>
        </is>
      </c>
      <c r="B113" s="30" t="inlineStr">
        <is>
          <t>Planned Horizontal</t>
        </is>
      </c>
      <c r="C113" s="30" t="inlineStr">
        <is>
          <t>Field Service Work Orders</t>
        </is>
      </c>
      <c r="D113" s="30" t="inlineStr">
        <is>
          <t>Service requests, dispatch and completion on site.</t>
        </is>
      </c>
      <c r="E113" s="30" t="inlineStr">
        <is>
          <t>Spec stub only</t>
        </is>
      </c>
      <c r="F113" s="42" t="inlineStr">
        <is>
          <t>Planned</t>
        </is>
      </c>
      <c r="G113" s="30" t="inlineStr">
        <is>
          <t>None</t>
        </is>
      </c>
      <c r="H113" s="30" t="inlineStr">
        <is>
          <t>verity-spec/13_industry_packs/field-service.md</t>
        </is>
      </c>
      <c r="I113" s="32" t="inlineStr">
        <is>
          <t>XL</t>
        </is>
      </c>
      <c r="J113" s="30" t="inlineStr">
        <is>
          <t>M033, M032</t>
        </is>
      </c>
      <c r="K113" s="33">
        <f>INDEX('Pricing Rules'!$B$5:$B$8,MATCH(I113,'Pricing Rules'!$A$5:$A$8,0))</f>
        <v/>
      </c>
      <c r="L113" s="33">
        <f>INDEX('Pricing Rules'!$C$5:$C$8,MATCH(I113,'Pricing Rules'!$A$5:$A$8,0))</f>
        <v/>
      </c>
      <c r="M113" s="30">
        <f>IF(OR(F113="Live",F113="Live (client-built)"),"Yes",IF(F113="Partial","Yes, with limits","No"))</f>
        <v/>
      </c>
      <c r="N113" s="30" t="inlineStr"/>
      <c r="O113" s="30" t="inlineStr"/>
    </row>
    <row r="114">
      <c r="A114" s="32" t="inlineStr">
        <is>
          <t>M158</t>
        </is>
      </c>
      <c r="B114" s="30" t="inlineStr">
        <is>
          <t>Planned Horizontal</t>
        </is>
      </c>
      <c r="C114" s="30" t="inlineStr">
        <is>
          <t>Facilities, Security Ops &amp; Staffing Packs</t>
        </is>
      </c>
      <c r="D114" s="30" t="inlineStr">
        <is>
          <t>Industry packs with spec stubs.</t>
        </is>
      </c>
      <c r="E114" s="30" t="inlineStr">
        <is>
          <t>Spec stubs only</t>
        </is>
      </c>
      <c r="F114" s="42" t="inlineStr">
        <is>
          <t>Planned</t>
        </is>
      </c>
      <c r="G114" s="30" t="inlineStr">
        <is>
          <t>None</t>
        </is>
      </c>
      <c r="H114" s="30" t="inlineStr">
        <is>
          <t>verity-spec/13_industry_packs</t>
        </is>
      </c>
      <c r="I114" s="32" t="inlineStr">
        <is>
          <t>XL</t>
        </is>
      </c>
      <c r="J114" s="30" t="inlineStr">
        <is>
          <t>M030</t>
        </is>
      </c>
      <c r="K114" s="33">
        <f>INDEX('Pricing Rules'!$B$5:$B$8,MATCH(I114,'Pricing Rules'!$A$5:$A$8,0))</f>
        <v/>
      </c>
      <c r="L114" s="33">
        <f>INDEX('Pricing Rules'!$C$5:$C$8,MATCH(I114,'Pricing Rules'!$A$5:$A$8,0))</f>
        <v/>
      </c>
      <c r="M114" s="30">
        <f>IF(OR(F114="Live",F114="Live (client-built)"),"Yes",IF(F114="Partial","Yes, with limits","No"))</f>
        <v/>
      </c>
      <c r="N114" s="30" t="inlineStr"/>
      <c r="O114" s="30" t="inlineStr"/>
    </row>
    <row r="115">
      <c r="A115" s="32" t="inlineStr">
        <is>
          <t>M159</t>
        </is>
      </c>
      <c r="B115" s="30" t="inlineStr">
        <is>
          <t>Planned Horizontal</t>
        </is>
      </c>
      <c r="C115" s="30" t="inlineStr">
        <is>
          <t>Subscriptions &amp; Commerce</t>
        </is>
      </c>
      <c r="D115" s="30" t="inlineStr">
        <is>
          <t>Recurring plans and commerce capability.</t>
        </is>
      </c>
      <c r="E115" s="30" t="inlineStr">
        <is>
          <t>Spec folder stubs only</t>
        </is>
      </c>
      <c r="F115" s="42" t="inlineStr">
        <is>
          <t>Planned</t>
        </is>
      </c>
      <c r="G115" s="30" t="inlineStr">
        <is>
          <t>None</t>
        </is>
      </c>
      <c r="H115" s="30" t="inlineStr">
        <is>
          <t>verity-spec/05_business_capabilities</t>
        </is>
      </c>
      <c r="I115" s="32" t="inlineStr">
        <is>
          <t>L</t>
        </is>
      </c>
      <c r="J115" s="30" t="inlineStr">
        <is>
          <t>M074</t>
        </is>
      </c>
      <c r="K115" s="33">
        <f>INDEX('Pricing Rules'!$B$5:$B$8,MATCH(I115,'Pricing Rules'!$A$5:$A$8,0))</f>
        <v/>
      </c>
      <c r="L115" s="33">
        <f>INDEX('Pricing Rules'!$C$5:$C$8,MATCH(I115,'Pricing Rules'!$A$5:$A$8,0))</f>
        <v/>
      </c>
      <c r="M115" s="30">
        <f>IF(OR(F115="Live",F115="Live (client-built)"),"Yes",IF(F115="Partial","Yes, with limits","No"))</f>
        <v/>
      </c>
      <c r="N115" s="30" t="inlineStr"/>
      <c r="O115" s="30" t="inlineStr"/>
    </row>
    <row r="116">
      <c r="A116" s="32" t="inlineStr">
        <is>
          <t>M160</t>
        </is>
      </c>
      <c r="B116" s="30" t="inlineStr">
        <is>
          <t>Planned Horizontal</t>
        </is>
      </c>
      <c r="C116" s="30" t="inlineStr">
        <is>
          <t>Custom Report Builder</t>
        </is>
      </c>
      <c r="D116" s="30" t="inlineStr">
        <is>
          <t>Client builds own reports and exports.</t>
        </is>
      </c>
      <c r="E116" s="30" t="inlineStr">
        <is>
          <t>Not built</t>
        </is>
      </c>
      <c r="F116" s="42" t="inlineStr">
        <is>
          <t>Planned</t>
        </is>
      </c>
      <c r="G116" s="30" t="inlineStr">
        <is>
          <t>None</t>
        </is>
      </c>
      <c r="H116" s="30" t="inlineStr">
        <is>
          <t>none</t>
        </is>
      </c>
      <c r="I116" s="32" t="inlineStr">
        <is>
          <t>L</t>
        </is>
      </c>
      <c r="J116" s="30" t="inlineStr">
        <is>
          <t>M021</t>
        </is>
      </c>
      <c r="K116" s="33">
        <f>INDEX('Pricing Rules'!$B$5:$B$8,MATCH(I116,'Pricing Rules'!$A$5:$A$8,0))</f>
        <v/>
      </c>
      <c r="L116" s="33">
        <f>INDEX('Pricing Rules'!$C$5:$C$8,MATCH(I116,'Pricing Rules'!$A$5:$A$8,0))</f>
        <v/>
      </c>
      <c r="M116" s="30">
        <f>IF(OR(F116="Live",F116="Live (client-built)"),"Yes",IF(F116="Partial","Yes, with limits","No"))</f>
        <v/>
      </c>
      <c r="N116" s="30" t="inlineStr">
        <is>
          <t>Old overview claimed a custom report builder; none exists.</t>
        </is>
      </c>
      <c r="O116" s="30" t="inlineStr"/>
    </row>
  </sheetData>
  <autoFilter ref="A4:O116"/>
  <pageMargins left="0.75" right="0.75" top="1" bottom="1" header="0.5" footer="0.5"/>
</worksheet>
</file>

<file path=xl/worksheets/sheet6.xml><?xml version="1.0" encoding="utf-8"?>
<worksheet xmlns="http://schemas.openxmlformats.org/spreadsheetml/2006/main">
  <sheetPr>
    <tabColor rgb="00B8860B"/>
    <outlinePr summaryBelow="1" summaryRight="1"/>
    <pageSetUpPr/>
  </sheetPr>
  <dimension ref="A1:D34"/>
  <sheetViews>
    <sheetView showGridLines="0" workbookViewId="0">
      <selection pane="topRight"/>
      <selection pane="bottomLeft"/>
      <selection pane="bottomRight" activeCell="A1" sqref="A1"/>
    </sheetView>
  </sheetViews>
  <sheetFormatPr baseColWidth="8" defaultRowHeight="15"/>
  <cols>
    <col width="42" customWidth="1" min="1" max="1"/>
    <col width="22" customWidth="1" min="2" max="2"/>
    <col width="22" customWidth="1" min="3" max="3"/>
    <col width="70" customWidth="1" min="4" max="4"/>
  </cols>
  <sheetData>
    <row r="1" ht="24" customHeight="1">
      <c r="A1" s="1" t="inlineStr">
        <is>
          <t>Pricing Rules &amp; Commercial Policy</t>
        </is>
      </c>
    </row>
    <row r="2">
      <c r="A2" s="2" t="inlineStr">
        <is>
          <t>Blue cells are inputs. Every price formula in Modules, Packages and Quick Quote reads from here. All figures are proposed 2026 list rates, ex-GST.</t>
        </is>
      </c>
    </row>
    <row r="4">
      <c r="A4" s="15" t="inlineStr">
        <is>
          <t>Complexity</t>
        </is>
      </c>
      <c r="B4" s="15" t="inlineStr">
        <is>
          <t>Add-on setup fee</t>
        </is>
      </c>
      <c r="C4" s="15" t="inlineStr">
        <is>
          <t>Add-on monthly fee</t>
        </is>
      </c>
      <c r="D4" s="15" t="inlineStr">
        <is>
          <t>Meaning</t>
        </is>
      </c>
    </row>
    <row r="5">
      <c r="A5" s="3" t="inlineStr">
        <is>
          <t>S</t>
        </is>
      </c>
      <c r="B5" s="46" t="n">
        <v>10000</v>
      </c>
      <c r="C5" s="46" t="n">
        <v>500</v>
      </c>
      <c r="D5" s="4" t="inlineStr">
        <is>
          <t>Configuration only: switch on, set roles, load masters</t>
        </is>
      </c>
    </row>
    <row r="6">
      <c r="A6" s="3" t="inlineStr">
        <is>
          <t>M</t>
        </is>
      </c>
      <c r="B6" s="46" t="n">
        <v>25000</v>
      </c>
      <c r="C6" s="46" t="n">
        <v>1000</v>
      </c>
      <c r="D6" s="4" t="inlineStr">
        <is>
          <t>Configuration plus workflow mapping and a short training</t>
        </is>
      </c>
    </row>
    <row r="7">
      <c r="A7" s="3" t="inlineStr">
        <is>
          <t>L</t>
        </is>
      </c>
      <c r="B7" s="46" t="n">
        <v>40000</v>
      </c>
      <c r="C7" s="46" t="n">
        <v>2000</v>
      </c>
      <c r="D7" s="4" t="inlineStr">
        <is>
          <t>Multiple workflows, integrations between modules, data mapping</t>
        </is>
      </c>
    </row>
    <row r="8">
      <c r="A8" s="3" t="inlineStr">
        <is>
          <t>XL</t>
        </is>
      </c>
      <c r="B8" s="46" t="n">
        <v>60000</v>
      </c>
      <c r="C8" s="46" t="n">
        <v>3500</v>
      </c>
      <c r="D8" s="4" t="inlineStr">
        <is>
          <t>Large module or pack: significant mapping and acceptance testing</t>
        </is>
      </c>
    </row>
    <row r="10">
      <c r="A10" s="3" t="inlineStr">
        <is>
          <t>Assumptions</t>
        </is>
      </c>
    </row>
    <row r="11">
      <c r="A11" s="4" t="inlineStr">
        <is>
          <t>GST rate</t>
        </is>
      </c>
      <c r="B11" s="47" t="n">
        <v>0.18</v>
      </c>
      <c r="C11" s="2" t="inlineStr">
        <is>
          <t>Assumed 18% on services. Confirm with finance. Tax is extra to every price shown.</t>
        </is>
      </c>
    </row>
    <row r="12">
      <c r="A12" s="4" t="inlineStr">
        <is>
          <t>Annual prepay discount</t>
        </is>
      </c>
      <c r="B12" s="47" t="n">
        <v>0.125</v>
      </c>
      <c r="C12" s="2" t="inlineStr">
        <is>
          <t>Midpoint of the 10 to 15 percent policy range from the previous workbook.</t>
        </is>
      </c>
    </row>
    <row r="13">
      <c r="A13" s="4" t="inlineStr">
        <is>
          <t>Extra location setup fee</t>
        </is>
      </c>
      <c r="B13" s="46" t="n">
        <v>10000</v>
      </c>
      <c r="C13" s="2" t="inlineStr">
        <is>
          <t>Per location beyond the first. PROPOSED, not in the old workbook.</t>
        </is>
      </c>
    </row>
    <row r="14">
      <c r="A14" s="4" t="inlineStr">
        <is>
          <t>Extra location monthly fee</t>
        </is>
      </c>
      <c r="B14" s="46" t="n">
        <v>1000</v>
      </c>
      <c r="C14" s="2" t="inlineStr">
        <is>
          <t>Per location beyond the first. PROPOSED, not in the old workbook.</t>
        </is>
      </c>
    </row>
    <row r="15">
      <c r="A15" s="4" t="inlineStr">
        <is>
          <t>Recommended minimum implementation</t>
        </is>
      </c>
      <c r="B15" s="46" t="n">
        <v>125000</v>
      </c>
      <c r="C15" s="2" t="inlineStr">
        <is>
          <t>From old policy. Conflicts with package floors, see Pricing Review item 1.</t>
        </is>
      </c>
    </row>
    <row r="16">
      <c r="A16" s="4" t="inlineStr">
        <is>
          <t>Recommended minimum monthly platform fee</t>
        </is>
      </c>
      <c r="B16" s="46" t="n">
        <v>12000</v>
      </c>
      <c r="C16" s="2" t="inlineStr">
        <is>
          <t>From old policy. Conflicts with package floors, see Pricing Review item 2.</t>
        </is>
      </c>
    </row>
    <row r="18">
      <c r="A18" s="3" t="inlineStr">
        <is>
          <t>Commercial policy (carried over from the previous workbook, wording unchanged)</t>
        </is>
      </c>
    </row>
    <row r="19" ht="30" customHeight="1">
      <c r="A19" s="29" t="inlineStr">
        <is>
          <t>Commercial item</t>
        </is>
      </c>
      <c r="B19" s="29" t="inlineStr">
        <is>
          <t>Recommended policy</t>
        </is>
      </c>
    </row>
    <row r="20" ht="30" customHeight="1">
      <c r="A20" s="30" t="inlineStr">
        <is>
          <t>Implementation fee</t>
        </is>
      </c>
      <c r="B20" s="30" t="inlineStr">
        <is>
          <t>One-time fee covering configuration, setup, workflow mapping, base customization, testing and deployment.</t>
        </is>
      </c>
      <c r="C20" s="48" t="n"/>
      <c r="D20" s="48" t="n"/>
    </row>
    <row r="21" ht="30" customHeight="1">
      <c r="A21" s="30" t="inlineStr">
        <is>
          <t>Subscription</t>
        </is>
      </c>
      <c r="B21" s="30" t="inlineStr">
        <is>
          <t>Monthly platform/support fee. Final amount depends on modules, users, environment, integrations and SLA.</t>
        </is>
      </c>
      <c r="C21" s="48" t="n"/>
      <c r="D21" s="48" t="n"/>
    </row>
    <row r="22" ht="30" customHeight="1">
      <c r="A22" s="30" t="inlineStr">
        <is>
          <t>User licensing</t>
        </is>
      </c>
      <c r="B22" s="30" t="inlineStr">
        <is>
          <t>Recommended to avoid aggressive per-seat pricing for MSMEs; use business/package tiers, with user caps only where necessary.</t>
        </is>
      </c>
      <c r="C22" s="48" t="n"/>
      <c r="D22" s="48" t="n"/>
    </row>
    <row r="23" ht="30" customHeight="1">
      <c r="A23" s="30" t="inlineStr">
        <is>
          <t>Custom development</t>
        </is>
      </c>
      <c r="B23" s="30" t="inlineStr">
        <is>
          <t>Quoted separately using the Verity Customization rate card or a fixed project quote.</t>
        </is>
      </c>
      <c r="C23" s="48" t="n"/>
      <c r="D23" s="48" t="n"/>
    </row>
    <row r="24" ht="30" customHeight="1">
      <c r="A24" s="30" t="inlineStr">
        <is>
          <t>Integrations</t>
        </is>
      </c>
      <c r="B24" s="30" t="inlineStr">
        <is>
          <t>Third-party API, WhatsApp/SMS, accounting, payment gateway and external platform charges are billed separately where applicable.</t>
        </is>
      </c>
      <c r="C24" s="48" t="n"/>
      <c r="D24" s="48" t="n"/>
    </row>
    <row r="25" ht="30" customHeight="1">
      <c r="A25" s="30" t="inlineStr">
        <is>
          <t>AI usage</t>
        </is>
      </c>
      <c r="B25" s="30" t="inlineStr">
        <is>
          <t>Model/API usage costs should be passed through or included with a clearly defined monthly allowance.</t>
        </is>
      </c>
      <c r="C25" s="48" t="n"/>
      <c r="D25" s="48" t="n"/>
    </row>
    <row r="26" ht="30" customHeight="1">
      <c r="A26" s="30" t="inlineStr">
        <is>
          <t>Hosting</t>
        </is>
      </c>
      <c r="B26" s="30" t="inlineStr">
        <is>
          <t>Can be bundled into subscription or quoted separately for dedicated environments.</t>
        </is>
      </c>
      <c r="C26" s="48" t="n"/>
      <c r="D26" s="48" t="n"/>
    </row>
    <row r="27" ht="30" customHeight="1">
      <c r="A27" s="30" t="inlineStr">
        <is>
          <t>Data migration</t>
        </is>
      </c>
      <c r="B27" s="30" t="inlineStr">
        <is>
          <t>Always scope separately based on source system, volume, cleanup and mapping complexity.</t>
        </is>
      </c>
      <c r="C27" s="48" t="n"/>
      <c r="D27" s="48" t="n"/>
    </row>
    <row r="28" ht="30" customHeight="1">
      <c r="A28" s="30" t="inlineStr">
        <is>
          <t>Onboarding</t>
        </is>
      </c>
      <c r="B28" s="30" t="inlineStr">
        <is>
          <t>Standard onboarding included in implementation. Complex process consulting/training can be charged separately.</t>
        </is>
      </c>
      <c r="C28" s="48" t="n"/>
      <c r="D28" s="48" t="n"/>
    </row>
    <row r="29" ht="30" customHeight="1">
      <c r="A29" s="30" t="inlineStr">
        <is>
          <t>Support</t>
        </is>
      </c>
      <c r="B29" s="30" t="inlineStr">
        <is>
          <t>Standard support included in subscription; priority SLA/dedicated support is an add-on.</t>
        </is>
      </c>
      <c r="C29" s="48" t="n"/>
      <c r="D29" s="48" t="n"/>
    </row>
    <row r="30" ht="30" customHeight="1">
      <c r="A30" s="30" t="inlineStr">
        <is>
          <t>Annual billing</t>
        </is>
      </c>
      <c r="B30" s="30" t="inlineStr">
        <is>
          <t>Offer 10–15% effective discount for annual prepayment where commercially appropriate.</t>
        </is>
      </c>
      <c r="C30" s="48" t="n"/>
      <c r="D30" s="48" t="n"/>
    </row>
    <row r="31" ht="30" customHeight="1">
      <c r="A31" s="30" t="inlineStr">
        <is>
          <t>Enterprise / multi-site</t>
        </is>
      </c>
      <c r="B31" s="30" t="inlineStr">
        <is>
          <t>Custom quote based on number of locations, modules, integrations, users, SLA and deployment requirements.</t>
        </is>
      </c>
      <c r="C31" s="48" t="n"/>
      <c r="D31" s="48" t="n"/>
    </row>
    <row r="32" ht="30" customHeight="1">
      <c r="A32" s="30" t="inlineStr">
        <is>
          <t>Minimum engagement</t>
        </is>
      </c>
      <c r="B32" s="30" t="inlineStr">
        <is>
          <t>Recommended minimum implementation: ₹1.25 lakh; minimum recurring platform/support: ₹12,000/month.</t>
        </is>
      </c>
      <c r="C32" s="48" t="n"/>
      <c r="D32" s="48" t="n"/>
    </row>
    <row r="33" ht="30" customHeight="1">
      <c r="A33" s="30" t="inlineStr">
        <is>
          <t>Tax</t>
        </is>
      </c>
      <c r="B33" s="30" t="inlineStr">
        <is>
          <t>Prices shown are recommended base commercial prices; applicable GST and third-party charges are extra.</t>
        </is>
      </c>
      <c r="C33" s="48" t="n"/>
      <c r="D33" s="48" t="n"/>
    </row>
    <row r="34" ht="30" customHeight="1">
      <c r="A34" s="30" t="inlineStr">
        <is>
          <t>Pricing status</t>
        </is>
      </c>
      <c r="B34" s="30" t="inlineStr">
        <is>
          <t>These are proposed Verity 2026 commercial rates, not historical prices unless separately verified from a quotation/invoice.</t>
        </is>
      </c>
      <c r="C34" s="48" t="n"/>
      <c r="D34" s="48" t="n"/>
    </row>
  </sheetData>
  <mergeCells count="15">
    <mergeCell ref="B33:D33"/>
    <mergeCell ref="B28:D28"/>
    <mergeCell ref="B34:D34"/>
    <mergeCell ref="B31:D31"/>
    <mergeCell ref="B23:D23"/>
    <mergeCell ref="B22:D22"/>
    <mergeCell ref="B32:D32"/>
    <mergeCell ref="B26:D26"/>
    <mergeCell ref="B27:D27"/>
    <mergeCell ref="B21:D21"/>
    <mergeCell ref="B30:D30"/>
    <mergeCell ref="B29:D29"/>
    <mergeCell ref="B25:D25"/>
    <mergeCell ref="B24:D24"/>
    <mergeCell ref="B20:D20"/>
  </mergeCells>
  <pageMargins left="0.75" right="0.75" top="1" bottom="1" header="0.5" footer="0.5"/>
</worksheet>
</file>

<file path=xl/worksheets/sheet7.xml><?xml version="1.0" encoding="utf-8"?>
<worksheet xmlns="http://schemas.openxmlformats.org/spreadsheetml/2006/main">
  <sheetPr>
    <tabColor rgb="00B8860B"/>
    <outlinePr summaryBelow="1" summaryRight="1"/>
    <pageSetUpPr/>
  </sheetPr>
  <dimension ref="A1:H2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14" customWidth="1" min="3" max="3"/>
    <col width="14" customWidth="1" min="4" max="4"/>
    <col width="14" customWidth="1" min="5" max="5"/>
    <col width="12" customWidth="1" min="6" max="6"/>
    <col width="12" customWidth="1" min="7" max="7"/>
    <col width="52" customWidth="1" min="8" max="8"/>
  </cols>
  <sheetData>
    <row r="1" ht="24" customHeight="1">
      <c r="A1" s="1" t="inlineStr">
        <is>
          <t>Customization Rate Card</t>
        </is>
      </c>
    </row>
    <row r="2">
      <c r="A2" s="2" t="inlineStr">
        <is>
          <t>Per-item rates for work beyond the package. Numbers are from the previous workbook. Open-ended means the Advanced figure is a floor.</t>
        </is>
      </c>
    </row>
    <row r="4" ht="30" customHeight="1">
      <c r="A4" s="29" t="inlineStr">
        <is>
          <t>Customization</t>
        </is>
      </c>
      <c r="B4" s="29" t="inlineStr">
        <is>
          <t>Billing basis</t>
        </is>
      </c>
      <c r="C4" s="29" t="inlineStr">
        <is>
          <t>Basic</t>
        </is>
      </c>
      <c r="D4" s="29" t="inlineStr">
        <is>
          <t>Standard</t>
        </is>
      </c>
      <c r="E4" s="29" t="inlineStr">
        <is>
          <t>Advanced</t>
        </is>
      </c>
      <c r="F4" s="29" t="inlineStr">
        <is>
          <t>Charge type</t>
        </is>
      </c>
      <c r="G4" s="29" t="inlineStr">
        <is>
          <t>Open-ended?</t>
        </is>
      </c>
      <c r="H4" s="29" t="inlineStr">
        <is>
          <t>Build status note</t>
        </is>
      </c>
    </row>
    <row r="5">
      <c r="A5" s="30" t="inlineStr">
        <is>
          <t>Custom field / field group</t>
        </is>
      </c>
      <c r="B5" s="30" t="inlineStr">
        <is>
          <t>Per field/group</t>
        </is>
      </c>
      <c r="C5" s="31" t="n">
        <v>1000</v>
      </c>
      <c r="D5" s="31" t="n">
        <v>2500</v>
      </c>
      <c r="E5" s="31" t="n">
        <v>5000</v>
      </c>
      <c r="F5" s="32" t="inlineStr">
        <is>
          <t>One-time</t>
        </is>
      </c>
      <c r="G5" s="32" t="inlineStr">
        <is>
          <t>Yes</t>
        </is>
      </c>
      <c r="H5" s="30" t="inlineStr"/>
    </row>
    <row r="6">
      <c r="A6" s="30" t="inlineStr">
        <is>
          <t>Custom status / workflow stage</t>
        </is>
      </c>
      <c r="B6" s="30" t="inlineStr">
        <is>
          <t>Per workflow</t>
        </is>
      </c>
      <c r="C6" s="31" t="n">
        <v>2500</v>
      </c>
      <c r="D6" s="31" t="n">
        <v>5000</v>
      </c>
      <c r="E6" s="31" t="n">
        <v>10000</v>
      </c>
      <c r="F6" s="32" t="inlineStr">
        <is>
          <t>One-time</t>
        </is>
      </c>
      <c r="G6" s="32" t="inlineStr">
        <is>
          <t>Yes</t>
        </is>
      </c>
      <c r="H6" s="30" t="inlineStr"/>
    </row>
    <row r="7">
      <c r="A7" s="30" t="inlineStr">
        <is>
          <t>Approval workflow</t>
        </is>
      </c>
      <c r="B7" s="30" t="inlineStr">
        <is>
          <t>Per workflow</t>
        </is>
      </c>
      <c r="C7" s="31" t="n">
        <v>5000</v>
      </c>
      <c r="D7" s="31" t="n">
        <v>10000</v>
      </c>
      <c r="E7" s="31" t="n">
        <v>25000</v>
      </c>
      <c r="F7" s="32" t="inlineStr">
        <is>
          <t>One-time</t>
        </is>
      </c>
      <c r="G7" s="32" t="inlineStr">
        <is>
          <t>Yes</t>
        </is>
      </c>
      <c r="H7" s="30" t="inlineStr"/>
    </row>
    <row r="8">
      <c r="A8" s="30" t="inlineStr">
        <is>
          <t>Custom form / data-entry screen</t>
        </is>
      </c>
      <c r="B8" s="30" t="inlineStr">
        <is>
          <t>Per screen</t>
        </is>
      </c>
      <c r="C8" s="31" t="n">
        <v>5000</v>
      </c>
      <c r="D8" s="31" t="n">
        <v>10000</v>
      </c>
      <c r="E8" s="31" t="n">
        <v>25000</v>
      </c>
      <c r="F8" s="32" t="inlineStr">
        <is>
          <t>One-time</t>
        </is>
      </c>
      <c r="G8" s="32" t="inlineStr">
        <is>
          <t>Yes</t>
        </is>
      </c>
      <c r="H8" s="30" t="inlineStr"/>
    </row>
    <row r="9">
      <c r="A9" s="30" t="inlineStr">
        <is>
          <t>Custom report</t>
        </is>
      </c>
      <c r="B9" s="30" t="inlineStr">
        <is>
          <t>Per report</t>
        </is>
      </c>
      <c r="C9" s="31" t="n">
        <v>3000</v>
      </c>
      <c r="D9" s="31" t="n">
        <v>7500</v>
      </c>
      <c r="E9" s="31" t="n">
        <v>20000</v>
      </c>
      <c r="F9" s="32" t="inlineStr">
        <is>
          <t>One-time</t>
        </is>
      </c>
      <c r="G9" s="32" t="inlineStr">
        <is>
          <t>Yes</t>
        </is>
      </c>
      <c r="H9" s="30" t="inlineStr">
        <is>
          <t>Standard reports exist (M021).</t>
        </is>
      </c>
    </row>
    <row r="10">
      <c r="A10" s="30" t="inlineStr">
        <is>
          <t>Custom dashboard</t>
        </is>
      </c>
      <c r="B10" s="30" t="inlineStr">
        <is>
          <t>Per dashboard</t>
        </is>
      </c>
      <c r="C10" s="31" t="n">
        <v>7500</v>
      </c>
      <c r="D10" s="31" t="n">
        <v>15000</v>
      </c>
      <c r="E10" s="31" t="n">
        <v>35000</v>
      </c>
      <c r="F10" s="32" t="inlineStr">
        <is>
          <t>One-time</t>
        </is>
      </c>
      <c r="G10" s="32" t="inlineStr">
        <is>
          <t>Yes</t>
        </is>
      </c>
      <c r="H10" s="30" t="inlineStr"/>
    </row>
    <row r="11">
      <c r="A11" s="30" t="inlineStr">
        <is>
          <t>Custom PDF / document template</t>
        </is>
      </c>
      <c r="B11" s="30" t="inlineStr">
        <is>
          <t>Per template</t>
        </is>
      </c>
      <c r="C11" s="31" t="n">
        <v>3000</v>
      </c>
      <c r="D11" s="31" t="n">
        <v>7500</v>
      </c>
      <c r="E11" s="31" t="n">
        <v>15000</v>
      </c>
      <c r="F11" s="32" t="inlineStr">
        <is>
          <t>One-time</t>
        </is>
      </c>
      <c r="G11" s="32" t="inlineStr">
        <is>
          <t>Yes</t>
        </is>
      </c>
      <c r="H11" s="30" t="inlineStr"/>
    </row>
    <row r="12">
      <c r="A12" s="30" t="inlineStr">
        <is>
          <t>Third-party API integration</t>
        </is>
      </c>
      <c r="B12" s="30" t="inlineStr">
        <is>
          <t>Per integration</t>
        </is>
      </c>
      <c r="C12" s="31" t="n">
        <v>10000</v>
      </c>
      <c r="D12" s="31" t="n">
        <v>25000</v>
      </c>
      <c r="E12" s="31" t="n">
        <v>50000</v>
      </c>
      <c r="F12" s="32" t="inlineStr">
        <is>
          <t>One-time</t>
        </is>
      </c>
      <c r="G12" s="32" t="inlineStr">
        <is>
          <t>Yes</t>
        </is>
      </c>
      <c r="H12" s="30" t="inlineStr"/>
    </row>
    <row r="13">
      <c r="A13" s="30" t="inlineStr">
        <is>
          <t>Accounting / ERP integration</t>
        </is>
      </c>
      <c r="B13" s="30" t="inlineStr">
        <is>
          <t>Per integration</t>
        </is>
      </c>
      <c r="C13" s="31" t="n">
        <v>20000</v>
      </c>
      <c r="D13" s="31" t="n">
        <v>50000</v>
      </c>
      <c r="E13" s="31" t="n">
        <v>100000</v>
      </c>
      <c r="F13" s="32" t="inlineStr">
        <is>
          <t>One-time</t>
        </is>
      </c>
      <c r="G13" s="32" t="inlineStr">
        <is>
          <t>Yes</t>
        </is>
      </c>
      <c r="H13" s="30" t="inlineStr">
        <is>
          <t>No connector exists (M075). Quote as a build.</t>
        </is>
      </c>
    </row>
    <row r="14">
      <c r="A14" s="30" t="inlineStr">
        <is>
          <t>WhatsApp / SMS integration</t>
        </is>
      </c>
      <c r="B14" s="30" t="inlineStr">
        <is>
          <t>Per integration</t>
        </is>
      </c>
      <c r="C14" s="31" t="n">
        <v>10000</v>
      </c>
      <c r="D14" s="31" t="n">
        <v>25000</v>
      </c>
      <c r="E14" s="31" t="n">
        <v>50000</v>
      </c>
      <c r="F14" s="32" t="inlineStr">
        <is>
          <t>One-time</t>
        </is>
      </c>
      <c r="G14" s="32" t="inlineStr">
        <is>
          <t>Yes</t>
        </is>
      </c>
      <c r="H14" s="30" t="inlineStr">
        <is>
          <t>Channel not built (M155). Quote only as a build.</t>
        </is>
      </c>
    </row>
    <row r="15">
      <c r="A15" s="30" t="inlineStr">
        <is>
          <t>Custom PWA/offline workflow</t>
        </is>
      </c>
      <c r="B15" s="30" t="inlineStr">
        <is>
          <t>Per workflow</t>
        </is>
      </c>
      <c r="C15" s="31" t="n">
        <v>15000</v>
      </c>
      <c r="D15" s="31" t="n">
        <v>35000</v>
      </c>
      <c r="E15" s="31" t="n">
        <v>75000</v>
      </c>
      <c r="F15" s="32" t="inlineStr">
        <is>
          <t>One-time</t>
        </is>
      </c>
      <c r="G15" s="32" t="inlineStr">
        <is>
          <t>Yes</t>
        </is>
      </c>
      <c r="H15" s="30" t="inlineStr">
        <is>
          <t>Offline runtime exists, no PWA shell (M013).</t>
        </is>
      </c>
    </row>
    <row r="16">
      <c r="A16" s="30" t="inlineStr">
        <is>
          <t>AI feature / assistant</t>
        </is>
      </c>
      <c r="B16" s="30" t="inlineStr">
        <is>
          <t>Per feature</t>
        </is>
      </c>
      <c r="C16" s="31" t="n">
        <v>20000</v>
      </c>
      <c r="D16" s="31" t="n">
        <v>50000</v>
      </c>
      <c r="E16" s="31" t="n">
        <v>100000</v>
      </c>
      <c r="F16" s="32" t="inlineStr">
        <is>
          <t>One-time</t>
        </is>
      </c>
      <c r="G16" s="32" t="inlineStr">
        <is>
          <t>Yes</t>
        </is>
      </c>
      <c r="H16" s="30" t="inlineStr">
        <is>
          <t>AI assistant is live (M019). Usage cost is separate.</t>
        </is>
      </c>
    </row>
    <row r="17">
      <c r="A17" s="30" t="inlineStr">
        <is>
          <t>Data migration</t>
        </is>
      </c>
      <c r="B17" s="30" t="inlineStr">
        <is>
          <t>Per migration project</t>
        </is>
      </c>
      <c r="C17" s="31" t="n">
        <v>10000</v>
      </c>
      <c r="D17" s="31" t="n">
        <v>25000</v>
      </c>
      <c r="E17" s="31" t="n">
        <v>75000</v>
      </c>
      <c r="F17" s="32" t="inlineStr">
        <is>
          <t>One-time</t>
        </is>
      </c>
      <c r="G17" s="32" t="inlineStr">
        <is>
          <t>Yes</t>
        </is>
      </c>
      <c r="H17" s="30" t="inlineStr">
        <is>
          <t>Import covers items, customers, suppliers only (M017).</t>
        </is>
      </c>
    </row>
    <row r="18">
      <c r="A18" s="30" t="inlineStr">
        <is>
          <t>Custom module</t>
        </is>
      </c>
      <c r="B18" s="30" t="inlineStr">
        <is>
          <t>Per module</t>
        </is>
      </c>
      <c r="C18" s="31" t="n">
        <v>30000</v>
      </c>
      <c r="D18" s="31" t="n">
        <v>75000</v>
      </c>
      <c r="E18" s="31" t="n">
        <v>200000</v>
      </c>
      <c r="F18" s="32" t="inlineStr">
        <is>
          <t>One-time</t>
        </is>
      </c>
      <c r="G18" s="32" t="inlineStr">
        <is>
          <t>Yes</t>
        </is>
      </c>
      <c r="H18" s="30" t="inlineStr">
        <is>
          <t>Platform supports registering capabilities (M011).</t>
        </is>
      </c>
    </row>
    <row r="19">
      <c r="A19" s="30" t="inlineStr">
        <is>
          <t>Client portal</t>
        </is>
      </c>
      <c r="B19" s="30" t="inlineStr">
        <is>
          <t>Per portal</t>
        </is>
      </c>
      <c r="C19" s="31" t="n">
        <v>25000</v>
      </c>
      <c r="D19" s="31" t="n">
        <v>60000</v>
      </c>
      <c r="E19" s="31" t="n">
        <v>150000</v>
      </c>
      <c r="F19" s="32" t="inlineStr">
        <is>
          <t>One-time</t>
        </is>
      </c>
      <c r="G19" s="32" t="inlineStr">
        <is>
          <t>Yes</t>
        </is>
      </c>
      <c r="H19" s="30" t="inlineStr">
        <is>
          <t>Not built (M154). Quote as a build.</t>
        </is>
      </c>
    </row>
    <row r="20">
      <c r="A20" s="30" t="inlineStr">
        <is>
          <t>Mobile-specific workflow</t>
        </is>
      </c>
      <c r="B20" s="30" t="inlineStr">
        <is>
          <t>Per workflow</t>
        </is>
      </c>
      <c r="C20" s="31" t="n">
        <v>15000</v>
      </c>
      <c r="D20" s="31" t="n">
        <v>35000</v>
      </c>
      <c r="E20" s="31" t="n">
        <v>75000</v>
      </c>
      <c r="F20" s="32" t="inlineStr">
        <is>
          <t>One-time</t>
        </is>
      </c>
      <c r="G20" s="32" t="inlineStr">
        <is>
          <t>Yes</t>
        </is>
      </c>
      <c r="H20" s="30" t="inlineStr">
        <is>
          <t>Web app is responsive; native not built.</t>
        </is>
      </c>
    </row>
    <row r="21">
      <c r="A21" s="30" t="inlineStr">
        <is>
          <t>Custom analytics / BI</t>
        </is>
      </c>
      <c r="B21" s="30" t="inlineStr">
        <is>
          <t>Per implementation</t>
        </is>
      </c>
      <c r="C21" s="31" t="n">
        <v>20000</v>
      </c>
      <c r="D21" s="31" t="n">
        <v>50000</v>
      </c>
      <c r="E21" s="31" t="n">
        <v>150000</v>
      </c>
      <c r="F21" s="32" t="inlineStr">
        <is>
          <t>One-time</t>
        </is>
      </c>
      <c r="G21" s="32" t="inlineStr">
        <is>
          <t>Yes</t>
        </is>
      </c>
      <c r="H21" s="30" t="inlineStr">
        <is>
          <t>No report builder (M160). Quote as a build.</t>
        </is>
      </c>
    </row>
    <row r="22">
      <c r="A22" s="30" t="inlineStr">
        <is>
          <t>Priority SLA / dedicated support</t>
        </is>
      </c>
      <c r="B22" s="30" t="inlineStr">
        <is>
          <t>Monthly add-on</t>
        </is>
      </c>
      <c r="C22" s="31" t="n">
        <v>10000</v>
      </c>
      <c r="D22" s="31" t="n">
        <v>20000</v>
      </c>
      <c r="E22" s="31" t="n">
        <v>50000</v>
      </c>
      <c r="F22" s="32" t="inlineStr">
        <is>
          <t>Monthly</t>
        </is>
      </c>
      <c r="G22" s="32" t="inlineStr">
        <is>
          <t>Yes</t>
        </is>
      </c>
      <c r="H22" s="30" t="inlineStr"/>
    </row>
  </sheetData>
  <autoFilter ref="A4:H22"/>
  <pageMargins left="0.75" right="0.75" top="1" bottom="1" header="0.5" footer="0.5"/>
</worksheet>
</file>

<file path=xl/worksheets/sheet8.xml><?xml version="1.0" encoding="utf-8"?>
<worksheet xmlns="http://schemas.openxmlformats.org/spreadsheetml/2006/main">
  <sheetPr>
    <tabColor rgb="002D6CDF"/>
    <outlinePr summaryBelow="1" summaryRight="1"/>
    <pageSetUpPr/>
  </sheetPr>
  <dimension ref="A1:I2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60" customWidth="1" min="3" max="3"/>
    <col width="44" customWidth="1" min="4" max="4"/>
    <col width="40" customWidth="1" min="5" max="5"/>
    <col width="44" customWidth="1" min="6" max="6"/>
    <col width="10" customWidth="1" min="7" max="7"/>
    <col width="10" customWidth="1" min="8" max="8"/>
    <col width="22" customWidth="1" min="9" max="9"/>
  </cols>
  <sheetData>
    <row r="1" ht="24" customHeight="1">
      <c r="A1" s="1" t="inlineStr">
        <is>
          <t>Pricing Review: open issues in the commercial model</t>
        </is>
      </c>
    </row>
    <row r="2">
      <c r="A2" s="2" t="inlineStr">
        <is>
          <t>Found while reconciling the previous workbook with the codebase. Nothing here was silently changed. Resolve, then update Pricing Rules / Packages.</t>
        </is>
      </c>
    </row>
    <row r="4" ht="30" customHeight="1">
      <c r="A4" s="29" t="inlineStr">
        <is>
          <t>#</t>
        </is>
      </c>
      <c r="B4" s="29" t="inlineStr">
        <is>
          <t>Area</t>
        </is>
      </c>
      <c r="C4" s="29" t="inlineStr">
        <is>
          <t>Issue</t>
        </is>
      </c>
      <c r="D4" s="29" t="inlineStr">
        <is>
          <t>Evidence</t>
        </is>
      </c>
      <c r="E4" s="29" t="inlineStr">
        <is>
          <t>Impact</t>
        </is>
      </c>
      <c r="F4" s="29" t="inlineStr">
        <is>
          <t>Recommendation</t>
        </is>
      </c>
      <c r="G4" s="29" t="inlineStr">
        <is>
          <t>Severity</t>
        </is>
      </c>
      <c r="H4" s="29" t="inlineStr">
        <is>
          <t>Status</t>
        </is>
      </c>
      <c r="I4" s="29" t="inlineStr">
        <is>
          <t>Owner / decision</t>
        </is>
      </c>
    </row>
    <row r="5">
      <c r="A5" s="32" t="n">
        <v>1</v>
      </c>
      <c r="B5" s="30" t="inlineStr">
        <is>
          <t>Policy</t>
        </is>
      </c>
      <c r="C5" s="30" t="inlineStr">
        <is>
          <t>Recommended minimum implementation (Rs 1.25 lakh) is higher than every package setup floor except Manufacturing Plus, Enterprise and Dedicated.</t>
        </is>
      </c>
      <c r="D5" s="30" t="inlineStr">
        <is>
          <t>Core 40,000; Trade 50,000; Services 75,000; Production 90,000 against a 1,25,000 minimum.</t>
        </is>
      </c>
      <c r="E5" s="30" t="inlineStr">
        <is>
          <t>Packages Core to Production can never be sold at their listed floor if the minimum is enforced.</t>
        </is>
      </c>
      <c r="F5" s="30" t="inlineStr">
        <is>
          <t>Decide: drop the minimum, raise the floors, or call it a minimum for custom scope only.</t>
        </is>
      </c>
      <c r="G5" s="40" t="inlineStr">
        <is>
          <t>High</t>
        </is>
      </c>
      <c r="H5" s="49" t="inlineStr">
        <is>
          <t>Open</t>
        </is>
      </c>
      <c r="I5" s="50" t="inlineStr"/>
    </row>
    <row r="6">
      <c r="A6" s="32" t="n">
        <v>2</v>
      </c>
      <c r="B6" s="30" t="inlineStr">
        <is>
          <t>Policy</t>
        </is>
      </c>
      <c r="C6" s="30" t="inlineStr">
        <is>
          <t>Recommended minimum recurring fee (Rs 12,000/mo) is higher than every package monthly fee below Enterprise.</t>
        </is>
      </c>
      <c r="D6" s="30" t="inlineStr">
        <is>
          <t>Core 2,000; Trade 3,000; Services 5,000; Production 8,000; Mfg Plus 10,000.</t>
        </is>
      </c>
      <c r="E6" s="30" t="inlineStr">
        <is>
          <t>Same conflict as item 1 for recurring revenue.</t>
        </is>
      </c>
      <c r="F6" s="30" t="inlineStr">
        <is>
          <t>Pick one rule and state it on Packages.</t>
        </is>
      </c>
      <c r="G6" s="40" t="inlineStr">
        <is>
          <t>High</t>
        </is>
      </c>
      <c r="H6" s="49" t="inlineStr">
        <is>
          <t>Open</t>
        </is>
      </c>
      <c r="I6" s="50" t="inlineStr"/>
    </row>
    <row r="7">
      <c r="A7" s="32" t="n">
        <v>3</v>
      </c>
      <c r="B7" s="30" t="inlineStr">
        <is>
          <t>Scope</t>
        </is>
      </c>
      <c r="C7" s="30" t="inlineStr">
        <is>
          <t>Verity Core promises quotations. Quotations are not built.</t>
        </is>
      </c>
      <c r="D7" s="30" t="inlineStr">
        <is>
          <t>No quotation entity in code. Only purchase orders exist (M152 Planned).</t>
        </is>
      </c>
      <c r="E7" s="30" t="inlineStr">
        <is>
          <t>Sales would be selling a module that does not exist.</t>
        </is>
      </c>
      <c r="F7" s="30" t="inlineStr">
        <is>
          <t>Build M152, or remove quotations from Core scope until it ships.</t>
        </is>
      </c>
      <c r="G7" s="40" t="inlineStr">
        <is>
          <t>High</t>
        </is>
      </c>
      <c r="H7" s="49" t="inlineStr">
        <is>
          <t>Open</t>
        </is>
      </c>
      <c r="I7" s="50" t="inlineStr"/>
    </row>
    <row r="8">
      <c r="A8" s="32" t="n">
        <v>4</v>
      </c>
      <c r="B8" s="30" t="inlineStr">
        <is>
          <t>Scope</t>
        </is>
      </c>
      <c r="C8" s="30" t="inlineStr">
        <is>
          <t>Verity Services promises projects, timesheets and customer-portal-ready architecture. None are built.</t>
        </is>
      </c>
      <c r="D8" s="30" t="inlineStr">
        <is>
          <t>M153 and M154 Planned. Outreach tasks are the only task model.</t>
        </is>
      </c>
      <c r="E8" s="30" t="inlineStr">
        <is>
          <t>The Services package is mostly unbuilt for its target customers.</t>
        </is>
      </c>
      <c r="F8" s="30" t="inlineStr">
        <is>
          <t>Build before selling Services as listed, or sell it as a custom build.</t>
        </is>
      </c>
      <c r="G8" s="40" t="inlineStr">
        <is>
          <t>High</t>
        </is>
      </c>
      <c r="H8" s="49" t="inlineStr">
        <is>
          <t>Open</t>
        </is>
      </c>
      <c r="I8" s="50" t="inlineStr"/>
    </row>
    <row r="9">
      <c r="A9" s="32" t="n">
        <v>5</v>
      </c>
      <c r="B9" s="30" t="inlineStr">
        <is>
          <t>Scope</t>
        </is>
      </c>
      <c r="C9" s="30" t="inlineStr">
        <is>
          <t>Verity Manufacturing Plus lists advanced QC, multi-level BOM revisions, approvals and traceability.</t>
        </is>
      </c>
      <c r="D9" s="30" t="inlineStr">
        <is>
          <t>Only in-process checkpoints and batch traceability exist. Taskplan 118 waits on a named design partner.</t>
        </is>
      </c>
      <c r="E9" s="30" t="inlineStr">
        <is>
          <t>Overpromise risk on the highest-value production package.</t>
        </is>
      </c>
      <c r="F9" s="30" t="inlineStr">
        <is>
          <t>Confirm with product before quoting; restrict to what M100 to M108 do.</t>
        </is>
      </c>
      <c r="G9" s="40" t="inlineStr">
        <is>
          <t>High</t>
        </is>
      </c>
      <c r="H9" s="49" t="inlineStr">
        <is>
          <t>Open</t>
        </is>
      </c>
      <c r="I9" s="50" t="inlineStr"/>
    </row>
    <row r="10">
      <c r="A10" s="32" t="n">
        <v>6</v>
      </c>
      <c r="B10" s="30" t="inlineStr">
        <is>
          <t>Scope</t>
        </is>
      </c>
      <c r="C10" s="30" t="inlineStr">
        <is>
          <t>Customization card prices WhatsApp/SMS, accounting/ERP integration, client portal, BI and PWA as if they were configurations.</t>
        </is>
      </c>
      <c r="D10" s="30" t="inlineStr">
        <is>
          <t>M155, M075, M154, M160 Planned; M013 runtime only.</t>
        </is>
      </c>
      <c r="E10" s="30" t="inlineStr">
        <is>
          <t>These are net-new builds. A Rs 10,000 Basic price will not cover them.</t>
        </is>
      </c>
      <c r="F10" s="30" t="inlineStr">
        <is>
          <t>Re-price as build projects or hold until built.</t>
        </is>
      </c>
      <c r="G10" s="37" t="inlineStr">
        <is>
          <t>Medium</t>
        </is>
      </c>
      <c r="H10" s="49" t="inlineStr">
        <is>
          <t>Open</t>
        </is>
      </c>
      <c r="I10" s="50" t="inlineStr"/>
    </row>
    <row r="11">
      <c r="A11" s="32" t="n">
        <v>7</v>
      </c>
      <c r="B11" s="30" t="inlineStr">
        <is>
          <t>Scope</t>
        </is>
      </c>
      <c r="C11" s="30" t="inlineStr">
        <is>
          <t>The previous Modules sheet listed 38 modules as if all shipped. Many did not exist (quotations, QC templates, NCR/CAPA, projects, timesheets, OCR, WhatsApp, business rules builder).</t>
        </is>
      </c>
      <c r="D11" s="30" t="inlineStr">
        <is>
          <t>See Modules status column and Roadmap &amp; Gaps.</t>
        </is>
      </c>
      <c r="E11" s="30" t="inlineStr">
        <is>
          <t>Sales and PM were working from a catalogue that did not match the product.</t>
        </is>
      </c>
      <c r="F11" s="30" t="inlineStr">
        <is>
          <t>Use the Modules tab as the only catalogue.</t>
        </is>
      </c>
      <c r="G11" s="40" t="inlineStr">
        <is>
          <t>High</t>
        </is>
      </c>
      <c r="H11" s="49" t="inlineStr">
        <is>
          <t>Open</t>
        </is>
      </c>
      <c r="I11" s="50" t="inlineStr"/>
    </row>
    <row r="12">
      <c r="A12" s="32" t="n">
        <v>8</v>
      </c>
      <c r="B12" s="30" t="inlineStr">
        <is>
          <t>Positioning</t>
        </is>
      </c>
      <c r="C12" s="30" t="inlineStr">
        <is>
          <t>Old Overview describes Verity as an ERP/CRM for production and service MSMEs. Website and platform docs describe a general operational layer built from eight primitives, and the platform has no per-industry hard-coding.</t>
        </is>
      </c>
      <c r="D12" s="30" t="inlineStr">
        <is>
          <t>content/capabilities.js, CLAUDE.md in Verity repo.</t>
        </is>
      </c>
      <c r="E12" s="30" t="inlineStr">
        <is>
          <t>Two pitches in the market.</t>
        </is>
      </c>
      <c r="F12" s="30" t="inlineStr">
        <is>
          <t>Agree one sentence and use it everywhere.</t>
        </is>
      </c>
      <c r="G12" s="37" t="inlineStr">
        <is>
          <t>Medium</t>
        </is>
      </c>
      <c r="H12" s="49" t="inlineStr">
        <is>
          <t>Open</t>
        </is>
      </c>
      <c r="I12" s="50" t="inlineStr"/>
    </row>
    <row r="13">
      <c r="A13" s="32" t="n">
        <v>9</v>
      </c>
      <c r="B13" s="30" t="inlineStr">
        <is>
          <t>Language</t>
        </is>
      </c>
      <c r="C13" s="30" t="inlineStr">
        <is>
          <t>Website copy rules forbid the phrases point of sale, GST filing, payroll processing, storefront, appointment booking. The product has GSTR-1/3B preparation, counter billing, attendance-based payroll inputs.</t>
        </is>
      </c>
      <c r="D13" s="30" t="inlineStr">
        <is>
          <t>content/capabilities.js FORBIDDEN_CLAIMS.</t>
        </is>
      </c>
      <c r="E13" s="30" t="inlineStr">
        <is>
          <t>Sales may use words the site is forbidden to use, or avoid features that exist.</t>
        </is>
      </c>
      <c r="F13" s="30" t="inlineStr">
        <is>
          <t>Use: return preparation, counter billing, payroll inputs. See Website Capabilities.</t>
        </is>
      </c>
      <c r="G13" s="37" t="inlineStr">
        <is>
          <t>Medium</t>
        </is>
      </c>
      <c r="H13" s="49" t="inlineStr">
        <is>
          <t>Open</t>
        </is>
      </c>
      <c r="I13" s="50" t="inlineStr"/>
    </row>
    <row r="14">
      <c r="A14" s="32" t="n">
        <v>10</v>
      </c>
      <c r="B14" s="30" t="inlineStr">
        <is>
          <t>Packaging</t>
        </is>
      </c>
      <c r="C14" s="30" t="inlineStr">
        <is>
          <t>Verity Dedicated is a fixed Rs 1,80,000 with no + while every other package is a floor.</t>
        </is>
      </c>
      <c r="D14" s="30" t="inlineStr">
        <is>
          <t>Packages tab.</t>
        </is>
      </c>
      <c r="E14" s="30" t="inlineStr">
        <is>
          <t>Inconsistent: dedicated environments usually cost more than shared ones.</t>
        </is>
      </c>
      <c r="F14" s="30" t="inlineStr">
        <is>
          <t>Mark as floor or explain the fixed price.</t>
        </is>
      </c>
      <c r="G14" s="38" t="inlineStr">
        <is>
          <t>Low</t>
        </is>
      </c>
      <c r="H14" s="49" t="inlineStr">
        <is>
          <t>Open</t>
        </is>
      </c>
      <c r="I14" s="50" t="inlineStr"/>
    </row>
    <row r="15">
      <c r="A15" s="32" t="n">
        <v>11</v>
      </c>
      <c r="B15" s="30" t="inlineStr">
        <is>
          <t>Packaging</t>
        </is>
      </c>
      <c r="C15" s="30" t="inlineStr">
        <is>
          <t>No per-module add-on pricing existed. Add-on prices on Modules and Quick Quote are new proposals derived from complexity.</t>
        </is>
      </c>
      <c r="D15" s="30" t="inlineStr">
        <is>
          <t>Pricing Rules A5:C8.</t>
        </is>
      </c>
      <c r="E15" s="30" t="inlineStr">
        <is>
          <t>Proposed rates, not validated with any client.</t>
        </is>
      </c>
      <c r="F15" s="30" t="inlineStr">
        <is>
          <t>Review and approve or replace the four complexity rates.</t>
        </is>
      </c>
      <c r="G15" s="37" t="inlineStr">
        <is>
          <t>Medium</t>
        </is>
      </c>
      <c r="H15" s="49" t="inlineStr">
        <is>
          <t>Open</t>
        </is>
      </c>
      <c r="I15" s="50" t="inlineStr"/>
    </row>
    <row r="16">
      <c r="A16" s="32" t="n">
        <v>12</v>
      </c>
      <c r="B16" s="30" t="inlineStr">
        <is>
          <t>Packaging</t>
        </is>
      </c>
      <c r="C16" s="30" t="inlineStr">
        <is>
          <t>No extra-location pricing existed. Multi-site is a headline capability.</t>
        </is>
      </c>
      <c r="D16" s="30" t="inlineStr">
        <is>
          <t>Pricing Rules B13:B14 are new proposals.</t>
        </is>
      </c>
      <c r="E16" s="30" t="inlineStr">
        <is>
          <t>Multi-outlet clients could be under-priced.</t>
        </is>
      </c>
      <c r="F16" s="30" t="inlineStr">
        <is>
          <t>Approve or replace.</t>
        </is>
      </c>
      <c r="G16" s="37" t="inlineStr">
        <is>
          <t>Medium</t>
        </is>
      </c>
      <c r="H16" s="49" t="inlineStr">
        <is>
          <t>Open</t>
        </is>
      </c>
      <c r="I16" s="50" t="inlineStr"/>
    </row>
    <row r="17">
      <c r="A17" s="32" t="n">
        <v>13</v>
      </c>
      <c r="B17" s="30" t="inlineStr">
        <is>
          <t>AI</t>
        </is>
      </c>
      <c r="C17" s="30" t="inlineStr">
        <is>
          <t>AI assistant is live but usage cost is not metered or priced. Old policy says pass through or include a monthly allowance.</t>
        </is>
      </c>
      <c r="D17" s="30" t="inlineStr">
        <is>
          <t>No usage metering table in Prisma schema.</t>
        </is>
      </c>
      <c r="E17" s="30" t="inlineStr">
        <is>
          <t>Margin leak on heavy AI use.</t>
        </is>
      </c>
      <c r="F17" s="30" t="inlineStr">
        <is>
          <t>Define allowance and overage; add metering before selling AI as unlimited.</t>
        </is>
      </c>
      <c r="G17" s="37" t="inlineStr">
        <is>
          <t>Medium</t>
        </is>
      </c>
      <c r="H17" s="49" t="inlineStr">
        <is>
          <t>Open</t>
        </is>
      </c>
      <c r="I17" s="50" t="inlineStr"/>
    </row>
    <row r="18">
      <c r="A18" s="32" t="n">
        <v>14</v>
      </c>
      <c r="B18" s="30" t="inlineStr">
        <is>
          <t>Studio</t>
        </is>
      </c>
      <c r="C18" s="30" t="inlineStr">
        <is>
          <t>Short-form Video / Reel (Rs 50,000) is priced above Brand / Product Video (Rs 20,000) and Game Trailer (Rs 20,000).</t>
        </is>
      </c>
      <c r="D18" s="30" t="inlineStr">
        <is>
          <t>Studio Services tab.</t>
        </is>
      </c>
      <c r="E18" s="30" t="inlineStr">
        <is>
          <t>Likely mis-keyed or inverted.</t>
        </is>
      </c>
      <c r="F18" s="30" t="inlineStr">
        <is>
          <t>Confirm intended prices.</t>
        </is>
      </c>
      <c r="G18" s="37" t="inlineStr">
        <is>
          <t>Medium</t>
        </is>
      </c>
      <c r="H18" s="49" t="inlineStr">
        <is>
          <t>Open</t>
        </is>
      </c>
      <c r="I18" s="50" t="inlineStr"/>
    </row>
    <row r="19">
      <c r="A19" s="32" t="n">
        <v>15</v>
      </c>
      <c r="B19" s="30" t="inlineStr">
        <is>
          <t>Studio</t>
        </is>
      </c>
      <c r="C19" s="30" t="inlineStr">
        <is>
          <t>Startup Launch appears twice with different prices: service Rs 75,000, package Rs 95,000.</t>
        </is>
      </c>
      <c r="D19" s="30" t="inlineStr">
        <is>
          <t>Studio Services and Studio Packages.</t>
        </is>
      </c>
      <c r="E19" s="30" t="inlineStr">
        <is>
          <t>Sales will quote two numbers for the same name.</t>
        </is>
      </c>
      <c r="F19" s="30" t="inlineStr">
        <is>
          <t>Rename one or align.</t>
        </is>
      </c>
      <c r="G19" s="37" t="inlineStr">
        <is>
          <t>Medium</t>
        </is>
      </c>
      <c r="H19" s="49" t="inlineStr">
        <is>
          <t>Open</t>
        </is>
      </c>
      <c r="I19" s="50" t="inlineStr"/>
    </row>
    <row r="20">
      <c r="A20" s="32" t="n">
        <v>16</v>
      </c>
      <c r="B20" s="30" t="inlineStr">
        <is>
          <t>Studio</t>
        </is>
      </c>
      <c r="C20" s="30" t="inlineStr">
        <is>
          <t>Product MVP package (Rs 80,000) is cheaper than the Web App / MVP service (Rs 90,000) it contains.</t>
        </is>
      </c>
      <c r="D20" s="30" t="inlineStr">
        <is>
          <t>Studio Packages vs Studio Services.</t>
        </is>
      </c>
      <c r="E20" s="30" t="inlineStr">
        <is>
          <t>Package discount is undocumented.</t>
        </is>
      </c>
      <c r="F20" s="30" t="inlineStr">
        <is>
          <t>State the discount or align.</t>
        </is>
      </c>
      <c r="G20" s="38" t="inlineStr">
        <is>
          <t>Low</t>
        </is>
      </c>
      <c r="H20" s="49" t="inlineStr">
        <is>
          <t>Open</t>
        </is>
      </c>
      <c r="I20" s="50" t="inlineStr"/>
    </row>
    <row r="21">
      <c r="A21" s="32" t="n">
        <v>17</v>
      </c>
      <c r="B21" s="30" t="inlineStr">
        <is>
          <t>Studio</t>
        </is>
      </c>
      <c r="C21" s="30" t="inlineStr">
        <is>
          <t>Brand Audit (Rs 60,000) is priced at four times Digital Experience Audit (Rs 15,000); Rapid Brand Sprint (Rs 30,000) vs Rapid Brand Lab package (Rs 50,000) overlap.</t>
        </is>
      </c>
      <c r="D21" s="30" t="inlineStr">
        <is>
          <t>Studio Services and Studio Packages.</t>
        </is>
      </c>
      <c r="E21" s="30" t="inlineStr">
        <is>
          <t>Unclear differentiation.</t>
        </is>
      </c>
      <c r="F21" s="30" t="inlineStr">
        <is>
          <t>Confirm scope differences.</t>
        </is>
      </c>
      <c r="G21" s="38" t="inlineStr">
        <is>
          <t>Low</t>
        </is>
      </c>
      <c r="H21" s="49" t="inlineStr">
        <is>
          <t>Open</t>
        </is>
      </c>
      <c r="I21" s="50" t="inlineStr"/>
    </row>
    <row r="22">
      <c r="A22" s="32" t="n">
        <v>18</v>
      </c>
      <c r="B22" s="30" t="inlineStr">
        <is>
          <t>Studio</t>
        </is>
      </c>
      <c r="C22" s="30" t="inlineStr">
        <is>
          <t>Historical Studio pricing was never verified; all Studio figures are proposed.</t>
        </is>
      </c>
      <c r="D22" s="30" t="inlineStr">
        <is>
          <t>Old Research Notes sheet.</t>
        </is>
      </c>
      <c r="E22" s="30" t="inlineStr">
        <is>
          <t>No evidence base for the rate card.</t>
        </is>
      </c>
      <c r="F22" s="30" t="inlineStr">
        <is>
          <t>Validate against recent quotations such as the BBPS Pitampura quotation.</t>
        </is>
      </c>
      <c r="G22" s="38" t="inlineStr">
        <is>
          <t>Low</t>
        </is>
      </c>
      <c r="H22" s="49" t="inlineStr">
        <is>
          <t>Open</t>
        </is>
      </c>
      <c r="I22" s="50" t="inlineStr"/>
    </row>
    <row r="23">
      <c r="A23" s="32" t="n">
        <v>19</v>
      </c>
      <c r="B23" s="30" t="inlineStr">
        <is>
          <t>Data</t>
        </is>
      </c>
      <c r="C23" s="30" t="inlineStr">
        <is>
          <t>Command and query counts in Dev tabs come from a static scan and cover about 91 percent of registered commands.</t>
        </is>
      </c>
      <c r="D23" s="30" t="inlineStr">
        <is>
          <t>197 of 217 registerCommand sites matched.</t>
        </is>
      </c>
      <c r="E23" s="30" t="inlineStr">
        <is>
          <t>Counts are a lower bound.</t>
        </is>
      </c>
      <c r="F23" s="30" t="inlineStr">
        <is>
          <t>Re-run the scan after each release.</t>
        </is>
      </c>
      <c r="G23" s="38" t="inlineStr">
        <is>
          <t>Low</t>
        </is>
      </c>
      <c r="H23" s="49" t="inlineStr">
        <is>
          <t>Open</t>
        </is>
      </c>
      <c r="I23" s="50" t="inlineStr"/>
    </row>
    <row r="24">
      <c r="A24" s="32" t="n">
        <v>20</v>
      </c>
      <c r="B24" s="30" t="inlineStr">
        <is>
          <t>Site</t>
        </is>
      </c>
      <c r="C24" s="30" t="inlineStr">
        <is>
          <t>Repo sitemap uses theverityai.xyz; the live site is verity.plotarmour.in.</t>
        </is>
      </c>
      <c r="D24" s="30" t="inlineStr">
        <is>
          <t>sitemap.xml in verity-explore.</t>
        </is>
      </c>
      <c r="E24" s="30" t="inlineStr">
        <is>
          <t>Canonical URL and sitemap disagree.</t>
        </is>
      </c>
      <c r="F24" s="30" t="inlineStr">
        <is>
          <t>Align sitemap and canonical tags to the live domain.</t>
        </is>
      </c>
      <c r="G24" s="38" t="inlineStr">
        <is>
          <t>Low</t>
        </is>
      </c>
      <c r="H24" s="49" t="inlineStr">
        <is>
          <t>Open</t>
        </is>
      </c>
      <c r="I24" s="50" t="inlineStr"/>
    </row>
  </sheetData>
  <autoFilter ref="A4:I24"/>
  <pageMargins left="0.75" right="0.75" top="1" bottom="1" header="0.5" footer="0.5"/>
</worksheet>
</file>

<file path=xl/worksheets/sheet9.xml><?xml version="1.0" encoding="utf-8"?>
<worksheet xmlns="http://schemas.openxmlformats.org/spreadsheetml/2006/main">
  <sheetPr>
    <tabColor rgb="002D6CDF"/>
    <outlinePr summaryBelow="1" summaryRight="1"/>
    <pageSetUpPr/>
  </sheetPr>
  <dimension ref="A1:H5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44" customWidth="1" min="2" max="2"/>
    <col width="24" customWidth="1" min="3" max="3"/>
    <col width="20" customWidth="1" min="4" max="4"/>
    <col width="70" customWidth="1" min="5" max="5"/>
    <col width="38" customWidth="1" min="6" max="6"/>
    <col width="12" customWidth="1" min="7" max="7"/>
    <col width="18" customWidth="1" min="8" max="8"/>
  </cols>
  <sheetData>
    <row r="1" ht="24" customHeight="1">
      <c r="A1" s="1" t="inlineStr">
        <is>
          <t>Roadmap &amp; Gaps</t>
        </is>
      </c>
    </row>
    <row r="2">
      <c r="A2" s="2" t="inlineStr">
        <is>
          <t>Everything not yet fully sellable, with what blocks it. Priority and owner are for PM to fill in (blue).</t>
        </is>
      </c>
    </row>
    <row r="4" ht="30" customHeight="1">
      <c r="A4" s="29" t="inlineStr">
        <is>
          <t>Ref</t>
        </is>
      </c>
      <c r="B4" s="29" t="inlineStr">
        <is>
          <t>Item</t>
        </is>
      </c>
      <c r="C4" s="29" t="inlineStr">
        <is>
          <t>Type</t>
        </is>
      </c>
      <c r="D4" s="29" t="inlineStr">
        <is>
          <t>Status</t>
        </is>
      </c>
      <c r="E4" s="29" t="inlineStr">
        <is>
          <t>What is missing / blocker</t>
        </is>
      </c>
      <c r="F4" s="29" t="inlineStr">
        <is>
          <t>Source</t>
        </is>
      </c>
      <c r="G4" s="29" t="inlineStr">
        <is>
          <t>Priority</t>
        </is>
      </c>
      <c r="H4" s="29" t="inlineStr">
        <is>
          <t>Owner</t>
        </is>
      </c>
    </row>
    <row r="5">
      <c r="A5" s="32" t="inlineStr">
        <is>
          <t>M007</t>
        </is>
      </c>
      <c r="B5" s="30" t="inlineStr">
        <is>
          <t>Notifications</t>
        </is>
      </c>
      <c r="C5" s="30" t="inlineStr">
        <is>
          <t>Hardening of partial module</t>
        </is>
      </c>
      <c r="D5" s="36" t="inlineStr">
        <is>
          <t>Partial</t>
        </is>
      </c>
      <c r="E5" s="30" t="inlineStr">
        <is>
          <t>In-app only. Email/WhatsApp/SMS delivery adapters not built (see M155).</t>
        </is>
      </c>
      <c r="F5" s="30" t="inlineStr">
        <is>
          <t>platform/notification.ts</t>
        </is>
      </c>
      <c r="G5" s="50" t="inlineStr"/>
      <c r="H5" s="50" t="inlineStr"/>
    </row>
    <row r="6">
      <c r="A6" s="32" t="inlineStr">
        <is>
          <t>M013</t>
        </is>
      </c>
      <c r="B6" s="30" t="inlineStr">
        <is>
          <t>Offline Sync Runtime</t>
        </is>
      </c>
      <c r="C6" s="30" t="inlineStr">
        <is>
          <t>Hardening of partial module</t>
        </is>
      </c>
      <c r="D6" s="36" t="inlineStr">
        <is>
          <t>Partial</t>
        </is>
      </c>
      <c r="E6" s="30" t="inlineStr">
        <is>
          <t>Runtime only. No installable PWA shell or client queue UI. Tables: OfflineCommand, SyncException.</t>
        </is>
      </c>
      <c r="F6" s="30" t="inlineStr">
        <is>
          <t>platform/sync.ts</t>
        </is>
      </c>
      <c r="G6" s="50" t="inlineStr"/>
      <c r="H6" s="50" t="inlineStr"/>
    </row>
    <row r="7">
      <c r="A7" s="32" t="inlineStr">
        <is>
          <t>M014</t>
        </is>
      </c>
      <c r="B7" s="30" t="inlineStr">
        <is>
          <t>API Keys &amp; External Tool Invocation</t>
        </is>
      </c>
      <c r="C7" s="30" t="inlineStr">
        <is>
          <t>Hardening of partial module</t>
        </is>
      </c>
      <c r="D7" s="36" t="inlineStr">
        <is>
          <t>Partial</t>
        </is>
      </c>
      <c r="E7" s="30" t="inlineStr">
        <is>
          <t>Tables: ExternalApiKey, ExternalIdempotency, RequestQuota. Relay integration is ADR-029 proposed (Task 120). No public API docs.</t>
        </is>
      </c>
      <c r="F7" s="30" t="inlineStr">
        <is>
          <t>platform/external-tools.ts, tool-manifest.ts</t>
        </is>
      </c>
      <c r="G7" s="50" t="inlineStr"/>
      <c r="H7" s="50" t="inlineStr"/>
    </row>
    <row r="8">
      <c r="A8" s="32" t="inlineStr">
        <is>
          <t>M017</t>
        </is>
      </c>
      <c r="B8" s="30" t="inlineStr">
        <is>
          <t>Data Import &amp; Migration</t>
        </is>
      </c>
      <c r="C8" s="30" t="inlineStr">
        <is>
          <t>Hardening of partial module</t>
        </is>
      </c>
      <c r="D8" s="36" t="inlineStr">
        <is>
          <t>Partial</t>
        </is>
      </c>
      <c r="E8" s="30" t="inlineStr">
        <is>
          <t>Only item, customer and supplier import. Orders, balances, ledgers not importable. UI: /import.</t>
        </is>
      </c>
      <c r="F8" s="30" t="inlineStr">
        <is>
          <t>server/actions/import.ts</t>
        </is>
      </c>
      <c r="G8" s="50" t="inlineStr"/>
      <c r="H8" s="50" t="inlineStr"/>
    </row>
    <row r="9">
      <c r="A9" s="32" t="inlineStr">
        <is>
          <t>M020</t>
        </is>
      </c>
      <c r="B9" s="30" t="inlineStr">
        <is>
          <t>Jev Decision Node (AI advisory in workflows)</t>
        </is>
      </c>
      <c r="C9" s="30" t="inlineStr">
        <is>
          <t>Horizontal module</t>
        </is>
      </c>
      <c r="D9" s="39" t="inlineStr">
        <is>
          <t>Built, not live-verified</t>
        </is>
      </c>
      <c r="E9" s="30" t="inlineStr">
        <is>
          <t>Unit-proven only. Needs migration, key, one real call (Task 119). Do not sell yet.</t>
        </is>
      </c>
      <c r="F9" s="30" t="inlineStr">
        <is>
          <t>platform/decision.ts</t>
        </is>
      </c>
      <c r="G9" s="50" t="inlineStr"/>
      <c r="H9" s="50" t="inlineStr"/>
    </row>
    <row r="10">
      <c r="A10" s="32" t="inlineStr">
        <is>
          <t>M070</t>
        </is>
      </c>
      <c r="B10" s="30" t="inlineStr">
        <is>
          <t>Chart of Accounts &amp; Journals</t>
        </is>
      </c>
      <c r="C10" s="30" t="inlineStr">
        <is>
          <t>Hardening of partial module</t>
        </is>
      </c>
      <c r="D10" s="36" t="inlineStr">
        <is>
          <t>Partial</t>
        </is>
      </c>
      <c r="E10" s="30" t="inlineStr">
        <is>
          <t>MVP. No trial balance, balance sheet, P&amp;L statements or bank reconciliation. UI: /accounting.</t>
        </is>
      </c>
      <c r="F10" s="30" t="inlineStr">
        <is>
          <t>capabilities/accounting</t>
        </is>
      </c>
      <c r="G10" s="50" t="inlineStr"/>
      <c r="H10" s="50" t="inlineStr"/>
    </row>
    <row r="11">
      <c r="A11" s="32" t="inlineStr">
        <is>
          <t>M075</t>
        </is>
      </c>
      <c r="B11" s="30" t="inlineStr">
        <is>
          <t>External Accounting Sync (Tally, Zoho, QuickBooks)</t>
        </is>
      </c>
      <c r="C11" s="30" t="inlineStr">
        <is>
          <t>Horizontal module</t>
        </is>
      </c>
      <c r="D11" s="42" t="inlineStr">
        <is>
          <t>Planned</t>
        </is>
      </c>
      <c r="E11" s="30" t="inlineStr">
        <is>
          <t>No connector exists. Do not promise a named product.</t>
        </is>
      </c>
      <c r="F11" s="30" t="inlineStr">
        <is>
          <t>verity-spec/10_integrations/accounting.md (stub)</t>
        </is>
      </c>
      <c r="G11" s="50" t="inlineStr"/>
      <c r="H11" s="50" t="inlineStr"/>
    </row>
    <row r="12">
      <c r="A12" s="32" t="inlineStr">
        <is>
          <t>M076</t>
        </is>
      </c>
      <c r="B12" s="30" t="inlineStr">
        <is>
          <t>Payment Gateway &amp; UPI Collection</t>
        </is>
      </c>
      <c r="C12" s="30" t="inlineStr">
        <is>
          <t>Horizontal module</t>
        </is>
      </c>
      <c r="D12" s="42" t="inlineStr">
        <is>
          <t>Planned</t>
        </is>
      </c>
      <c r="E12" s="30" t="inlineStr">
        <is>
          <t>No gateway integration exists.</t>
        </is>
      </c>
      <c r="F12" s="30" t="inlineStr">
        <is>
          <t>verity-spec/10_integrations/payments.md (stub)</t>
        </is>
      </c>
      <c r="G12" s="50" t="inlineStr"/>
      <c r="H12" s="50" t="inlineStr"/>
    </row>
    <row r="13">
      <c r="A13" s="32" t="inlineStr">
        <is>
          <t>M083</t>
        </is>
      </c>
      <c r="B13" s="30" t="inlineStr">
        <is>
          <t>Payroll Inputs</t>
        </is>
      </c>
      <c r="C13" s="30" t="inlineStr">
        <is>
          <t>Hardening of partial module</t>
        </is>
      </c>
      <c r="D13" s="36" t="inlineStr">
        <is>
          <t>Partial</t>
        </is>
      </c>
      <c r="E13" s="30" t="inlineStr">
        <is>
          <t>Inputs only. No payslips.</t>
        </is>
      </c>
      <c r="F13" s="30" t="inlineStr">
        <is>
          <t>capabilities/attendance</t>
        </is>
      </c>
      <c r="G13" s="50" t="inlineStr"/>
      <c r="H13" s="50" t="inlineStr"/>
    </row>
    <row r="14">
      <c r="A14" s="32" t="inlineStr">
        <is>
          <t>M084</t>
        </is>
      </c>
      <c r="B14" s="30" t="inlineStr">
        <is>
          <t>Payroll Processing &amp; Statutory (PF, ESI, TDS)</t>
        </is>
      </c>
      <c r="C14" s="30" t="inlineStr">
        <is>
          <t>Horizontal module</t>
        </is>
      </c>
      <c r="D14" s="42" t="inlineStr">
        <is>
          <t>Planned</t>
        </is>
      </c>
      <c r="E14" s="30" t="inlineStr">
        <is>
          <t>Blocked on statutory research (Task 79).</t>
        </is>
      </c>
      <c r="F14" s="30" t="inlineStr">
        <is>
          <t>taskplans/79 (no Indian statutory spec yet)</t>
        </is>
      </c>
      <c r="G14" s="50" t="inlineStr"/>
      <c r="H14" s="50" t="inlineStr"/>
    </row>
    <row r="15">
      <c r="A15" s="32" t="inlineStr">
        <is>
          <t>M105</t>
        </is>
      </c>
      <c r="B15" s="30" t="inlineStr">
        <is>
          <t>In-process Checkpoints</t>
        </is>
      </c>
      <c r="C15" s="30" t="inlineStr">
        <is>
          <t>Hardening of partial module</t>
        </is>
      </c>
      <c r="D15" s="36" t="inlineStr">
        <is>
          <t>Partial</t>
        </is>
      </c>
      <c r="E15" s="30" t="inlineStr">
        <is>
          <t>Checkpoints only. No templates, tolerances or NCR/CAPA (see M109).</t>
        </is>
      </c>
      <c r="F15" s="30" t="inlineStr">
        <is>
          <t>capabilities/manufacturing</t>
        </is>
      </c>
      <c r="G15" s="50" t="inlineStr"/>
      <c r="H15" s="50" t="inlineStr"/>
    </row>
    <row r="16">
      <c r="A16" s="32" t="inlineStr">
        <is>
          <t>M109</t>
        </is>
      </c>
      <c r="B16" s="30" t="inlineStr">
        <is>
          <t>Advanced QC (templates, inspections, NCR/CAPA)</t>
        </is>
      </c>
      <c r="C16" s="30" t="inlineStr">
        <is>
          <t>Horizontal module</t>
        </is>
      </c>
      <c r="D16" s="42" t="inlineStr">
        <is>
          <t>Planned</t>
        </is>
      </c>
      <c r="E16" s="30" t="inlineStr">
        <is>
          <t>Wider build waits for a named design partner.</t>
        </is>
      </c>
      <c r="F16" s="30" t="inlineStr">
        <is>
          <t>taskplans/118 (waits on design partner)</t>
        </is>
      </c>
      <c r="G16" s="50" t="inlineStr"/>
      <c r="H16" s="50" t="inlineStr"/>
    </row>
    <row r="17">
      <c r="A17" s="32" t="inlineStr">
        <is>
          <t>M110</t>
        </is>
      </c>
      <c r="B17" s="30" t="inlineStr">
        <is>
          <t>Material Requirements Planning</t>
        </is>
      </c>
      <c r="C17" s="30" t="inlineStr">
        <is>
          <t>Horizontal module</t>
        </is>
      </c>
      <c r="D17" s="42" t="inlineStr">
        <is>
          <t>Planned</t>
        </is>
      </c>
      <c r="E17" s="30" t="inlineStr">
        <is>
          <t>Not built</t>
        </is>
      </c>
      <c r="F17" s="30" t="inlineStr">
        <is>
          <t>taskplans/118</t>
        </is>
      </c>
      <c r="G17" s="50" t="inlineStr"/>
      <c r="H17" s="50" t="inlineStr"/>
    </row>
    <row r="18">
      <c r="A18" s="32" t="inlineStr">
        <is>
          <t>M111</t>
        </is>
      </c>
      <c r="B18" s="30" t="inlineStr">
        <is>
          <t>Subcontracting / Job Work</t>
        </is>
      </c>
      <c r="C18" s="30" t="inlineStr">
        <is>
          <t>Horizontal module</t>
        </is>
      </c>
      <c r="D18" s="42" t="inlineStr">
        <is>
          <t>Planned</t>
        </is>
      </c>
      <c r="E18" s="30" t="inlineStr">
        <is>
          <t>Not built</t>
        </is>
      </c>
      <c r="F18" s="30" t="inlineStr">
        <is>
          <t>taskplans/118</t>
        </is>
      </c>
      <c r="G18" s="50" t="inlineStr"/>
      <c r="H18" s="50" t="inlineStr"/>
    </row>
    <row r="19">
      <c r="A19" s="32" t="inlineStr">
        <is>
          <t>M112</t>
        </is>
      </c>
      <c r="B19" s="30" t="inlineStr">
        <is>
          <t>Maintenance Management</t>
        </is>
      </c>
      <c r="C19" s="30" t="inlineStr">
        <is>
          <t>Horizontal module</t>
        </is>
      </c>
      <c r="D19" s="42" t="inlineStr">
        <is>
          <t>Planned</t>
        </is>
      </c>
      <c r="E19" s="30" t="inlineStr">
        <is>
          <t>Spec stub only</t>
        </is>
      </c>
      <c r="F19" s="30" t="inlineStr">
        <is>
          <t>verity-spec/13_industry_packs/maintenance.md</t>
        </is>
      </c>
      <c r="G19" s="50" t="inlineStr"/>
      <c r="H19" s="50" t="inlineStr"/>
    </row>
    <row r="20">
      <c r="A20" s="32" t="inlineStr">
        <is>
          <t>M140</t>
        </is>
      </c>
      <c r="B20" s="30" t="inlineStr">
        <is>
          <t>Clinic Management Pack</t>
        </is>
      </c>
      <c r="C20" s="30" t="inlineStr">
        <is>
          <t>Vertical pack</t>
        </is>
      </c>
      <c r="D20" s="43" t="inlineStr">
        <is>
          <t>Designed</t>
        </is>
      </c>
      <c r="E20" s="30" t="inlineStr">
        <is>
          <t>9 modules M1-M9 specified.</t>
        </is>
      </c>
      <c r="F20" s="30" t="inlineStr">
        <is>
          <t>docs/reference/verticals/clinic.md</t>
        </is>
      </c>
      <c r="G20" s="50" t="inlineStr"/>
      <c r="H20" s="50" t="inlineStr"/>
    </row>
    <row r="21">
      <c r="A21" s="32" t="inlineStr">
        <is>
          <t>M141</t>
        </is>
      </c>
      <c r="B21" s="30" t="inlineStr">
        <is>
          <t>Salon &amp; Spa Pack</t>
        </is>
      </c>
      <c r="C21" s="30" t="inlineStr">
        <is>
          <t>Vertical pack</t>
        </is>
      </c>
      <c r="D21" s="43" t="inlineStr">
        <is>
          <t>Designed</t>
        </is>
      </c>
      <c r="E21" s="30" t="inlineStr">
        <is>
          <t>11 modules specified.</t>
        </is>
      </c>
      <c r="F21" s="30" t="inlineStr">
        <is>
          <t>docs/reference/verticals/salon.md</t>
        </is>
      </c>
      <c r="G21" s="50" t="inlineStr"/>
      <c r="H21" s="50" t="inlineStr"/>
    </row>
    <row r="22">
      <c r="A22" s="32" t="inlineStr">
        <is>
          <t>M142</t>
        </is>
      </c>
      <c r="B22" s="30" t="inlineStr">
        <is>
          <t>Coaching Institute Pack</t>
        </is>
      </c>
      <c r="C22" s="30" t="inlineStr">
        <is>
          <t>Vertical pack</t>
        </is>
      </c>
      <c r="D22" s="43" t="inlineStr">
        <is>
          <t>Designed</t>
        </is>
      </c>
      <c r="E22" s="30" t="inlineStr">
        <is>
          <t>6 modules specified.</t>
        </is>
      </c>
      <c r="F22" s="30" t="inlineStr">
        <is>
          <t>docs/reference/verticals/coaching.md</t>
        </is>
      </c>
      <c r="G22" s="50" t="inlineStr"/>
      <c r="H22" s="50" t="inlineStr"/>
    </row>
    <row r="23">
      <c r="A23" s="32" t="inlineStr">
        <is>
          <t>M143</t>
        </is>
      </c>
      <c r="B23" s="30" t="inlineStr">
        <is>
          <t>Hotel &amp; Resort Pack</t>
        </is>
      </c>
      <c r="C23" s="30" t="inlineStr">
        <is>
          <t>Vertical pack</t>
        </is>
      </c>
      <c r="D23" s="44" t="inlineStr">
        <is>
          <t>Reference</t>
        </is>
      </c>
      <c r="E23" s="30" t="inlineStr">
        <is>
          <t>Reference research only.</t>
        </is>
      </c>
      <c r="F23" s="30" t="inlineStr">
        <is>
          <t>erpclaw-prd HospitalityClaw</t>
        </is>
      </c>
      <c r="G23" s="50" t="inlineStr"/>
      <c r="H23" s="50" t="inlineStr"/>
    </row>
    <row r="24">
      <c r="A24" s="32" t="inlineStr">
        <is>
          <t>M144</t>
        </is>
      </c>
      <c r="B24" s="30" t="inlineStr">
        <is>
          <t>Legal Practice Pack</t>
        </is>
      </c>
      <c r="C24" s="30" t="inlineStr">
        <is>
          <t>Vertical pack</t>
        </is>
      </c>
      <c r="D24" s="44" t="inlineStr">
        <is>
          <t>Reference</t>
        </is>
      </c>
      <c r="E24" s="30" t="inlineStr">
        <is>
          <t>Reference research only.</t>
        </is>
      </c>
      <c r="F24" s="30" t="inlineStr">
        <is>
          <t>erpclaw-prd LegalClaw</t>
        </is>
      </c>
      <c r="G24" s="50" t="inlineStr"/>
      <c r="H24" s="50" t="inlineStr"/>
    </row>
    <row r="25">
      <c r="A25" s="32" t="inlineStr">
        <is>
          <t>M145</t>
        </is>
      </c>
      <c r="B25" s="30" t="inlineStr">
        <is>
          <t>Construction Pack</t>
        </is>
      </c>
      <c r="C25" s="30" t="inlineStr">
        <is>
          <t>Vertical pack</t>
        </is>
      </c>
      <c r="D25" s="42" t="inlineStr">
        <is>
          <t>Planned</t>
        </is>
      </c>
      <c r="E25" s="30" t="inlineStr">
        <is>
          <t>No code.</t>
        </is>
      </c>
      <c r="F25" s="30" t="inlineStr">
        <is>
          <t>docs/enterprise-strategy/03</t>
        </is>
      </c>
      <c r="G25" s="50" t="inlineStr"/>
      <c r="H25" s="50" t="inlineStr"/>
    </row>
    <row r="26">
      <c r="A26" s="32" t="inlineStr">
        <is>
          <t>M146</t>
        </is>
      </c>
      <c r="B26" s="30" t="inlineStr">
        <is>
          <t>Logistics Pack</t>
        </is>
      </c>
      <c r="C26" s="30" t="inlineStr">
        <is>
          <t>Vertical pack</t>
        </is>
      </c>
      <c r="D26" s="42" t="inlineStr">
        <is>
          <t>Planned</t>
        </is>
      </c>
      <c r="E26" s="30" t="inlineStr">
        <is>
          <t>No code. Manufacturing dispatch is separate.</t>
        </is>
      </c>
      <c r="F26" s="30" t="inlineStr">
        <is>
          <t>docs/enterprise-strategy/03</t>
        </is>
      </c>
      <c r="G26" s="50" t="inlineStr"/>
      <c r="H26" s="50" t="inlineStr"/>
    </row>
    <row r="27">
      <c r="A27" s="32" t="inlineStr">
        <is>
          <t>M147</t>
        </is>
      </c>
      <c r="B27" s="30" t="inlineStr">
        <is>
          <t>Government &amp; PSU Pack</t>
        </is>
      </c>
      <c r="C27" s="30" t="inlineStr">
        <is>
          <t>Vertical pack</t>
        </is>
      </c>
      <c r="D27" s="42" t="inlineStr">
        <is>
          <t>Planned</t>
        </is>
      </c>
      <c r="E27" s="30" t="inlineStr">
        <is>
          <t>No code.</t>
        </is>
      </c>
      <c r="F27" s="30" t="inlineStr">
        <is>
          <t>docs/enterprise-strategy/03</t>
        </is>
      </c>
      <c r="G27" s="50" t="inlineStr"/>
      <c r="H27" s="50" t="inlineStr"/>
    </row>
    <row r="28">
      <c r="A28" s="32" t="inlineStr">
        <is>
          <t>M148</t>
        </is>
      </c>
      <c r="B28" s="30" t="inlineStr">
        <is>
          <t>School &amp; Higher-ed Pack</t>
        </is>
      </c>
      <c r="C28" s="30" t="inlineStr">
        <is>
          <t>Vertical pack</t>
        </is>
      </c>
      <c r="D28" s="44" t="inlineStr">
        <is>
          <t>Reference</t>
        </is>
      </c>
      <c r="E28" s="30" t="inlineStr">
        <is>
          <t>Reference research only.</t>
        </is>
      </c>
      <c r="F28" s="30" t="inlineStr">
        <is>
          <t>erpclaw-prd EduClaw family</t>
        </is>
      </c>
      <c r="G28" s="50" t="inlineStr"/>
      <c r="H28" s="50" t="inlineStr"/>
    </row>
    <row r="29">
      <c r="A29" s="32" t="inlineStr">
        <is>
          <t>M149</t>
        </is>
      </c>
      <c r="B29" s="30" t="inlineStr">
        <is>
          <t>Property Management Pack</t>
        </is>
      </c>
      <c r="C29" s="30" t="inlineStr">
        <is>
          <t>Vertical pack</t>
        </is>
      </c>
      <c r="D29" s="44" t="inlineStr">
        <is>
          <t>Reference</t>
        </is>
      </c>
      <c r="E29" s="30" t="inlineStr">
        <is>
          <t>Reference research only.</t>
        </is>
      </c>
      <c r="F29" s="30" t="inlineStr">
        <is>
          <t>erpclaw-prd PropertyClaw</t>
        </is>
      </c>
      <c r="G29" s="50" t="inlineStr"/>
      <c r="H29" s="50" t="inlineStr"/>
    </row>
    <row r="30">
      <c r="A30" s="32" t="inlineStr">
        <is>
          <t>M150</t>
        </is>
      </c>
      <c r="B30" s="30" t="inlineStr">
        <is>
          <t>Retail POS &amp; E-commerce Channel</t>
        </is>
      </c>
      <c r="C30" s="30" t="inlineStr">
        <is>
          <t>Vertical pack</t>
        </is>
      </c>
      <c r="D30" s="44" t="inlineStr">
        <is>
          <t>Reference</t>
        </is>
      </c>
      <c r="E30" s="30" t="inlineStr">
        <is>
          <t>Website forbids POS and storefront claims.</t>
        </is>
      </c>
      <c r="F30" s="30" t="inlineStr">
        <is>
          <t>erpclaw-prd RetailClaw</t>
        </is>
      </c>
      <c r="G30" s="50" t="inlineStr"/>
      <c r="H30" s="50" t="inlineStr"/>
    </row>
    <row r="31">
      <c r="A31" s="32" t="inlineStr">
        <is>
          <t>M151</t>
        </is>
      </c>
      <c r="B31" s="30" t="inlineStr">
        <is>
          <t>Agriculture, Automotive, Nonprofit, Dental, Vet, Home-health Packs</t>
        </is>
      </c>
      <c r="C31" s="30" t="inlineStr">
        <is>
          <t>Vertical pack</t>
        </is>
      </c>
      <c r="D31" s="44" t="inlineStr">
        <is>
          <t>Reference</t>
        </is>
      </c>
      <c r="E31" s="30" t="inlineStr">
        <is>
          <t>Reference research only.</t>
        </is>
      </c>
      <c r="F31" s="30" t="inlineStr">
        <is>
          <t>erpclaw-prd section 4</t>
        </is>
      </c>
      <c r="G31" s="50" t="inlineStr"/>
      <c r="H31" s="50" t="inlineStr"/>
    </row>
    <row r="32">
      <c r="A32" s="32" t="inlineStr">
        <is>
          <t>M152</t>
        </is>
      </c>
      <c r="B32" s="30" t="inlineStr">
        <is>
          <t>Quotations &amp; Estimates</t>
        </is>
      </c>
      <c r="C32" s="30" t="inlineStr">
        <is>
          <t>Horizontal module</t>
        </is>
      </c>
      <c r="D32" s="42" t="inlineStr">
        <is>
          <t>Planned</t>
        </is>
      </c>
      <c r="E32" s="30" t="inlineStr">
        <is>
          <t>Must be built or removed from Core.</t>
        </is>
      </c>
      <c r="F32" s="30" t="inlineStr">
        <is>
          <t>none</t>
        </is>
      </c>
      <c r="G32" s="50" t="inlineStr"/>
      <c r="H32" s="50" t="inlineStr"/>
    </row>
    <row r="33">
      <c r="A33" s="32" t="inlineStr">
        <is>
          <t>M153</t>
        </is>
      </c>
      <c r="B33" s="30" t="inlineStr">
        <is>
          <t>Projects, Milestones &amp; Timesheets</t>
        </is>
      </c>
      <c r="C33" s="30" t="inlineStr">
        <is>
          <t>Horizontal module</t>
        </is>
      </c>
      <c r="D33" s="42" t="inlineStr">
        <is>
          <t>Planned</t>
        </is>
      </c>
      <c r="E33" s="30" t="inlineStr">
        <is>
          <t>Must be built or removed from Services.</t>
        </is>
      </c>
      <c r="F33" s="30" t="inlineStr">
        <is>
          <t>none</t>
        </is>
      </c>
      <c r="G33" s="50" t="inlineStr"/>
      <c r="H33" s="50" t="inlineStr"/>
    </row>
    <row r="34">
      <c r="A34" s="32" t="inlineStr">
        <is>
          <t>M154</t>
        </is>
      </c>
      <c r="B34" s="30" t="inlineStr">
        <is>
          <t>Customer / Client Portal</t>
        </is>
      </c>
      <c r="C34" s="30" t="inlineStr">
        <is>
          <t>Horizontal module</t>
        </is>
      </c>
      <c r="D34" s="42" t="inlineStr">
        <is>
          <t>Planned</t>
        </is>
      </c>
      <c r="E34" s="30" t="inlineStr">
        <is>
          <t>Not built</t>
        </is>
      </c>
      <c r="F34" s="30" t="inlineStr">
        <is>
          <t>none</t>
        </is>
      </c>
      <c r="G34" s="50" t="inlineStr"/>
      <c r="H34" s="50" t="inlineStr"/>
    </row>
    <row r="35">
      <c r="A35" s="32" t="inlineStr">
        <is>
          <t>M155</t>
        </is>
      </c>
      <c r="B35" s="30" t="inlineStr">
        <is>
          <t>WhatsApp / SMS / Email Channels</t>
        </is>
      </c>
      <c r="C35" s="30" t="inlineStr">
        <is>
          <t>Horizontal module</t>
        </is>
      </c>
      <c r="D35" s="42" t="inlineStr">
        <is>
          <t>Planned</t>
        </is>
      </c>
      <c r="E35" s="30" t="inlineStr">
        <is>
          <t>Third-party message cost passes through.</t>
        </is>
      </c>
      <c r="F35" s="30" t="inlineStr">
        <is>
          <t>verity-spec/10_integrations/messaging.md (stub)</t>
        </is>
      </c>
      <c r="G35" s="50" t="inlineStr"/>
      <c r="H35" s="50" t="inlineStr"/>
    </row>
    <row r="36">
      <c r="A36" s="32" t="inlineStr">
        <is>
          <t>M156</t>
        </is>
      </c>
      <c r="B36" s="30" t="inlineStr">
        <is>
          <t>Document &amp; Data Intelligence (OCR)</t>
        </is>
      </c>
      <c r="C36" s="30" t="inlineStr">
        <is>
          <t>Horizontal module</t>
        </is>
      </c>
      <c r="D36" s="42" t="inlineStr">
        <is>
          <t>Planned</t>
        </is>
      </c>
      <c r="E36" s="30" t="inlineStr">
        <is>
          <t>Not built</t>
        </is>
      </c>
      <c r="F36" s="30" t="inlineStr">
        <is>
          <t>none</t>
        </is>
      </c>
      <c r="G36" s="50" t="inlineStr"/>
      <c r="H36" s="50" t="inlineStr"/>
    </row>
    <row r="37">
      <c r="A37" s="32" t="inlineStr">
        <is>
          <t>M157</t>
        </is>
      </c>
      <c r="B37" s="30" t="inlineStr">
        <is>
          <t>Field Service Work Orders</t>
        </is>
      </c>
      <c r="C37" s="30" t="inlineStr">
        <is>
          <t>Horizontal module</t>
        </is>
      </c>
      <c r="D37" s="42" t="inlineStr">
        <is>
          <t>Planned</t>
        </is>
      </c>
      <c r="E37" s="30" t="inlineStr">
        <is>
          <t>Spec stub only</t>
        </is>
      </c>
      <c r="F37" s="30" t="inlineStr">
        <is>
          <t>verity-spec/13_industry_packs/field-service.md</t>
        </is>
      </c>
      <c r="G37" s="50" t="inlineStr"/>
      <c r="H37" s="50" t="inlineStr"/>
    </row>
    <row r="38">
      <c r="A38" s="32" t="inlineStr">
        <is>
          <t>M158</t>
        </is>
      </c>
      <c r="B38" s="30" t="inlineStr">
        <is>
          <t>Facilities, Security Ops &amp; Staffing Packs</t>
        </is>
      </c>
      <c r="C38" s="30" t="inlineStr">
        <is>
          <t>Horizontal module</t>
        </is>
      </c>
      <c r="D38" s="42" t="inlineStr">
        <is>
          <t>Planned</t>
        </is>
      </c>
      <c r="E38" s="30" t="inlineStr">
        <is>
          <t>Spec stubs only</t>
        </is>
      </c>
      <c r="F38" s="30" t="inlineStr">
        <is>
          <t>verity-spec/13_industry_packs</t>
        </is>
      </c>
      <c r="G38" s="50" t="inlineStr"/>
      <c r="H38" s="50" t="inlineStr"/>
    </row>
    <row r="39">
      <c r="A39" s="32" t="inlineStr">
        <is>
          <t>M159</t>
        </is>
      </c>
      <c r="B39" s="30" t="inlineStr">
        <is>
          <t>Subscriptions &amp; Commerce</t>
        </is>
      </c>
      <c r="C39" s="30" t="inlineStr">
        <is>
          <t>Horizontal module</t>
        </is>
      </c>
      <c r="D39" s="42" t="inlineStr">
        <is>
          <t>Planned</t>
        </is>
      </c>
      <c r="E39" s="30" t="inlineStr">
        <is>
          <t>Spec folder stubs only</t>
        </is>
      </c>
      <c r="F39" s="30" t="inlineStr">
        <is>
          <t>verity-spec/05_business_capabilities</t>
        </is>
      </c>
      <c r="G39" s="50" t="inlineStr"/>
      <c r="H39" s="50" t="inlineStr"/>
    </row>
    <row r="40">
      <c r="A40" s="32" t="inlineStr">
        <is>
          <t>M160</t>
        </is>
      </c>
      <c r="B40" s="30" t="inlineStr">
        <is>
          <t>Custom Report Builder</t>
        </is>
      </c>
      <c r="C40" s="30" t="inlineStr">
        <is>
          <t>Horizontal module</t>
        </is>
      </c>
      <c r="D40" s="42" t="inlineStr">
        <is>
          <t>Planned</t>
        </is>
      </c>
      <c r="E40" s="30" t="inlineStr">
        <is>
          <t>Not built</t>
        </is>
      </c>
      <c r="F40" s="30" t="inlineStr">
        <is>
          <t>none</t>
        </is>
      </c>
      <c r="G40" s="50" t="inlineStr"/>
      <c r="H40" s="50" t="inlineStr"/>
    </row>
    <row r="41">
      <c r="A41" s="32" t="inlineStr">
        <is>
          <t>T79</t>
        </is>
      </c>
      <c r="B41" s="30" t="inlineStr">
        <is>
          <t>Payroll statutory spec (PF/ESI/TDS/Form 16)</t>
        </is>
      </c>
      <c r="C41" s="30" t="inlineStr">
        <is>
          <t>Research</t>
        </is>
      </c>
      <c r="D41" s="42" t="inlineStr">
        <is>
          <t>Planned</t>
        </is>
      </c>
      <c r="E41" s="30" t="inlineStr">
        <is>
          <t>No Indian statutory specification exists to build against.</t>
        </is>
      </c>
      <c r="F41" s="30" t="inlineStr">
        <is>
          <t>taskplans/79</t>
        </is>
      </c>
      <c r="G41" s="50" t="inlineStr"/>
      <c r="H41" s="50" t="inlineStr"/>
    </row>
    <row r="42">
      <c r="A42" s="32" t="inlineStr">
        <is>
          <t>T80</t>
        </is>
      </c>
      <c r="B42" s="30" t="inlineStr">
        <is>
          <t>Advanced accounting (consolidation, lease accounting)</t>
        </is>
      </c>
      <c r="C42" s="30" t="inlineStr">
        <is>
          <t>Horizontal module</t>
        </is>
      </c>
      <c r="D42" s="42" t="inlineStr">
        <is>
          <t>Planned</t>
        </is>
      </c>
      <c r="E42" s="30" t="inlineStr">
        <is>
          <t>Needs Task 72 settled and an enterprise client.</t>
        </is>
      </c>
      <c r="F42" s="30" t="inlineStr">
        <is>
          <t>taskplans/80</t>
        </is>
      </c>
      <c r="G42" s="50" t="inlineStr"/>
      <c r="H42" s="50" t="inlineStr"/>
    </row>
    <row r="43">
      <c r="A43" s="32" t="inlineStr">
        <is>
          <t>T88</t>
        </is>
      </c>
      <c r="B43" s="30" t="inlineStr">
        <is>
          <t>Reconciliation as a platform pattern</t>
        </is>
      </c>
      <c r="C43" s="30" t="inlineStr">
        <is>
          <t>Platform</t>
        </is>
      </c>
      <c r="D43" s="42" t="inlineStr">
        <is>
          <t>Planned</t>
        </is>
      </c>
      <c r="E43" s="30" t="inlineStr">
        <is>
          <t>Trigger: second reconciliation instance, unfired.</t>
        </is>
      </c>
      <c r="F43" s="30" t="inlineStr">
        <is>
          <t>taskplans/88</t>
        </is>
      </c>
      <c r="G43" s="50" t="inlineStr"/>
      <c r="H43" s="50" t="inlineStr"/>
    </row>
    <row r="44">
      <c r="A44" s="32" t="inlineStr">
        <is>
          <t>T89</t>
        </is>
      </c>
      <c r="B44" s="30" t="inlineStr">
        <is>
          <t>Period locking as a platform pattern</t>
        </is>
      </c>
      <c r="C44" s="30" t="inlineStr">
        <is>
          <t>Platform</t>
        </is>
      </c>
      <c r="D44" s="42" t="inlineStr">
        <is>
          <t>Planned</t>
        </is>
      </c>
      <c r="E44" s="30" t="inlineStr">
        <is>
          <t>Trigger: payroll or second finance-heavy client.</t>
        </is>
      </c>
      <c r="F44" s="30" t="inlineStr">
        <is>
          <t>taskplans/89</t>
        </is>
      </c>
      <c r="G44" s="50" t="inlineStr"/>
      <c r="H44" s="50" t="inlineStr"/>
    </row>
    <row r="45">
      <c r="A45" s="32" t="inlineStr">
        <is>
          <t>T90</t>
        </is>
      </c>
      <c r="B45" s="30" t="inlineStr">
        <is>
          <t>Attention platform concept (reorder surfacing)</t>
        </is>
      </c>
      <c r="C45" s="30" t="inlineStr">
        <is>
          <t>Platform</t>
        </is>
      </c>
      <c r="D45" s="42" t="inlineStr">
        <is>
          <t>Planned</t>
        </is>
      </c>
      <c r="E45" s="30" t="inlineStr">
        <is>
          <t>Needs ADR if generalised.</t>
        </is>
      </c>
      <c r="F45" s="30" t="inlineStr">
        <is>
          <t>taskplans/90</t>
        </is>
      </c>
      <c r="G45" s="50" t="inlineStr"/>
      <c r="H45" s="50" t="inlineStr"/>
    </row>
    <row r="46">
      <c r="A46" s="32" t="inlineStr">
        <is>
          <t>T95</t>
        </is>
      </c>
      <c r="B46" s="30" t="inlineStr">
        <is>
          <t>Verity AI long-term vision</t>
        </is>
      </c>
      <c r="C46" s="30" t="inlineStr">
        <is>
          <t>Platform</t>
        </is>
      </c>
      <c r="D46" s="42" t="inlineStr">
        <is>
          <t>Planned</t>
        </is>
      </c>
      <c r="E46" s="30" t="inlineStr">
        <is>
          <t>Aspirational; phase 6 needs its own ADR.</t>
        </is>
      </c>
      <c r="F46" s="30" t="inlineStr">
        <is>
          <t>taskplans/95</t>
        </is>
      </c>
      <c r="G46" s="50" t="inlineStr"/>
      <c r="H46" s="50" t="inlineStr"/>
    </row>
    <row r="47">
      <c r="A47" s="32" t="inlineStr">
        <is>
          <t>T118</t>
        </is>
      </c>
      <c r="B47" s="30" t="inlineStr">
        <is>
          <t>Manufacturing wider build (Odoo-gap)</t>
        </is>
      </c>
      <c r="C47" s="30" t="inlineStr">
        <is>
          <t>Vertical pack</t>
        </is>
      </c>
      <c r="D47" s="42" t="inlineStr">
        <is>
          <t>Planned</t>
        </is>
      </c>
      <c r="E47" s="30" t="inlineStr">
        <is>
          <t>Waits on a named design partner.</t>
        </is>
      </c>
      <c r="F47" s="30" t="inlineStr">
        <is>
          <t>taskplans/118</t>
        </is>
      </c>
      <c r="G47" s="50" t="inlineStr"/>
      <c r="H47" s="50" t="inlineStr"/>
    </row>
    <row r="48">
      <c r="A48" s="32" t="inlineStr">
        <is>
          <t>T119</t>
        </is>
      </c>
      <c r="B48" s="30" t="inlineStr">
        <is>
          <t>Jev decision node live verification</t>
        </is>
      </c>
      <c r="C48" s="30" t="inlineStr">
        <is>
          <t>Platform</t>
        </is>
      </c>
      <c r="D48" s="39" t="inlineStr">
        <is>
          <t>Built, not live-verified</t>
        </is>
      </c>
      <c r="E48" s="30" t="inlineStr">
        <is>
          <t>Needs migration, API key, one real call.</t>
        </is>
      </c>
      <c r="F48" s="30" t="inlineStr">
        <is>
          <t>taskplans/119</t>
        </is>
      </c>
      <c r="G48" s="50" t="inlineStr"/>
      <c r="H48" s="50" t="inlineStr"/>
    </row>
    <row r="49">
      <c r="A49" s="32" t="inlineStr">
        <is>
          <t>T120</t>
        </is>
      </c>
      <c r="B49" s="30" t="inlineStr">
        <is>
          <t>Relay integration (external tool surface)</t>
        </is>
      </c>
      <c r="C49" s="30" t="inlineStr">
        <is>
          <t>Integration</t>
        </is>
      </c>
      <c r="D49" s="36" t="inlineStr">
        <is>
          <t>Partial</t>
        </is>
      </c>
      <c r="E49" s="30" t="inlineStr">
        <is>
          <t>ADR-029 proposed; inert primitives only; no route, key store or adapter.</t>
        </is>
      </c>
      <c r="F49" s="30" t="inlineStr">
        <is>
          <t>taskplans/120</t>
        </is>
      </c>
      <c r="G49" s="50" t="inlineStr"/>
      <c r="H49" s="50" t="inlineStr"/>
    </row>
    <row r="50">
      <c r="A50" s="32" t="inlineStr">
        <is>
          <t>T123</t>
        </is>
      </c>
      <c r="B50" s="30" t="inlineStr">
        <is>
          <t>Enterprise readiness evidence programme</t>
        </is>
      </c>
      <c r="C50" s="30" t="inlineStr">
        <is>
          <t>Platform</t>
        </is>
      </c>
      <c r="D50" s="36" t="inlineStr">
        <is>
          <t>Partial</t>
        </is>
      </c>
      <c r="E50" s="30" t="inlineStr">
        <is>
          <t>Seeder and k6 harness scaffolded, not yet run; no measured results.</t>
        </is>
      </c>
      <c r="F50" s="30" t="inlineStr">
        <is>
          <t>taskplans/123</t>
        </is>
      </c>
      <c r="G50" s="50" t="inlineStr"/>
      <c r="H50" s="50" t="inlineStr"/>
    </row>
    <row r="51">
      <c r="A51" s="32" t="inlineStr">
        <is>
          <t>T124</t>
        </is>
      </c>
      <c r="B51" s="30" t="inlineStr">
        <is>
          <t>Runtime role default privilege model</t>
        </is>
      </c>
      <c r="C51" s="30" t="inlineStr">
        <is>
          <t>Platform</t>
        </is>
      </c>
      <c r="D51" s="42" t="inlineStr">
        <is>
          <t>Planned</t>
        </is>
      </c>
      <c r="E51" s="30" t="inlineStr">
        <is>
          <t>Design question only (proposed 2026-10-01).</t>
        </is>
      </c>
      <c r="F51" s="30" t="inlineStr">
        <is>
          <t>taskplans/124</t>
        </is>
      </c>
      <c r="G51" s="50" t="inlineStr"/>
      <c r="H51" s="50" t="inlineStr"/>
    </row>
    <row r="52">
      <c r="A52" s="32" t="inlineStr">
        <is>
          <t>T116</t>
        </is>
      </c>
      <c r="B52" s="30" t="inlineStr">
        <is>
          <t>Apple-quality visual and UX completion</t>
        </is>
      </c>
      <c r="C52" s="30" t="inlineStr">
        <is>
          <t>Platform</t>
        </is>
      </c>
      <c r="D52" s="36" t="inlineStr">
        <is>
          <t>Partial</t>
        </is>
      </c>
      <c r="E52" s="30" t="inlineStr">
        <is>
          <t>In progress since 2026-09-19; role/theme/viewport evidence outstanding.</t>
        </is>
      </c>
      <c r="F52" s="30" t="inlineStr">
        <is>
          <t>taskplans/116</t>
        </is>
      </c>
      <c r="G52" s="50" t="inlineStr"/>
      <c r="H52" s="50" t="inlineStr"/>
    </row>
    <row r="53">
      <c r="A53" s="32" t="inlineStr">
        <is>
          <t>T87</t>
        </is>
      </c>
      <c r="B53" s="30" t="inlineStr">
        <is>
          <t>Import/export beyond item, customer, supplier</t>
        </is>
      </c>
      <c r="C53" s="30" t="inlineStr">
        <is>
          <t>Platform</t>
        </is>
      </c>
      <c r="D53" s="36" t="inlineStr">
        <is>
          <t>Partial</t>
        </is>
      </c>
      <c r="E53" s="30" t="inlineStr">
        <is>
          <t>Orders, balances, ledgers not importable.</t>
        </is>
      </c>
      <c r="F53" s="30" t="inlineStr">
        <is>
          <t>taskplans/87</t>
        </is>
      </c>
      <c r="G53" s="50" t="inlineStr"/>
      <c r="H53" s="50" t="inlineStr"/>
    </row>
  </sheetData>
  <autoFilter ref="A4:H53"/>
  <pageMargins left="0.75" right="0.75" top="1" bottom="1" header="0.5" footer="0.5"/>
</worksheet>
</file>

<file path=xl/worksheets/sheet10.xml><?xml version="1.0" encoding="utf-8"?>
<worksheet xmlns="http://schemas.openxmlformats.org/spreadsheetml/2006/main">
  <sheetPr>
    <tabColor rgb="00E07B00"/>
    <outlinePr summaryBelow="1" summaryRight="1"/>
    <pageSetUpPr/>
  </sheetPr>
  <dimension ref="A1:H1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22" customWidth="1" min="2" max="2"/>
    <col width="10" customWidth="1" min="3" max="3"/>
    <col width="40" customWidth="1" min="4" max="4"/>
    <col width="60" customWidth="1" min="5" max="5"/>
    <col width="50" customWidth="1" min="6" max="6"/>
    <col width="60" customWidth="1" min="7" max="7"/>
    <col width="90" customWidth="1" min="8" max="8"/>
  </cols>
  <sheetData>
    <row r="1" ht="24" customHeight="1">
      <c r="A1" s="1" t="inlineStr">
        <is>
          <t>Industry Hubs (9)</t>
        </is>
      </c>
    </row>
    <row r="2">
      <c r="A2" s="2" t="inlineStr">
        <is>
          <t>From content/industries.js. Capabilities are the website's names; see Website Capabilities for product status.</t>
        </is>
      </c>
    </row>
    <row r="4" ht="30" customHeight="1">
      <c r="A4" s="29" t="inlineStr">
        <is>
          <t>Industry</t>
        </is>
      </c>
      <c r="B4" s="29" t="inlineStr">
        <is>
          <t>Slug</t>
        </is>
      </c>
      <c r="C4" s="29" t="inlineStr">
        <is>
          <t>Business types</t>
        </is>
      </c>
      <c r="D4" s="29" t="inlineStr">
        <is>
          <t>Headline</t>
        </is>
      </c>
      <c r="E4" s="29" t="inlineStr">
        <is>
          <t>Lede</t>
        </is>
      </c>
      <c r="F4" s="29" t="inlineStr">
        <is>
          <t>Capabilities used</t>
        </is>
      </c>
      <c r="G4" s="29" t="inlineStr">
        <is>
          <t>Pain points</t>
        </is>
      </c>
      <c r="H4" s="29" t="inlineStr">
        <is>
          <t>Context</t>
        </is>
      </c>
    </row>
    <row r="5">
      <c r="A5" s="30" t="inlineStr">
        <is>
          <t>Retail &amp; Commerce</t>
        </is>
      </c>
      <c r="B5" s="30" t="inlineStr">
        <is>
          <t>retail-commerce</t>
        </is>
      </c>
      <c r="C5" s="32" t="n">
        <v>20</v>
      </c>
      <c r="D5" s="30" t="inlineStr">
        <is>
          <t>Retail runs on stock, and stock runs on records.</t>
        </is>
      </c>
      <c r="E5" s="30" t="inlineStr">
        <is>
          <t>A retail business is a stock position, a customer list and a day’s takings, and in most shops those three live in three different places. Verity puts them on one record model so the stock you hold, the orders you have placed and the customers who keep coming back are the same system.</t>
        </is>
      </c>
      <c r="F5" s="30" t="inlineStr">
        <is>
          <t>People, Relationships, Records, Workflows, Reports and analytics, Verity AI, Inventory, Orders, Suppliers, Locations</t>
        </is>
      </c>
      <c r="G5" s="30" t="inlineStr">
        <is>
          <t>Stock truth lives in two places | Reordering is a memory exercise | Customer history stops at the till | Performance is monthly, not daily</t>
        </is>
      </c>
      <c r="H5" s="30" t="inlineStr">
        <is>
          <t>Retail is unusual among industries in that the thing being managed is physically present and constantly moving. Stock arrives from suppliers, sits, sells, gets returned, gets written off, and has to be reordered before it runs out — usually while the person who understands the pattern is serving a customer. The information problem is not that retailers lack data. It is that the sale, the stock movement, the purchase order and the customer’s history are recorded in four systems that do not know about each other, so answering "which lines are tying up money without moving" takes an evening with a spreadsheet.</t>
        </is>
      </c>
    </row>
    <row r="6">
      <c r="A6" s="30" t="inlineStr">
        <is>
          <t>Food &amp; Hospitality</t>
        </is>
      </c>
      <c r="B6" s="30" t="inlineStr">
        <is>
          <t>food-hospitality</t>
        </is>
      </c>
      <c r="C6" s="32" t="n">
        <v>14</v>
      </c>
      <c r="D6" s="30" t="inlineStr">
        <is>
          <t>The day is the unit of work, and it does not wait.</t>
        </is>
      </c>
      <c r="E6" s="30" t="inlineStr">
        <is>
          <t>Hospitality operations are settled and re-settled every service. Verity keeps the orders, the stock they consume, the people on shift and the money they produce on one record, so the day can be understood while it is still running.</t>
        </is>
      </c>
      <c r="F6" s="30" t="inlineStr">
        <is>
          <t>People, Work, Records, Workflows, Reports and analytics, Verity AI, Inventory, Orders, Suppliers, Workforce</t>
        </is>
      </c>
      <c r="G6" s="30" t="inlineStr">
        <is>
          <t>Consumption is invisible until it is a shortage | Rosters and revenue are unrelated data | Suppliers are managed by phone | Multi-outlet means multi-spreadsheet</t>
        </is>
      </c>
      <c r="H6" s="30" t="inlineStr">
        <is>
          <t>A hospitality business converts perishable stock into revenue on a clock. Everything that matters — covers, order volume, ingredient consumption, staff on shift, waste — happens inside a few hours and then is gone, which is why so much of the sector’s reporting is reconstructed from memory the next morning. The operational questions are not complicated, but they are time-sensitive: what is selling tonight, what are we about to run out of, who is short-staffed, and did today make money. Those answers exist in the orders, the stock movements and the roster — provided those three are the same system.</t>
        </is>
      </c>
    </row>
    <row r="7">
      <c r="A7" s="30" t="inlineStr">
        <is>
          <t>Professional Services</t>
        </is>
      </c>
      <c r="B7" s="30" t="inlineStr">
        <is>
          <t>professional-services</t>
        </is>
      </c>
      <c r="C7" s="32" t="n">
        <v>15</v>
      </c>
      <c r="D7" s="30" t="inlineStr">
        <is>
          <t>The product is work, and the work is people’s time.</t>
        </is>
      </c>
      <c r="E7" s="30" t="inlineStr">
        <is>
          <t>A professional services firm sells the attention of the people it employs. Verity connects the client, the engagement, the work inside it, the documents it produces and the approvals it needs, so utilisation and delivery stop being separate conversations.</t>
        </is>
      </c>
      <c r="F7" s="30" t="inlineStr">
        <is>
          <t>Work, Relationships, Records, People, Workflows, Communication, Reports and analytics, Verity AI</t>
        </is>
      </c>
      <c r="G7" s="30" t="inlineStr">
        <is>
          <t>Engagement health is discovered late | Documents outlive the systems holding them | Deadlines are tracked personally | Capacity is a feeling</t>
        </is>
      </c>
      <c r="H7" s="30" t="inlineStr">
        <is>
          <t>Every professional firm runs the same shape of operation regardless of discipline: a relationship, an engagement under it, a set of deliverables and deadlines, documents that must be findable years later, and time that either was or was not recoverable. The failure mode is equally consistent. The client relationship sits in one system, the matter or project in another, the documents in a shared drive and the billing in a third, so the question "is this engagement actually profitable and on schedule" requires a person to reconcile them.</t>
        </is>
      </c>
    </row>
    <row r="8">
      <c r="A8" s="30" t="inlineStr">
        <is>
          <t>Healthcare</t>
        </is>
      </c>
      <c r="B8" s="30" t="inlineStr">
        <is>
          <t>healthcare</t>
        </is>
      </c>
      <c r="C8" s="32" t="n">
        <v>11</v>
      </c>
      <c r="D8" s="30" t="inlineStr">
        <is>
          <t>Care is delivered by an operation, and the operation is usually invisible.</t>
        </is>
      </c>
      <c r="E8" s="30" t="inlineStr">
        <is>
          <t>Behind every consultation is a roster, a consumable, a record and a follow-up. Verity manages that operational layer — the scheduling, stock, staffing, documentation and reporting around care — on one system.</t>
        </is>
      </c>
      <c r="F8" s="30" t="inlineStr">
        <is>
          <t>People, Work, Records, Inventory, Workflows, Control, Reports and analytics, Locations</t>
        </is>
      </c>
      <c r="G8" s="30" t="inlineStr">
        <is>
          <t>Rosters and demand are set separately | Consumables run out mid-week | Follow-ups depend on someone remembering | Multi-site reporting is reassembled monthly</t>
        </is>
      </c>
      <c r="H8" s="30" t="inlineStr">
        <is>
          <t>Healthcare businesses carry an operational load that has nothing to do with clinical skill: staff must be rostered across shifts, consumables and reagents must be in stock, records must be retained and retrievable, follow-ups must actually happen, and every one of those has a compliance dimension. Verity is not a clinical system and does not attempt to be. It manages the practice around the clinic: the people, the stock, the work, the documents and the reporting that determine whether the clinical side can function.</t>
        </is>
      </c>
    </row>
    <row r="9">
      <c r="A9" s="30" t="inlineStr">
        <is>
          <t>Education</t>
        </is>
      </c>
      <c r="B9" s="30" t="inlineStr">
        <is>
          <t>education</t>
        </is>
      </c>
      <c r="C9" s="32" t="n">
        <v>12</v>
      </c>
      <c r="D9" s="30" t="inlineStr">
        <is>
          <t>An institution is an operation with a very long memory.</t>
        </is>
      </c>
      <c r="E9" s="30" t="inlineStr">
        <is>
          <t>Education organisations manage more people, over more years, with more record-keeping obligations than almost any other sector of comparable size. Verity holds the admissions, the students, the staff, the work and the documentation on one model.</t>
        </is>
      </c>
      <c r="F9" s="30" t="inlineStr">
        <is>
          <t>People, Records, Work, Workflows, Communication, Control, Reports and analytics, Verity AI</t>
        </is>
      </c>
      <c r="G9" s="30" t="inlineStr">
        <is>
          <t>The same person exists in several systems | Fee follow-up is manual and awkward | Staff workload is uneven and unmeasured | Compliance reporting is an annual scramble</t>
        </is>
      </c>
      <c r="H9" s="30" t="inlineStr">
        <is>
          <t>A school or institute runs several parallel operations at once: admissions and enrolment, timetabling and staffing, fee collection and follow-up, academic and administrative records, parent communication, and reporting to boards or regulators. Each tends to acquire its own system, and none of them share a person record. The result is that the same student exists five times, the same parent is contacted from three systems, and any question spanning two of those systems is answered by a member of staff with a spreadsheet.</t>
        </is>
      </c>
    </row>
    <row r="10">
      <c r="A10" s="30" t="inlineStr">
        <is>
          <t>Real Estate &amp; Construction</t>
        </is>
      </c>
      <c r="B10" s="30" t="inlineStr">
        <is>
          <t>real-estate-construction</t>
        </is>
      </c>
      <c r="C10" s="32" t="n">
        <v>10</v>
      </c>
      <c r="D10" s="30" t="inlineStr">
        <is>
          <t>The work is distributed, and so is everyone who knows about it.</t>
        </is>
      </c>
      <c r="E10" s="30" t="inlineStr">
        <is>
          <t>Real estate and construction operations run across sites, agents, contractors and stages that rarely share a system. Verity holds the pipeline, the properties, the site work and the approvals on one record with one permission model.</t>
        </is>
      </c>
      <c r="F10" s="30" t="inlineStr">
        <is>
          <t>Relationships, Work, Records, Locations, Workflows, People, Suppliers, Reports and analytics</t>
        </is>
      </c>
      <c r="G10" s="30" t="inlineStr">
        <is>
          <t>Pipeline lives in agents’ phones | Site status arrives as narrative | Approvals stall invisibly | Material and contractor costs are reconciled after the fact</t>
        </is>
      </c>
      <c r="H10" s="30" t="inlineStr">
        <is>
          <t>This sector has two distinct operations that share a record set. On one side there is a pipeline: enquiries, viewings, negotiations, agents, commissions. On the other there is execution: sites, crews, materials, inspections, milestones and payments against them. Both suffer the same structural problem — the people who hold the information are not at a desk. Updates arrive as phone calls and photographs, and the system of record is whoever answered.</t>
        </is>
      </c>
    </row>
    <row r="11">
      <c r="A11" s="30" t="inlineStr">
        <is>
          <t>Manufacturing &amp; B2B</t>
        </is>
      </c>
      <c r="B11" s="30" t="inlineStr">
        <is>
          <t>manufacturing-b2b</t>
        </is>
      </c>
      <c r="C11" s="32" t="n">
        <v>13</v>
      </c>
      <c r="D11" s="30" t="inlineStr">
        <is>
          <t>Everything that stops a shipment starts somewhere upstream.</t>
        </is>
      </c>
      <c r="E11" s="30" t="inlineStr">
        <is>
          <t>Manufacturing and distribution are chains of dependent steps, and a delay at any one of them surfaces at the end as a late order. Verity connects materials, production, quality, stock and dispatch so the cause is visible where it happens.</t>
        </is>
      </c>
      <c r="F11" s="30" t="inlineStr">
        <is>
          <t>Work, Records, Workflows, Control, Reports and analytics, Inventory, Orders, Suppliers, Logistics, Locations</t>
        </is>
      </c>
      <c r="G11" s="30" t="inlineStr">
        <is>
          <t>Late orders have untraceable causes | Raw material and finished stock are counted separately | Quality holds are communicated informally | Supplier reliability is anecdotal</t>
        </is>
      </c>
      <c r="H11" s="30" t="inlineStr">
        <is>
          <t>This is the operation Verity’s record model was shaped around. Raw materials arrive against purchase orders, are consumed by production work, become finished goods in stock, are committed to customer orders and leave through dispatch — with quality checks, approvals and exceptions at every transition. When those transitions are recorded in different systems, the business can see that an order is late but not why. When they share a record, the QC backlog that is holding eleven items is visible in the same view as the dispatch it is blocking.</t>
        </is>
      </c>
    </row>
    <row r="12">
      <c r="A12" s="30" t="inlineStr">
        <is>
          <t>Personal &amp; Local Services</t>
        </is>
      </c>
      <c r="B12" s="30" t="inlineStr">
        <is>
          <t>personal-local-services</t>
        </is>
      </c>
      <c r="C12" s="32" t="n">
        <v>15</v>
      </c>
      <c r="D12" s="30" t="inlineStr">
        <is>
          <t>Small operations still have an operation.</t>
        </is>
      </c>
      <c r="E12" s="30" t="inlineStr">
        <is>
          <t>A salon, a studio or a repair shop is a business where the owner is also the operator, which is exactly why the record-keeping loses. Verity keeps customers, staff, jobs and stock on one system that does not require an administrator to maintain.</t>
        </is>
      </c>
      <c r="F12" s="30" t="inlineStr">
        <is>
          <t>Relationships, People, Work, Workforce, Inventory, Reports and analytics, Verity AI, Communication</t>
        </is>
      </c>
      <c r="G12" s="30" t="inlineStr">
        <is>
          <t>Repeat custom is not measured | Staff time is booked, not analysed | Retail stock is a side business nobody runs | The owner is the system</t>
        </is>
      </c>
      <c r="H12" s="30" t="inlineStr">
        <is>
          <t>Local service businesses run on repeat custom and staff availability. The economics are simple and unforgiving: a customer who does not come back is not replaced cheaply, and an hour of unfilled staff time is gone. What these businesses rarely have is anyone whose job is to maintain a system. So the customer history is in a book, the staff schedule is on a wall, and the stock check happens when something runs out — and none of that produces the pattern that would tell the owner which customers have quietly stopped coming.</t>
        </is>
      </c>
    </row>
    <row r="13">
      <c r="A13" s="30" t="inlineStr">
        <is>
          <t>Digital &amp; Technology</t>
        </is>
      </c>
      <c r="B13" s="30" t="inlineStr">
        <is>
          <t>digital-technology</t>
        </is>
      </c>
      <c r="C13" s="32" t="n">
        <v>13</v>
      </c>
      <c r="D13" s="30" t="inlineStr">
        <is>
          <t>The product is engineered. The business around it usually is not.</t>
        </is>
      </c>
      <c r="E13" s="30" t="inlineStr">
        <is>
          <t>Technology businesses instrument their product carefully and run their operations on a stack of disconnected tools. Verity connects the clients, the delivery work, the team capacity and the commercial record into one operational system.</t>
        </is>
      </c>
      <c r="F13" s="30" t="inlineStr">
        <is>
          <t>Work, Relationships, People, Records, Workflows, Reports and analytics, Verity AI, Communication</t>
        </is>
      </c>
      <c r="G13" s="30" t="inlineStr">
        <is>
          <t>Delivery and commercial data never meet | Capacity is committed before it is checked | Client context is scattered | Operational reporting is built ad hoc</t>
        </is>
      </c>
      <c r="H13" s="30" t="inlineStr">
        <is>
          <t>A digital business has excellent visibility into its product and poor visibility into itself. Delivery work sits in an issue tracker, clients in a CRM, contracts in a drive, invoices in an accounting tool and capacity in nobody’s system at all. The questions that go unanswered are commercial rather than technical: which accounts are consuming more delivery than they pay for, which projects are late and why, and how much capacity is actually committed next month.</t>
        </is>
      </c>
    </row>
  </sheetData>
  <autoFilter ref="A4:H13"/>
  <pageMargins left="0.75" right="0.75" top="1" bottom="1" header="0.5" footer="0.5"/>
</worksheet>
</file>

<file path=xl/worksheets/sheet11.xml><?xml version="1.0" encoding="utf-8"?>
<worksheet xmlns="http://schemas.openxmlformats.org/spreadsheetml/2006/main">
  <sheetPr>
    <tabColor rgb="00E07B00"/>
    <outlinePr summaryBelow="1" summaryRight="1"/>
    <pageSetUpPr/>
  </sheetPr>
  <dimension ref="A1:Q12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24" customWidth="1" min="2" max="2"/>
    <col width="22" customWidth="1" min="3" max="3"/>
    <col width="8" customWidth="1" min="4" max="4"/>
    <col width="42" customWidth="1" min="5" max="5"/>
    <col width="40" customWidth="1" min="6" max="6"/>
    <col width="40" customWidth="1" min="7" max="7"/>
    <col width="40" customWidth="1" min="8" max="8"/>
    <col width="36" customWidth="1" min="9" max="9"/>
    <col width="22" customWidth="1" min="10" max="10"/>
    <col width="30" customWidth="1" min="11" max="11"/>
    <col width="36" customWidth="1" min="12" max="12"/>
    <col width="10" customWidth="1" min="13" max="13"/>
    <col width="40" customWidth="1" min="14" max="14"/>
    <col width="50" customWidth="1" min="15" max="15"/>
    <col width="40" customWidth="1" min="16" max="16"/>
    <col width="46" customWidth="1" min="17" max="17"/>
  </cols>
  <sheetData>
    <row r="1" ht="24" customHeight="1">
      <c r="A1" s="1" t="inlineStr">
        <is>
          <t>Business Types (123): outreach and ICP targeting</t>
        </is>
      </c>
    </row>
    <row r="2">
      <c r="A2" s="2" t="inlineStr">
        <is>
          <t>One row per website business page. Package and modules are a heuristic suggestion, not a quote. Live coverage = share of this page's capability claims that are Live in product.</t>
        </is>
      </c>
    </row>
    <row r="4" ht="30" customHeight="1">
      <c r="A4" s="29" t="inlineStr">
        <is>
          <t>Slug</t>
        </is>
      </c>
      <c r="B4" s="29" t="inlineStr">
        <is>
          <t>Business type</t>
        </is>
      </c>
      <c r="C4" s="29" t="inlineStr">
        <is>
          <t>Industry</t>
        </is>
      </c>
      <c r="D4" s="29" t="inlineStr">
        <is>
          <t>Rollout tier</t>
        </is>
      </c>
      <c r="E4" s="29" t="inlineStr">
        <is>
          <t>Page URL</t>
        </is>
      </c>
      <c r="F4" s="29" t="inlineStr">
        <is>
          <t>Hero headline</t>
        </is>
      </c>
      <c r="G4" s="29" t="inlineStr">
        <is>
          <t>Lead with this pain point</t>
        </is>
      </c>
      <c r="H4" s="29" t="inlineStr">
        <is>
          <t>First discovery question</t>
        </is>
      </c>
      <c r="I4" s="29" t="inlineStr">
        <is>
          <t>Decision-maker roles</t>
        </is>
      </c>
      <c r="J4" s="29" t="inlineStr">
        <is>
          <t>Suggested package</t>
        </is>
      </c>
      <c r="K4" s="29" t="inlineStr">
        <is>
          <t>Suggested modules (IDs)</t>
        </is>
      </c>
      <c r="L4" s="29" t="inlineStr">
        <is>
          <t>Vertical pack fit</t>
        </is>
      </c>
      <c r="M4" s="29" t="inlineStr">
        <is>
          <t>Live coverage</t>
        </is>
      </c>
      <c r="N4" s="29" t="inlineStr">
        <is>
          <t>Capability gaps to avoid promising</t>
        </is>
      </c>
      <c r="O4" s="29" t="inlineStr">
        <is>
          <t>SEO keywords</t>
        </is>
      </c>
      <c r="P4" s="29" t="inlineStr">
        <is>
          <t>Related business types</t>
        </is>
      </c>
      <c r="Q4" s="29" t="inlineStr">
        <is>
          <t>Page title</t>
        </is>
      </c>
    </row>
    <row r="5">
      <c r="A5" s="30" t="inlineStr">
        <is>
          <t>retail-stores</t>
        </is>
      </c>
      <c r="B5" s="30" t="inlineStr">
        <is>
          <t>Retail Stores</t>
        </is>
      </c>
      <c r="C5" s="30" t="inlineStr">
        <is>
          <t>Retail &amp; Commerce</t>
        </is>
      </c>
      <c r="D5" s="32" t="n">
        <v>1</v>
      </c>
      <c r="E5" s="30">
        <f>README!$B$7&amp;"/businesses/"&amp;A5&amp;"/"</f>
        <v/>
      </c>
      <c r="F5" s="30" t="inlineStr">
        <is>
          <t>The shelf says one thing. The sheet says another. The reorder is due today.</t>
        </is>
      </c>
      <c r="G5" s="30" t="inlineStr">
        <is>
          <t>Stock truth lives in two places</t>
        </is>
      </c>
      <c r="H5" s="30" t="inlineStr">
        <is>
          <t>Where is my money and what is it doing?</t>
        </is>
      </c>
      <c r="I5" s="30" t="inlineStr">
        <is>
          <t>Owner, Store manager, Buyer, Floor staff, Accounts</t>
        </is>
      </c>
      <c r="J5" s="30" t="inlineStr">
        <is>
          <t>Verity Trade</t>
        </is>
      </c>
      <c r="K5" s="30" t="inlineStr">
        <is>
          <t>M002, M004, M005, M006, M007, M012, M018, M019, M021, M030, M040, M041, M042, M043, M046, M048, M060, M080</t>
        </is>
      </c>
      <c r="L5" s="30" t="inlineStr"/>
      <c r="M5" s="51" t="n">
        <v>0.9166666666666666</v>
      </c>
      <c r="N5" s="30" t="inlineStr">
        <is>
          <t>Communication (Partial)</t>
        </is>
      </c>
      <c r="O5" s="30" t="inlineStr">
        <is>
          <t>AI software for retail stores; retail management software; retail inventory management software; multi store retail operations software; business software for retailers</t>
        </is>
      </c>
      <c r="P5" s="30" t="inlineStr">
        <is>
          <t>supermarkets, fashion-stores, electronics-stores, jewellery-stores, furniture-stores, cosmetics-stores</t>
        </is>
      </c>
      <c r="Q5" s="30" t="inlineStr">
        <is>
          <t>AI business management software for retail stores | Verity</t>
        </is>
      </c>
    </row>
    <row r="6">
      <c r="A6" s="30" t="inlineStr">
        <is>
          <t>supermarkets</t>
        </is>
      </c>
      <c r="B6" s="30" t="inlineStr">
        <is>
          <t>Supermarkets</t>
        </is>
      </c>
      <c r="C6" s="30" t="inlineStr">
        <is>
          <t>Retail &amp; Commerce</t>
        </is>
      </c>
      <c r="D6" s="32" t="n">
        <v>1</v>
      </c>
      <c r="E6" s="30">
        <f>README!$B$7&amp;"/businesses/"&amp;A6&amp;"/"</f>
        <v/>
      </c>
      <c r="F6" s="30" t="inlineStr">
        <is>
          <t>Thousands of lines, single-digit margin, and a third of it perishes.</t>
        </is>
      </c>
      <c r="G6" s="30" t="inlineStr">
        <is>
          <t>Shrinkage arrives as one unexplained number</t>
        </is>
      </c>
      <c r="H6" s="30" t="inlineStr">
        <is>
          <t>Where is the percentage going?</t>
        </is>
      </c>
      <c r="I6" s="30" t="inlineStr">
        <is>
          <t>Owner or chain head, Store manager, Section lead, Buyer, Accounts</t>
        </is>
      </c>
      <c r="J6" s="30" t="inlineStr">
        <is>
          <t>Verity Trade</t>
        </is>
      </c>
      <c r="K6" s="30" t="inlineStr">
        <is>
          <t>M002, M004, M005, M006, M012, M018, M019, M021, M030, M040, M041, M042, M043, M046, M048, M060, M080, M082</t>
        </is>
      </c>
      <c r="L6" s="30" t="inlineStr"/>
      <c r="M6" s="51" t="n">
        <v>1</v>
      </c>
      <c r="N6" s="30" t="inlineStr"/>
      <c r="O6" s="30" t="inlineStr">
        <is>
          <t>AI software for supermarkets; supermarket management software; perishable inventory and shrinkage control; category management software; supermarket chain operations software</t>
        </is>
      </c>
      <c r="P6" s="30" t="inlineStr">
        <is>
          <t>grocery-stores, retail-stores, convenience-stores, department-stores, distributors, wholesalers</t>
        </is>
      </c>
      <c r="Q6" s="30" t="inlineStr">
        <is>
          <t>AI business management software for supermarkets | Verity</t>
        </is>
      </c>
    </row>
    <row r="7">
      <c r="A7" s="30" t="inlineStr">
        <is>
          <t>grocery-stores</t>
        </is>
      </c>
      <c r="B7" s="30" t="inlineStr">
        <is>
          <t>Grocery Stores</t>
        </is>
      </c>
      <c r="C7" s="30" t="inlineStr">
        <is>
          <t>Retail &amp; Commerce</t>
        </is>
      </c>
      <c r="D7" s="32" t="n">
        <v>1</v>
      </c>
      <c r="E7" s="30">
        <f>README!$B$7&amp;"/businesses/"&amp;A7&amp;"/"</f>
        <v/>
      </c>
      <c r="F7" s="30" t="inlineStr">
        <is>
          <t>The khata is the most important record in the shop and the least protected.</t>
        </is>
      </c>
      <c r="G7" s="30" t="inlineStr">
        <is>
          <t>The credit book is memory with a notebook attached</t>
        </is>
      </c>
      <c r="H7" s="30" t="inlineStr">
        <is>
          <t>How much is out, and with whom?</t>
        </is>
      </c>
      <c r="I7" s="30" t="inlineStr">
        <is>
          <t>Owner, Counter staff, Delivery rider, Whoever orders stock</t>
        </is>
      </c>
      <c r="J7" s="30" t="inlineStr">
        <is>
          <t>Verity Trade</t>
        </is>
      </c>
      <c r="K7" s="30" t="inlineStr">
        <is>
          <t>M002, M004, M005, M006, M007, M012, M018, M019, M021, M040, M041, M042, M043, M046, M048, M060, M080, M123, M153</t>
        </is>
      </c>
      <c r="L7" s="30" t="inlineStr"/>
      <c r="M7" s="51" t="n">
        <v>0.8333333333333334</v>
      </c>
      <c r="N7" s="30" t="inlineStr">
        <is>
          <t>Communication (Partial); Work (Partial)</t>
        </is>
      </c>
      <c r="O7" s="30" t="inlineStr">
        <is>
          <t>AI software for grocery stores; grocery store management software; kirana store billing and khata software; customer credit tracking for shops; local grocery inventory software</t>
        </is>
      </c>
      <c r="P7" s="30" t="inlineStr">
        <is>
          <t>supermarkets, convenience-stores, retail-stores, bakeries, pet-stores, hardware-stores</t>
        </is>
      </c>
      <c r="Q7" s="30" t="inlineStr">
        <is>
          <t>AI business management software for grocery stores | Verity</t>
        </is>
      </c>
    </row>
    <row r="8">
      <c r="A8" s="30" t="inlineStr">
        <is>
          <t>convenience-stores</t>
        </is>
      </c>
      <c r="B8" s="30" t="inlineStr">
        <is>
          <t>Convenience Stores</t>
        </is>
      </c>
      <c r="C8" s="30" t="inlineStr">
        <is>
          <t>Retail &amp; Commerce</t>
        </is>
      </c>
      <c r="D8" s="32" t="n">
        <v>2</v>
      </c>
      <c r="E8" s="30">
        <f>README!$B$7&amp;"/businesses/"&amp;A8&amp;"/"</f>
        <v/>
      </c>
      <c r="F8" s="30" t="inlineStr">
        <is>
          <t>Six hundred square feet. Every facing has to earn its space.</t>
        </is>
      </c>
      <c r="G8" s="30" t="inlineStr">
        <is>
          <t>Dead lines occupy the only scarce resource</t>
        </is>
      </c>
      <c r="H8" s="30" t="inlineStr">
        <is>
          <t>What should I carry and when should I open?</t>
        </is>
      </c>
      <c r="I8" s="30" t="inlineStr">
        <is>
          <t>Owner, Shift staff</t>
        </is>
      </c>
      <c r="J8" s="30" t="inlineStr">
        <is>
          <t>Verity Trade</t>
        </is>
      </c>
      <c r="K8" s="30" t="inlineStr">
        <is>
          <t>M002, M004, M005, M006, M012, M018, M019, M021, M030, M040, M041, M042, M043, M046, M048, M060, M080, M082</t>
        </is>
      </c>
      <c r="L8" s="30" t="inlineStr"/>
      <c r="M8" s="51" t="n">
        <v>1</v>
      </c>
      <c r="N8" s="30" t="inlineStr"/>
      <c r="O8" s="30" t="inlineStr">
        <is>
          <t>AI software for convenience stores; convenience store management software; space productivity and facing analysis; extended hours staffing and shrink control</t>
        </is>
      </c>
      <c r="P8" s="30" t="inlineStr">
        <is>
          <t>grocery-stores, supermarkets, retail-stores, bakeries, gift-shops, pet-stores</t>
        </is>
      </c>
      <c r="Q8" s="30" t="inlineStr">
        <is>
          <t>AI business management software for convenience stores | Verity</t>
        </is>
      </c>
    </row>
    <row r="9">
      <c r="A9" s="30" t="inlineStr">
        <is>
          <t>department-stores</t>
        </is>
      </c>
      <c r="B9" s="30" t="inlineStr">
        <is>
          <t>Department Stores</t>
        </is>
      </c>
      <c r="C9" s="30" t="inlineStr">
        <is>
          <t>Retail &amp; Commerce</t>
        </is>
      </c>
      <c r="D9" s="32" t="n">
        <v>2</v>
      </c>
      <c r="E9" s="30">
        <f>README!$B$7&amp;"/businesses/"&amp;A9&amp;"/"</f>
        <v/>
      </c>
      <c r="F9" s="30" t="inlineStr">
        <is>
          <t>Six categories under one roof, competing for the same floor and the same staff.</t>
        </is>
      </c>
      <c r="G9" s="30" t="inlineStr">
        <is>
          <t>Departments are compared on sales, not on space</t>
        </is>
      </c>
      <c r="H9" s="30" t="inlineStr">
        <is>
          <t>Which departments earn their floor?</t>
        </is>
      </c>
      <c r="I9" s="30" t="inlineStr">
        <is>
          <t>Store head, Department manager, Buying, Accounts</t>
        </is>
      </c>
      <c r="J9" s="30" t="inlineStr">
        <is>
          <t>Verity Trade</t>
        </is>
      </c>
      <c r="K9" s="30" t="inlineStr">
        <is>
          <t>M002, M004, M005, M006, M012, M018, M019, M021, M030, M040, M041, M042, M043, M046, M048, M060, M080, M082</t>
        </is>
      </c>
      <c r="L9" s="30" t="inlineStr"/>
      <c r="M9" s="51" t="n">
        <v>1</v>
      </c>
      <c r="N9" s="30" t="inlineStr"/>
      <c r="O9" s="30" t="inlineStr">
        <is>
          <t>AI software for department stores; department store management software; concession settlement and floor productivity; multi category retail space allocation</t>
        </is>
      </c>
      <c r="P9" s="30" t="inlineStr">
        <is>
          <t>retail-stores, fashion-stores, shoe-stores, home-decor-stores, beauty-stores, supermarkets</t>
        </is>
      </c>
      <c r="Q9" s="30" t="inlineStr">
        <is>
          <t>AI business management software for department stores | Verity</t>
        </is>
      </c>
    </row>
    <row r="10">
      <c r="A10" s="30" t="inlineStr">
        <is>
          <t>fashion-stores</t>
        </is>
      </c>
      <c r="B10" s="30" t="inlineStr">
        <is>
          <t>Fashion Stores</t>
        </is>
      </c>
      <c r="C10" s="30" t="inlineStr">
        <is>
          <t>Retail &amp; Commerce</t>
        </is>
      </c>
      <c r="D10" s="32" t="n">
        <v>1</v>
      </c>
      <c r="E10" s="30">
        <f>README!$B$7&amp;"/businesses/"&amp;A10&amp;"/"</f>
        <v/>
      </c>
      <c r="F10" s="30" t="inlineStr">
        <is>
          <t>You did not sell out of the dress. You sold out of the sizes people wear.</t>
        </is>
      </c>
      <c r="G10" s="30" t="inlineStr">
        <is>
          <t>Sell-through hides broken size runs</t>
        </is>
      </c>
      <c r="H10" s="30" t="inlineStr">
        <is>
          <t>Is the season working?</t>
        </is>
      </c>
      <c r="I10" s="30" t="inlineStr">
        <is>
          <t>Owner, Buyer, Store manager, Floor staff, Accounts</t>
        </is>
      </c>
      <c r="J10" s="30" t="inlineStr">
        <is>
          <t>Verity Trade</t>
        </is>
      </c>
      <c r="K10" s="30" t="inlineStr">
        <is>
          <t>M002, M004, M005, M006, M007, M012, M018, M019, M021, M030, M040, M041, M042, M043, M046, M048, M060, M080</t>
        </is>
      </c>
      <c r="L10" s="30" t="inlineStr"/>
      <c r="M10" s="51" t="n">
        <v>0.9166666666666666</v>
      </c>
      <c r="N10" s="30" t="inlineStr">
        <is>
          <t>Communication (Partial)</t>
        </is>
      </c>
      <c r="O10" s="30" t="inlineStr">
        <is>
          <t>AI software for fashion stores; fashion retail management software; apparel inventory size colour matrix; markdown and season buying software; clothing store management system</t>
        </is>
      </c>
      <c r="P10" s="30" t="inlineStr">
        <is>
          <t>clothing-boutiques, shoe-stores, retail-stores, cosmetics-stores, jewellery-stores, garment-manufacturers</t>
        </is>
      </c>
      <c r="Q10" s="30" t="inlineStr">
        <is>
          <t>AI business management software for fashion stores | Verity</t>
        </is>
      </c>
    </row>
    <row r="11">
      <c r="A11" s="30" t="inlineStr">
        <is>
          <t>clothing-boutiques</t>
        </is>
      </c>
      <c r="B11" s="30" t="inlineStr">
        <is>
          <t>Clothing Boutiques</t>
        </is>
      </c>
      <c r="C11" s="30" t="inlineStr">
        <is>
          <t>Retail &amp; Commerce</t>
        </is>
      </c>
      <c r="D11" s="32" t="n">
        <v>1</v>
      </c>
      <c r="E11" s="30">
        <f>README!$B$7&amp;"/businesses/"&amp;A11&amp;"/"</f>
        <v/>
      </c>
      <c r="F11" s="30" t="inlineStr">
        <is>
          <t>You buy six of a piece. Which six customers should hear about it?</t>
        </is>
      </c>
      <c r="G11" s="30" t="inlineStr">
        <is>
          <t>The clientele lives in the owner’s head</t>
        </is>
      </c>
      <c r="H11" s="30" t="inlineStr">
        <is>
          <t>Which buys and which clients are carrying the shop?</t>
        </is>
      </c>
      <c r="I11" s="30" t="inlineStr">
        <is>
          <t>Owner, Salesperson, Whoever manages alterations</t>
        </is>
      </c>
      <c r="J11" s="30" t="inlineStr">
        <is>
          <t>Verity Trade</t>
        </is>
      </c>
      <c r="K11" s="30" t="inlineStr">
        <is>
          <t>M002, M004, M005, M006, M007, M012, M018, M019, M021, M040, M041, M042, M046, M048, M060, M080, M123, M153</t>
        </is>
      </c>
      <c r="L11" s="30" t="inlineStr"/>
      <c r="M11" s="51" t="n">
        <v>0.8181818181818182</v>
      </c>
      <c r="N11" s="30" t="inlineStr">
        <is>
          <t>Communication (Partial); Work (Partial)</t>
        </is>
      </c>
      <c r="O11" s="30" t="inlineStr">
        <is>
          <t>AI software for clothing boutiques; boutique management software; boutique clientele and alteration tracking; small batch apparel inventory software</t>
        </is>
      </c>
      <c r="P11" s="30" t="inlineStr">
        <is>
          <t>fashion-stores, shoe-stores, jewellery-stores, tailors, gift-shops, cosmetics-stores</t>
        </is>
      </c>
      <c r="Q11" s="30" t="inlineStr">
        <is>
          <t>AI business management software for clothing boutiques | Verity</t>
        </is>
      </c>
    </row>
    <row r="12">
      <c r="A12" s="30" t="inlineStr">
        <is>
          <t>shoe-stores</t>
        </is>
      </c>
      <c r="B12" s="30" t="inlineStr">
        <is>
          <t>Shoe Stores</t>
        </is>
      </c>
      <c r="C12" s="30" t="inlineStr">
        <is>
          <t>Retail &amp; Commerce</t>
        </is>
      </c>
      <c r="D12" s="32" t="n">
        <v>2</v>
      </c>
      <c r="E12" s="30">
        <f>README!$B$7&amp;"/businesses/"&amp;A12&amp;"/"</f>
        <v/>
      </c>
      <c r="F12" s="30" t="inlineStr">
        <is>
          <t>A style without its middle sizes is not stock. It is display.</t>
        </is>
      </c>
      <c r="G12" s="30" t="inlineStr">
        <is>
          <t>Broken size runs are invisible at style level</t>
        </is>
      </c>
      <c r="H12" s="30" t="inlineStr">
        <is>
          <t>Is the range still sellable?</t>
        </is>
      </c>
      <c r="I12" s="30" t="inlineStr">
        <is>
          <t>Owner, Buyer, Store manager, Floor staff</t>
        </is>
      </c>
      <c r="J12" s="30" t="inlineStr">
        <is>
          <t>Verity Trade</t>
        </is>
      </c>
      <c r="K12" s="30" t="inlineStr">
        <is>
          <t>M002, M004, M005, M006, M007, M012, M018, M019, M021, M030, M040, M041, M042, M043, M046, M048, M060, M080</t>
        </is>
      </c>
      <c r="L12" s="30" t="inlineStr"/>
      <c r="M12" s="51" t="n">
        <v>0.9166666666666666</v>
      </c>
      <c r="N12" s="30" t="inlineStr">
        <is>
          <t>Communication (Partial)</t>
        </is>
      </c>
      <c r="O12" s="30" t="inlineStr">
        <is>
          <t>AI software for shoe stores; footwear retail management software; size run and stock depth tracking; shoe store returns and fit analysis</t>
        </is>
      </c>
      <c r="P12" s="30" t="inlineStr">
        <is>
          <t>fashion-stores, clothing-boutiques, sports-stores, retail-stores, department-stores, garment-manufacturers</t>
        </is>
      </c>
      <c r="Q12" s="30" t="inlineStr">
        <is>
          <t>AI business management software for shoe stores | Verity</t>
        </is>
      </c>
    </row>
    <row r="13">
      <c r="A13" s="30" t="inlineStr">
        <is>
          <t>jewellery-stores</t>
        </is>
      </c>
      <c r="B13" s="30" t="inlineStr">
        <is>
          <t>Jewellery Stores</t>
        </is>
      </c>
      <c r="C13" s="30" t="inlineStr">
        <is>
          <t>Retail &amp; Commerce</t>
        </is>
      </c>
      <c r="D13" s="32" t="n">
        <v>1</v>
      </c>
      <c r="E13" s="30">
        <f>README!$B$7&amp;"/businesses/"&amp;A13&amp;"/"</f>
        <v/>
      </c>
      <c r="F13" s="30" t="inlineStr">
        <is>
          <t>A jewellery store is an inventory problem wearing a retail costume.</t>
        </is>
      </c>
      <c r="G13" s="30" t="inlineStr">
        <is>
          <t>Stock is counted, not tracked</t>
        </is>
      </c>
      <c r="H13" s="30" t="inlineStr">
        <is>
          <t>Where is my capital and what is it doing?</t>
        </is>
      </c>
      <c r="I13" s="30" t="inlineStr">
        <is>
          <t>Owner, Showroom manager, Sales staff, Workshop supervisor, Accounts</t>
        </is>
      </c>
      <c r="J13" s="30" t="inlineStr">
        <is>
          <t>Verity Trade</t>
        </is>
      </c>
      <c r="K13" s="30" t="inlineStr">
        <is>
          <t>M002, M004, M005, M006, M007, M012, M018, M019, M021, M030, M040, M041, M042, M043, M046, M048, M060, M080</t>
        </is>
      </c>
      <c r="L13" s="30" t="inlineStr"/>
      <c r="M13" s="51" t="n">
        <v>0.9166666666666666</v>
      </c>
      <c r="N13" s="30" t="inlineStr">
        <is>
          <t>Communication (Partial)</t>
        </is>
      </c>
      <c r="O13" s="30" t="inlineStr">
        <is>
          <t>AI software for jewellery stores; jewellery store management software; jewellery inventory management software; CRM for jewellery stores; business software for jewellers; jewellery shop billing and stock software</t>
        </is>
      </c>
      <c r="P13" s="30" t="inlineStr">
        <is>
          <t>fashion-stores, gift-shops, cosmetics-stores, electronics-stores, retail-stores, furniture-stores</t>
        </is>
      </c>
      <c r="Q13" s="30" t="inlineStr">
        <is>
          <t>AI business management software for jewellery stores | Verity</t>
        </is>
      </c>
    </row>
    <row r="14">
      <c r="A14" s="30" t="inlineStr">
        <is>
          <t>electronics-stores</t>
        </is>
      </c>
      <c r="B14" s="30" t="inlineStr">
        <is>
          <t>Electronics Stores</t>
        </is>
      </c>
      <c r="C14" s="30" t="inlineStr">
        <is>
          <t>Retail &amp; Commerce</t>
        </is>
      </c>
      <c r="D14" s="32" t="n">
        <v>1</v>
      </c>
      <c r="E14" s="30">
        <f>README!$B$7&amp;"/businesses/"&amp;A14&amp;"/"</f>
        <v/>
      </c>
      <c r="F14" s="30" t="inlineStr">
        <is>
          <t>Every unit has a serial number, and that number is the whole relationship.</t>
        </is>
      </c>
      <c r="G14" s="30" t="inlineStr">
        <is>
          <t>The serial number is not linked to the customer</t>
        </is>
      </c>
      <c r="H14" s="30" t="inlineStr">
        <is>
          <t>What is my stock worth and what am I not claiming?</t>
        </is>
      </c>
      <c r="I14" s="30" t="inlineStr">
        <is>
          <t>Owner, Store manager, Service desk, Sales staff</t>
        </is>
      </c>
      <c r="J14" s="30" t="inlineStr">
        <is>
          <t>Verity Trade</t>
        </is>
      </c>
      <c r="K14" s="30" t="inlineStr">
        <is>
          <t>M002, M004, M005, M006, M007, M012, M018, M019, M021, M030, M040, M041, M042, M046, M048, M060, M080, M123, M153</t>
        </is>
      </c>
      <c r="L14" s="30" t="inlineStr"/>
      <c r="M14" s="51" t="n">
        <v>0.8333333333333334</v>
      </c>
      <c r="N14" s="30" t="inlineStr">
        <is>
          <t>Communication (Partial); Work (Partial)</t>
        </is>
      </c>
      <c r="O14" s="30" t="inlineStr">
        <is>
          <t>AI software for electronics stores; electronics retail management software; serial number and warranty tracking software; consumer electronics inventory and service software</t>
        </is>
      </c>
      <c r="P14" s="30" t="inlineStr">
        <is>
          <t>retail-stores, auto-parts-stores, hardware-stores, furniture-stores, repair-services, distributors</t>
        </is>
      </c>
      <c r="Q14" s="30" t="inlineStr">
        <is>
          <t>AI business management software for electronics stores | Verity</t>
        </is>
      </c>
    </row>
    <row r="15">
      <c r="A15" s="30" t="inlineStr">
        <is>
          <t>furniture-stores</t>
        </is>
      </c>
      <c r="B15" s="30" t="inlineStr">
        <is>
          <t>Furniture Stores</t>
        </is>
      </c>
      <c r="C15" s="30" t="inlineStr">
        <is>
          <t>Retail &amp; Commerce</t>
        </is>
      </c>
      <c r="D15" s="32" t="n">
        <v>1</v>
      </c>
      <c r="E15" s="30">
        <f>README!$B$7&amp;"/businesses/"&amp;A15&amp;"/"</f>
        <v/>
      </c>
      <c r="F15" s="30" t="inlineStr">
        <is>
          <t>You sold it in March. You deliver it in June. Everything in between is the business.</t>
        </is>
      </c>
      <c r="G15" s="30" t="inlineStr">
        <is>
          <t>Orders stall on unconfirmed selections</t>
        </is>
      </c>
      <c r="H15" s="30" t="inlineStr">
        <is>
          <t>Are we keeping the promises we sell on?</t>
        </is>
      </c>
      <c r="I15" s="30" t="inlineStr">
        <is>
          <t>Owner, Operations manager, Showroom staff, Delivery coordinator, Accounts</t>
        </is>
      </c>
      <c r="J15" s="30" t="inlineStr">
        <is>
          <t>Verity Trade</t>
        </is>
      </c>
      <c r="K15" s="30" t="inlineStr">
        <is>
          <t>M002, M004, M005, M006, M007, M012, M018, M019, M021, M030, M040, M041, M042, M043, M046, M048, M060, M080, M123, M153</t>
        </is>
      </c>
      <c r="L15" s="30" t="inlineStr">
        <is>
          <t>M053 pattern: Trading + vertical pack (Live for plywood)</t>
        </is>
      </c>
      <c r="M15" s="51" t="n">
        <v>0.8461538461538461</v>
      </c>
      <c r="N15" s="30" t="inlineStr">
        <is>
          <t>Communication (Partial); Work (Partial)</t>
        </is>
      </c>
      <c r="O15" s="30" t="inlineStr">
        <is>
          <t>AI software for furniture stores; furniture retail management software; made to order furniture tracking; furniture delivery and assembly scheduling software</t>
        </is>
      </c>
      <c r="P15" s="30" t="inlineStr">
        <is>
          <t>home-decor-stores, retail-stores, interior-designers, furniture-manufacturers, electronics-stores, construction-companies</t>
        </is>
      </c>
      <c r="Q15" s="30" t="inlineStr">
        <is>
          <t>AI business management software for furniture stores | Verity</t>
        </is>
      </c>
    </row>
    <row r="16">
      <c r="A16" s="30" t="inlineStr">
        <is>
          <t>home-decor-stores</t>
        </is>
      </c>
      <c r="B16" s="30" t="inlineStr">
        <is>
          <t>Home Decor Stores</t>
        </is>
      </c>
      <c r="C16" s="30" t="inlineStr">
        <is>
          <t>Retail &amp; Commerce</t>
        </is>
      </c>
      <c r="D16" s="32" t="n">
        <v>2</v>
      </c>
      <c r="E16" s="30">
        <f>README!$B$7&amp;"/businesses/"&amp;A16&amp;"/"</f>
        <v/>
      </c>
      <c r="F16" s="30" t="inlineStr">
        <is>
          <t>Most of your capital is on display and turning twice a year.</t>
        </is>
      </c>
      <c r="G16" s="30" t="inlineStr">
        <is>
          <t>Display position is not measured</t>
        </is>
      </c>
      <c r="H16" s="30" t="inlineStr">
        <is>
          <t>Is the floor earning its capital?</t>
        </is>
      </c>
      <c r="I16" s="30" t="inlineStr">
        <is>
          <t>Owner, Store manager, Delivery and warehouse</t>
        </is>
      </c>
      <c r="J16" s="30" t="inlineStr">
        <is>
          <t>Verity Trade</t>
        </is>
      </c>
      <c r="K16" s="30" t="inlineStr">
        <is>
          <t>M002, M004, M005, M006, M012, M018, M019, M021, M030, M040, M041, M042, M043, M046, M048, M060, M080, M123, M153</t>
        </is>
      </c>
      <c r="L16" s="30" t="inlineStr"/>
      <c r="M16" s="51" t="n">
        <v>0.9166666666666666</v>
      </c>
      <c r="N16" s="30" t="inlineStr">
        <is>
          <t>Work (Partial)</t>
        </is>
      </c>
      <c r="O16" s="30" t="inlineStr">
        <is>
          <t>AI software for home decor stores; home decor retail management software; display stock and slow turn capital tracking; delivery installation and designer account software</t>
        </is>
      </c>
      <c r="P16" s="30" t="inlineStr">
        <is>
          <t>furniture-stores, interior-designers, gift-shops, retail-stores, department-stores, interior-design-firms</t>
        </is>
      </c>
      <c r="Q16" s="30" t="inlineStr">
        <is>
          <t>AI business management software for home decor stores | Verity</t>
        </is>
      </c>
    </row>
    <row r="17">
      <c r="A17" s="30" t="inlineStr">
        <is>
          <t>beauty-stores</t>
        </is>
      </c>
      <c r="B17" s="30" t="inlineStr">
        <is>
          <t>Beauty Stores</t>
        </is>
      </c>
      <c r="C17" s="30" t="inlineStr">
        <is>
          <t>Retail &amp; Commerce</t>
        </is>
      </c>
      <c r="D17" s="32" t="n">
        <v>2</v>
      </c>
      <c r="E17" s="30">
        <f>README!$B$7&amp;"/businesses/"&amp;A17&amp;"/"</f>
        <v/>
      </c>
      <c r="F17" s="30" t="inlineStr">
        <is>
          <t>Twenty brands, one floor, and staff paid by somebody else.</t>
        </is>
      </c>
      <c r="G17" s="30" t="inlineStr">
        <is>
          <t>Promoter productivity is not compared</t>
        </is>
      </c>
      <c r="H17" s="30" t="inlineStr">
        <is>
          <t>What is each brand actually worth?</t>
        </is>
      </c>
      <c r="I17" s="30" t="inlineStr">
        <is>
          <t>Owner, Store manager, Beauty advisor</t>
        </is>
      </c>
      <c r="J17" s="30" t="inlineStr">
        <is>
          <t>Verity Trade</t>
        </is>
      </c>
      <c r="K17" s="30" t="inlineStr">
        <is>
          <t>M002, M004, M005, M006, M007, M012, M018, M019, M021, M030, M040, M041, M042, M043, M046, M048, M060, M080</t>
        </is>
      </c>
      <c r="L17" s="30" t="inlineStr"/>
      <c r="M17" s="51" t="n">
        <v>0.9166666666666666</v>
      </c>
      <c r="N17" s="30" t="inlineStr">
        <is>
          <t>Communication (Partial)</t>
        </is>
      </c>
      <c r="O17" s="30" t="inlineStr">
        <is>
          <t>AI software for beauty stores; beauty retail management software; brand promoter productivity tracking; multi brand assortment and sampling cost</t>
        </is>
      </c>
      <c r="P17" s="30" t="inlineStr">
        <is>
          <t>cosmetics-stores, department-stores, salons, spas, retail-stores, pharmacies</t>
        </is>
      </c>
      <c r="Q17" s="30" t="inlineStr">
        <is>
          <t>AI business management software for beauty stores | Verity</t>
        </is>
      </c>
    </row>
    <row r="18">
      <c r="A18" s="30" t="inlineStr">
        <is>
          <t>cosmetics-stores</t>
        </is>
      </c>
      <c r="B18" s="30" t="inlineStr">
        <is>
          <t>Cosmetics Stores</t>
        </is>
      </c>
      <c r="C18" s="30" t="inlineStr">
        <is>
          <t>Retail &amp; Commerce</t>
        </is>
      </c>
      <c r="D18" s="32" t="n">
        <v>1</v>
      </c>
      <c r="E18" s="30">
        <f>README!$B$7&amp;"/businesses/"&amp;A18&amp;"/"</f>
        <v/>
      </c>
      <c r="F18" s="30" t="inlineStr">
        <is>
          <t>Shade 04 sells. Shades 01 and 09 expire. The report says the range worked.</t>
        </is>
      </c>
      <c r="G18" s="30" t="inlineStr">
        <is>
          <t>Shade-level stockouts are invisible</t>
        </is>
      </c>
      <c r="H18" s="30" t="inlineStr">
        <is>
          <t>What am I about to write off, and what am I not claiming?</t>
        </is>
      </c>
      <c r="I18" s="30" t="inlineStr">
        <is>
          <t>Owner, Store manager, Beauty advisor, Buyer</t>
        </is>
      </c>
      <c r="J18" s="30" t="inlineStr">
        <is>
          <t>Verity Trade</t>
        </is>
      </c>
      <c r="K18" s="30" t="inlineStr">
        <is>
          <t>M002, M004, M005, M006, M007, M012, M018, M019, M021, M030, M040, M041, M042, M043, M046, M048, M060, M080</t>
        </is>
      </c>
      <c r="L18" s="30" t="inlineStr"/>
      <c r="M18" s="51" t="n">
        <v>0.9166666666666666</v>
      </c>
      <c r="N18" s="30" t="inlineStr">
        <is>
          <t>Communication (Partial)</t>
        </is>
      </c>
      <c r="O18" s="30" t="inlineStr">
        <is>
          <t>AI software for cosmetics stores; cosmetics retail management software; beauty retail batch and expiry tracking; shade level inventory software; brand counter and BA performance software</t>
        </is>
      </c>
      <c r="P18" s="30" t="inlineStr">
        <is>
          <t>beauty-stores, fashion-stores, pharmacies, salons, retail-stores, gift-shops</t>
        </is>
      </c>
      <c r="Q18" s="30" t="inlineStr">
        <is>
          <t>AI business management software for cosmetics stores | Verity</t>
        </is>
      </c>
    </row>
    <row r="19">
      <c r="A19" s="30" t="inlineStr">
        <is>
          <t>sports-stores</t>
        </is>
      </c>
      <c r="B19" s="30" t="inlineStr">
        <is>
          <t>Sports Stores</t>
        </is>
      </c>
      <c r="C19" s="30" t="inlineStr">
        <is>
          <t>Retail &amp; Commerce</t>
        </is>
      </c>
      <c r="D19" s="32" t="n">
        <v>2</v>
      </c>
      <c r="E19" s="30">
        <f>README!$B$7&amp;"/businesses/"&amp;A19&amp;"/"</f>
        <v/>
      </c>
      <c r="F19" s="30" t="inlineStr">
        <is>
          <t>Six sports, six seasons, and one stockroom.</t>
        </is>
      </c>
      <c r="G19" s="30" t="inlineStr">
        <is>
          <t>One annual pattern across several seasons</t>
        </is>
      </c>
      <c r="H19" s="30" t="inlineStr">
        <is>
          <t>Is each season planned properly?</t>
        </is>
      </c>
      <c r="I19" s="30" t="inlineStr">
        <is>
          <t>Owner, Store staff, Workshop</t>
        </is>
      </c>
      <c r="J19" s="30" t="inlineStr">
        <is>
          <t>Verity Trade</t>
        </is>
      </c>
      <c r="K19" s="30" t="inlineStr">
        <is>
          <t>M002, M004, M005, M006, M012, M018, M019, M021, M030, M040, M041, M042, M043, M046, M048, M060, M080, M123, M153</t>
        </is>
      </c>
      <c r="L19" s="30" t="inlineStr"/>
      <c r="M19" s="51" t="n">
        <v>0.9166666666666666</v>
      </c>
      <c r="N19" s="30" t="inlineStr">
        <is>
          <t>Work (Partial)</t>
        </is>
      </c>
      <c r="O19" s="30" t="inlineStr">
        <is>
          <t>AI software for sports stores; sports retail management software; team and club bulk order management; equipment servicing and seasonal stock software</t>
        </is>
      </c>
      <c r="P19" s="30" t="inlineStr">
        <is>
          <t>shoe-stores, fashion-stores, retail-stores, gyms, fitness-studios, schools</t>
        </is>
      </c>
      <c r="Q19" s="30" t="inlineStr">
        <is>
          <t>AI business management software for sports stores | Verity</t>
        </is>
      </c>
    </row>
    <row r="20">
      <c r="A20" s="30" t="inlineStr">
        <is>
          <t>bookstores</t>
        </is>
      </c>
      <c r="B20" s="30" t="inlineStr">
        <is>
          <t>Bookstores</t>
        </is>
      </c>
      <c r="C20" s="30" t="inlineStr">
        <is>
          <t>Retail &amp; Commerce</t>
        </is>
      </c>
      <c r="D20" s="32" t="n">
        <v>1</v>
      </c>
      <c r="E20" s="30">
        <f>README!$B$7&amp;"/businesses/"&amp;A20&amp;"/"</f>
        <v/>
      </c>
      <c r="F20" s="30" t="inlineStr">
        <is>
          <t>Most of your stock sells once a year. That is not a mistake — it is the shop.</t>
        </is>
      </c>
      <c r="G20" s="30" t="inlineStr">
        <is>
          <t>Returns windows close unnoticed</t>
        </is>
      </c>
      <c r="H20" s="30" t="inlineStr">
        <is>
          <t>What is returnable and what is dead?</t>
        </is>
      </c>
      <c r="I20" s="30" t="inlineStr">
        <is>
          <t>Owner, Bookseller, Whoever handles accounts</t>
        </is>
      </c>
      <c r="J20" s="30" t="inlineStr">
        <is>
          <t>Verity Trade</t>
        </is>
      </c>
      <c r="K20" s="30" t="inlineStr">
        <is>
          <t>M002, M004, M005, M006, M007, M012, M018, M019, M021, M040, M041, M042, M043, M046, M048, M060, M080, M123, M153</t>
        </is>
      </c>
      <c r="L20" s="30" t="inlineStr"/>
      <c r="M20" s="51" t="n">
        <v>0.8333333333333334</v>
      </c>
      <c r="N20" s="30" t="inlineStr">
        <is>
          <t>Communication (Partial); Work (Partial)</t>
        </is>
      </c>
      <c r="O20" s="30" t="inlineStr">
        <is>
          <t>AI software for bookstores; bookstore management software; bookshop inventory and returns software; special order and institutional account tracking</t>
        </is>
      </c>
      <c r="P20" s="30" t="inlineStr">
        <is>
          <t>gift-shops, retail-stores, schools, colleges, clothing-boutiques, coaching-institutes</t>
        </is>
      </c>
      <c r="Q20" s="30" t="inlineStr">
        <is>
          <t>AI business management software for bookstores | Verity</t>
        </is>
      </c>
    </row>
    <row r="21">
      <c r="A21" s="30" t="inlineStr">
        <is>
          <t>gift-shops</t>
        </is>
      </c>
      <c r="B21" s="30" t="inlineStr">
        <is>
          <t>Gift Shops</t>
        </is>
      </c>
      <c r="C21" s="30" t="inlineStr">
        <is>
          <t>Retail &amp; Commerce</t>
        </is>
      </c>
      <c r="D21" s="32" t="n">
        <v>2</v>
      </c>
      <c r="E21" s="30">
        <f>README!$B$7&amp;"/businesses/"&amp;A21&amp;"/"</f>
        <v/>
      </c>
      <c r="F21" s="30" t="inlineStr">
        <is>
          <t>Everything sells in three weeks. What is left has no second chance.</t>
        </is>
      </c>
      <c r="G21" s="30" t="inlineStr">
        <is>
          <t>Occasion stock has no second chance</t>
        </is>
      </c>
      <c r="H21" s="30" t="inlineStr">
        <is>
          <t>Am I buying and staffing for the right peak?</t>
        </is>
      </c>
      <c r="I21" s="30" t="inlineStr">
        <is>
          <t>Owner, Shop staff, Workroom</t>
        </is>
      </c>
      <c r="J21" s="30" t="inlineStr">
        <is>
          <t>Verity Trade</t>
        </is>
      </c>
      <c r="K21" s="30" t="inlineStr">
        <is>
          <t>M002, M005, M006, M012, M018, M019, M021, M030, M040, M041, M042, M043, M046, M048, M060, M080, M082, M123, M153</t>
        </is>
      </c>
      <c r="L21" s="30" t="inlineStr"/>
      <c r="M21" s="51" t="n">
        <v>0.9166666666666666</v>
      </c>
      <c r="N21" s="30" t="inlineStr">
        <is>
          <t>Work (Partial)</t>
        </is>
      </c>
      <c r="O21" s="30" t="inlineStr">
        <is>
          <t>AI software for gift shops; gift shop management software; seasonal stock and occasion demand planning; corporate gifting order management</t>
        </is>
      </c>
      <c r="P21" s="30" t="inlineStr">
        <is>
          <t>home-decor-stores, bookstores, retail-stores, jewellery-stores, printing-businesses, cosmetics-stores</t>
        </is>
      </c>
      <c r="Q21" s="30" t="inlineStr">
        <is>
          <t>AI business management software for gift shops | Verity</t>
        </is>
      </c>
    </row>
    <row r="22">
      <c r="A22" s="30" t="inlineStr">
        <is>
          <t>pet-stores</t>
        </is>
      </c>
      <c r="B22" s="30" t="inlineStr">
        <is>
          <t>Pet Stores</t>
        </is>
      </c>
      <c r="C22" s="30" t="inlineStr">
        <is>
          <t>Retail &amp; Commerce</t>
        </is>
      </c>
      <c r="D22" s="32" t="n">
        <v>2</v>
      </c>
      <c r="E22" s="30">
        <f>README!$B$7&amp;"/businesses/"&amp;A22&amp;"/"</f>
        <v/>
      </c>
      <c r="F22" s="30" t="inlineStr">
        <is>
          <t>A dog eats the same food every month. That is the most predictable demand in retail.</t>
        </is>
      </c>
      <c r="G22" s="30" t="inlineStr">
        <is>
          <t>Refill demand is not followed up</t>
        </is>
      </c>
      <c r="H22" s="30" t="inlineStr">
        <is>
          <t>Is the repeat revenue holding?</t>
        </is>
      </c>
      <c r="I22" s="30" t="inlineStr">
        <is>
          <t>Owner, Store staff, Groomer</t>
        </is>
      </c>
      <c r="J22" s="30" t="inlineStr">
        <is>
          <t>Verity Trade</t>
        </is>
      </c>
      <c r="K22" s="30" t="inlineStr">
        <is>
          <t>M002, M004, M005, M006, M012, M018, M019, M021, M030, M040, M041, M042, M043, M046, M048, M060, M080, M123, M153</t>
        </is>
      </c>
      <c r="L22" s="30" t="inlineStr"/>
      <c r="M22" s="51" t="n">
        <v>0.9166666666666666</v>
      </c>
      <c r="N22" s="30" t="inlineStr">
        <is>
          <t>Work (Partial)</t>
        </is>
      </c>
      <c r="O22" s="30" t="inlineStr">
        <is>
          <t>AI software for pet stores; pet store management software; pet food repeat purchase and expiry tracking; grooming service and live animal record software</t>
        </is>
      </c>
      <c r="P22" s="30" t="inlineStr">
        <is>
          <t>veterinary-clinics, grocery-stores, retail-stores, convenience-stores, salons, gift-shops</t>
        </is>
      </c>
      <c r="Q22" s="30" t="inlineStr">
        <is>
          <t>AI business management software for pet stores | Verity</t>
        </is>
      </c>
    </row>
    <row r="23">
      <c r="A23" s="30" t="inlineStr">
        <is>
          <t>hardware-stores</t>
        </is>
      </c>
      <c r="B23" s="30" t="inlineStr">
        <is>
          <t>Hardware Stores</t>
        </is>
      </c>
      <c r="C23" s="30" t="inlineStr">
        <is>
          <t>Retail &amp; Commerce</t>
        </is>
      </c>
      <c r="D23" s="32" t="n">
        <v>2</v>
      </c>
      <c r="E23" s="30">
        <f>README!$B$7&amp;"/businesses/"&amp;A23&amp;"/"</f>
        <v/>
      </c>
      <c r="F23" s="30" t="inlineStr">
        <is>
          <t>Eleven thousand lines, most of them worth twenty rupees, and the ones that matter are always out.</t>
        </is>
      </c>
      <c r="G23" s="30" t="inlineStr">
        <is>
          <t>A stockout loses the whole list</t>
        </is>
      </c>
      <c r="H23" s="30" t="inlineStr">
        <is>
          <t>What is the range earning and who owes me?</t>
        </is>
      </c>
      <c r="I23" s="30" t="inlineStr">
        <is>
          <t>Owner, Counter staff, Storekeeper</t>
        </is>
      </c>
      <c r="J23" s="30" t="inlineStr">
        <is>
          <t>Verity Trade</t>
        </is>
      </c>
      <c r="K23" s="30" t="inlineStr">
        <is>
          <t>M002, M004, M005, M006, M007, M012, M018, M019, M021, M030, M040, M041, M042, M043, M046, M048, M060, M080</t>
        </is>
      </c>
      <c r="L23" s="30" t="inlineStr"/>
      <c r="M23" s="51" t="n">
        <v>0.9166666666666666</v>
      </c>
      <c r="N23" s="30" t="inlineStr">
        <is>
          <t>Communication (Partial)</t>
        </is>
      </c>
      <c r="O23" s="30" t="inlineStr">
        <is>
          <t>AI software for hardware stores; hardware store management software; trade credit and counter account tracking; large SKU count inventory software</t>
        </is>
      </c>
      <c r="P23" s="30" t="inlineStr">
        <is>
          <t>auto-parts-stores, building-material-suppliers, retail-stores, industrial-suppliers, convenience-stores, contractors</t>
        </is>
      </c>
      <c r="Q23" s="30" t="inlineStr">
        <is>
          <t>AI business management software for hardware stores | Verity</t>
        </is>
      </c>
    </row>
    <row r="24">
      <c r="A24" s="30" t="inlineStr">
        <is>
          <t>auto-parts-stores</t>
        </is>
      </c>
      <c r="B24" s="30" t="inlineStr">
        <is>
          <t>Auto Parts Stores</t>
        </is>
      </c>
      <c r="C24" s="30" t="inlineStr">
        <is>
          <t>Retail &amp; Commerce</t>
        </is>
      </c>
      <c r="D24" s="32" t="n">
        <v>2</v>
      </c>
      <c r="E24" s="30">
        <f>README!$B$7&amp;"/businesses/"&amp;A24&amp;"/"</f>
        <v/>
      </c>
      <c r="F24" s="30" t="inlineStr">
        <is>
          <t>The part either fits the vehicle or it comes back.</t>
        </is>
      </c>
      <c r="G24" s="30" t="inlineStr">
        <is>
          <t>Wrong parts are supplied and returned</t>
        </is>
      </c>
      <c r="H24" s="30" t="inlineStr">
        <is>
          <t>Why do parts come back and who owes me?</t>
        </is>
      </c>
      <c r="I24" s="30" t="inlineStr">
        <is>
          <t>Owner, Counter staff, Storekeeper</t>
        </is>
      </c>
      <c r="J24" s="30" t="inlineStr">
        <is>
          <t>Verity Trade</t>
        </is>
      </c>
      <c r="K24" s="30" t="inlineStr">
        <is>
          <t>M002, M004, M005, M006, M007, M012, M018, M019, M021, M030, M040, M041, M042, M043, M046, M048, M060, M080</t>
        </is>
      </c>
      <c r="L24" s="30" t="inlineStr"/>
      <c r="M24" s="51" t="n">
        <v>0.9166666666666666</v>
      </c>
      <c r="N24" s="30" t="inlineStr">
        <is>
          <t>Communication (Partial)</t>
        </is>
      </c>
      <c r="O24" s="30" t="inlineStr">
        <is>
          <t>AI software for auto parts stores; auto parts retail management software; fitment and cross reference tracking; garage trade credit and returns software</t>
        </is>
      </c>
      <c r="P24" s="30" t="inlineStr">
        <is>
          <t>hardware-stores, auto-repair-shops, retail-stores, industrial-suppliers, distributors, car-rentals</t>
        </is>
      </c>
      <c r="Q24" s="30" t="inlineStr">
        <is>
          <t>AI business management software for auto parts stores | Verity</t>
        </is>
      </c>
    </row>
    <row r="25">
      <c r="A25" s="30" t="inlineStr">
        <is>
          <t>restaurants</t>
        </is>
      </c>
      <c r="B25" s="30" t="inlineStr">
        <is>
          <t>Restaurants</t>
        </is>
      </c>
      <c r="C25" s="30" t="inlineStr">
        <is>
          <t>Food &amp; Hospitality</t>
        </is>
      </c>
      <c r="D25" s="32" t="n">
        <v>1</v>
      </c>
      <c r="E25" s="30">
        <f>README!$B$7&amp;"/businesses/"&amp;A25&amp;"/"</f>
        <v/>
      </c>
      <c r="F25" s="30" t="inlineStr">
        <is>
          <t>Service ends at eleven. The numbers should not arrive next month.</t>
        </is>
      </c>
      <c r="G25" s="30" t="inlineStr">
        <is>
          <t>Consumption is invisible until it is a shortage</t>
        </is>
      </c>
      <c r="H25" s="30" t="inlineStr">
        <is>
          <t>Did the week make money, and where did it leak?</t>
        </is>
      </c>
      <c r="I25" s="30" t="inlineStr">
        <is>
          <t>Owner, Restaurant manager, Head chef, Purchasing, Accounts</t>
        </is>
      </c>
      <c r="J25" s="30" t="inlineStr">
        <is>
          <t>Verity Trade</t>
        </is>
      </c>
      <c r="K25" s="30" t="inlineStr">
        <is>
          <t>M002, M005, M006, M007, M012, M018, M019, M021, M030, M033, M040, M041, M042, M043, M046, M048, M060, M080, M082, M090, M091, M092, M093, M094, M095, M123, M153</t>
        </is>
      </c>
      <c r="L25" s="30" t="inlineStr">
        <is>
          <t>M090-M098 Food &amp; Hospitality (Live, proven at Kent's and Colonel Kebabz)</t>
        </is>
      </c>
      <c r="M25" s="51" t="n">
        <v>0.8571428571428571</v>
      </c>
      <c r="N25" s="30" t="inlineStr">
        <is>
          <t>Communication (Partial); Work (Partial)</t>
        </is>
      </c>
      <c r="O25" s="30" t="inlineStr">
        <is>
          <t>AI software for restaurants; restaurant management software; restaurant inventory management software; restaurant analytics software; business software for restaurants; multi-outlet restaurant management system</t>
        </is>
      </c>
      <c r="P25" s="30" t="inlineStr">
        <is>
          <t>cafes, bakeries, cloud-kitchens, catering-businesses, fast-food-businesses, hotels</t>
        </is>
      </c>
      <c r="Q25" s="30" t="inlineStr">
        <is>
          <t>AI business management software for restaurants | Verity</t>
        </is>
      </c>
    </row>
    <row r="26">
      <c r="A26" s="30" t="inlineStr">
        <is>
          <t>cafes</t>
        </is>
      </c>
      <c r="B26" s="30" t="inlineStr">
        <is>
          <t>Cafés</t>
        </is>
      </c>
      <c r="C26" s="30" t="inlineStr">
        <is>
          <t>Food &amp; Hospitality</t>
        </is>
      </c>
      <c r="D26" s="32" t="n">
        <v>1</v>
      </c>
      <c r="E26" s="30">
        <f>README!$B$7&amp;"/businesses/"&amp;A26&amp;"/"</f>
        <v/>
      </c>
      <c r="F26" s="30" t="inlineStr">
        <is>
          <t>Four hundred transactions at a hundred and twenty rupees. Everything is decided in fractions.</t>
        </is>
      </c>
      <c r="G26" s="30" t="inlineStr">
        <is>
          <t>The peak is understaffed and nobody sees the cost</t>
        </is>
      </c>
      <c r="H26" s="30" t="inlineStr">
        <is>
          <t>Where is the margin going?</t>
        </is>
      </c>
      <c r="I26" s="30" t="inlineStr">
        <is>
          <t>Owner, Café manager, Shift lead</t>
        </is>
      </c>
      <c r="J26" s="30" t="inlineStr">
        <is>
          <t>Verity Trade</t>
        </is>
      </c>
      <c r="K26" s="30" t="inlineStr">
        <is>
          <t>M002, M005, M006, M007, M012, M018, M019, M021, M030, M040, M041, M042, M043, M046, M048, M060, M080, M082, M090, M091, M092, M093, M094, M095, M123, M153</t>
        </is>
      </c>
      <c r="L26" s="30" t="inlineStr">
        <is>
          <t>M090-M098 Food &amp; Hospitality (Live)</t>
        </is>
      </c>
      <c r="M26" s="51" t="n">
        <v>0.8461538461538461</v>
      </c>
      <c r="N26" s="30" t="inlineStr">
        <is>
          <t>Communication (Partial); Work (Partial)</t>
        </is>
      </c>
      <c r="O26" s="30" t="inlineStr">
        <is>
          <t>AI software for cafes; cafe management software; coffee shop inventory and wastage tracking; cafe staffing and throughput software</t>
        </is>
      </c>
      <c r="P26" s="30" t="inlineStr">
        <is>
          <t>restaurants, bakeries, fast-food-businesses, cloud-kitchens, hotels, catering-businesses</t>
        </is>
      </c>
      <c r="Q26" s="30" t="inlineStr">
        <is>
          <t>AI business management software for cafés | Verity</t>
        </is>
      </c>
    </row>
    <row r="27">
      <c r="A27" s="30" t="inlineStr">
        <is>
          <t>bakeries</t>
        </is>
      </c>
      <c r="B27" s="30" t="inlineStr">
        <is>
          <t>Bakeries</t>
        </is>
      </c>
      <c r="C27" s="30" t="inlineStr">
        <is>
          <t>Food &amp; Hospitality</t>
        </is>
      </c>
      <c r="D27" s="32" t="n">
        <v>1</v>
      </c>
      <c r="E27" s="30">
        <f>README!$B$7&amp;"/businesses/"&amp;A27&amp;"/"</f>
        <v/>
      </c>
      <c r="F27" s="30" t="inlineStr">
        <is>
          <t>You decide tonight what tomorrow will sell, and you find out at seven in the evening whether you were right.</t>
        </is>
      </c>
      <c r="G27" s="30" t="inlineStr">
        <is>
          <t>The production plan is habit, not history</t>
        </is>
      </c>
      <c r="H27" s="30" t="inlineStr">
        <is>
          <t>Are we making the right quantities?</t>
        </is>
      </c>
      <c r="I27" s="30" t="inlineStr">
        <is>
          <t>Owner, Head baker, Counter staff, Accounts</t>
        </is>
      </c>
      <c r="J27" s="30" t="inlineStr">
        <is>
          <t>Verity Trade</t>
        </is>
      </c>
      <c r="K27" s="30" t="inlineStr">
        <is>
          <t>M002, M004, M005, M006, M007, M012, M018, M019, M021, M030, M040, M041, M042, M043, M046, M048, M060, M080, M090, M091, M092, M093, M094, M095, M123, M153</t>
        </is>
      </c>
      <c r="L27" s="30" t="inlineStr">
        <is>
          <t>M090-M098 Food &amp; Hospitality (Live)</t>
        </is>
      </c>
      <c r="M27" s="51" t="n">
        <v>0.8461538461538461</v>
      </c>
      <c r="N27" s="30" t="inlineStr">
        <is>
          <t>Communication (Partial); Work (Partial)</t>
        </is>
      </c>
      <c r="O27" s="30" t="inlineStr">
        <is>
          <t>AI software for bakeries; bakery management software; bakery production planning software; wholesale bakery order and delivery tracking; custom cake order management</t>
        </is>
      </c>
      <c r="P27" s="30" t="inlineStr">
        <is>
          <t>cafes, restaurants, cloud-kitchens, catering-businesses, food-manufacturers, grocery-stores</t>
        </is>
      </c>
      <c r="Q27" s="30" t="inlineStr">
        <is>
          <t>AI business management software for bakeries | Verity</t>
        </is>
      </c>
    </row>
    <row r="28">
      <c r="A28" s="30" t="inlineStr">
        <is>
          <t>cloud-kitchens</t>
        </is>
      </c>
      <c r="B28" s="30" t="inlineStr">
        <is>
          <t>Cloud Kitchens</t>
        </is>
      </c>
      <c r="C28" s="30" t="inlineStr">
        <is>
          <t>Food &amp; Hospitality</t>
        </is>
      </c>
      <c r="D28" s="32" t="n">
        <v>1</v>
      </c>
      <c r="E28" s="30">
        <f>README!$B$7&amp;"/businesses/"&amp;A28&amp;"/"</f>
        <v/>
      </c>
      <c r="F28" s="30" t="inlineStr">
        <is>
          <t>Five brands, one kitchen, one set of costs — and no idea which brand is carrying which.</t>
        </is>
      </c>
      <c r="G28" s="30" t="inlineStr">
        <is>
          <t>Per-brand contribution is an allocation, not a measurement</t>
        </is>
      </c>
      <c r="H28" s="30" t="inlineStr">
        <is>
          <t>Which brands are worth running?</t>
        </is>
      </c>
      <c r="I28" s="30" t="inlineStr">
        <is>
          <t>Operator, Kitchen manager, Station lead, Accounts</t>
        </is>
      </c>
      <c r="J28" s="30" t="inlineStr">
        <is>
          <t>Verity Trade</t>
        </is>
      </c>
      <c r="K28" s="30" t="inlineStr">
        <is>
          <t>M002, M004, M005, M006, M007, M012, M018, M019, M021, M030, M041, M042, M043, M046, M048, M060, M080, M082, M090, M091, M092, M093, M094, M095, M123, M153</t>
        </is>
      </c>
      <c r="L28" s="30" t="inlineStr">
        <is>
          <t>M090-M098 Food &amp; Hospitality (Live)</t>
        </is>
      </c>
      <c r="M28" s="51" t="n">
        <v>0.8461538461538461</v>
      </c>
      <c r="N28" s="30" t="inlineStr">
        <is>
          <t>Communication (Partial); Work (Partial)</t>
        </is>
      </c>
      <c r="O28" s="30" t="inlineStr">
        <is>
          <t>AI software for cloud kitchens; cloud kitchen management software; multi brand kitchen operations software; delivery kitchen cost and contribution tracking</t>
        </is>
      </c>
      <c r="P28" s="30" t="inlineStr">
        <is>
          <t>restaurants, fast-food-businesses, cafes, bakeries, catering-businesses, ecommerce-businesses</t>
        </is>
      </c>
      <c r="Q28" s="30" t="inlineStr">
        <is>
          <t>AI business management software for cloud kitchens | Verity</t>
        </is>
      </c>
    </row>
    <row r="29">
      <c r="A29" s="30" t="inlineStr">
        <is>
          <t>fast-food-businesses</t>
        </is>
      </c>
      <c r="B29" s="30" t="inlineStr">
        <is>
          <t>Fast Food Businesses</t>
        </is>
      </c>
      <c r="C29" s="30" t="inlineStr">
        <is>
          <t>Food &amp; Hospitality</t>
        </is>
      </c>
      <c r="D29" s="32" t="n">
        <v>1</v>
      </c>
      <c r="E29" s="30">
        <f>README!$B$7&amp;"/businesses/"&amp;A29&amp;"/"</f>
        <v/>
      </c>
      <c r="F29" s="30" t="inlineStr">
        <is>
          <t>Twelve outlets doing the same thing differently is twelve businesses.</t>
        </is>
      </c>
      <c r="G29" s="30" t="inlineStr">
        <is>
          <t>Service speed varies by outlet and nobody attributes it</t>
        </is>
      </c>
      <c r="H29" s="30" t="inlineStr">
        <is>
          <t>Which outlets are not the same business?</t>
        </is>
      </c>
      <c r="I29" s="30" t="inlineStr">
        <is>
          <t>Network owner, Area manager, Shift manager, Supply and purchasing</t>
        </is>
      </c>
      <c r="J29" s="30" t="inlineStr">
        <is>
          <t>Verity Trade</t>
        </is>
      </c>
      <c r="K29" s="30" t="inlineStr">
        <is>
          <t>M002, M004, M005, M006, M007, M012, M018, M019, M021, M030, M041, M042, M043, M046, M048, M060, M080, M082, M090, M091, M092, M093, M094, M095, M123, M153</t>
        </is>
      </c>
      <c r="L29" s="30" t="inlineStr">
        <is>
          <t>M090-M098 Food &amp; Hospitality (Live)</t>
        </is>
      </c>
      <c r="M29" s="51" t="n">
        <v>0.8461538461538461</v>
      </c>
      <c r="N29" s="30" t="inlineStr">
        <is>
          <t>Communication (Partial); Work (Partial)</t>
        </is>
      </c>
      <c r="O29" s="30" t="inlineStr">
        <is>
          <t>AI software for fast food businesses; quick service restaurant management software; multi outlet QSR operations software; portion control and service speed tracking</t>
        </is>
      </c>
      <c r="P29" s="30" t="inlineStr">
        <is>
          <t>restaurants, cafes, cloud-kitchens, catering-businesses, retail-stores, hotels</t>
        </is>
      </c>
      <c r="Q29" s="30" t="inlineStr">
        <is>
          <t>AI business management software for fast food businesses | Verity</t>
        </is>
      </c>
    </row>
    <row r="30">
      <c r="A30" s="30" t="inlineStr">
        <is>
          <t>catering-businesses</t>
        </is>
      </c>
      <c r="B30" s="30" t="inlineStr">
        <is>
          <t>Catering Businesses</t>
        </is>
      </c>
      <c r="C30" s="30" t="inlineStr">
        <is>
          <t>Food &amp; Hospitality</t>
        </is>
      </c>
      <c r="D30" s="32" t="n">
        <v>1</v>
      </c>
      <c r="E30" s="30">
        <f>README!$B$7&amp;"/businesses/"&amp;A30&amp;"/"</f>
        <v/>
      </c>
      <c r="F30" s="30" t="inlineStr">
        <is>
          <t>The headcount changed on Thursday. Everything downstream of it did not.</t>
        </is>
      </c>
      <c r="G30" s="30" t="inlineStr">
        <is>
          <t>A headcount change does not propagate</t>
        </is>
      </c>
      <c r="H30" s="30" t="inlineStr">
        <is>
          <t>Which events actually make money?</t>
        </is>
      </c>
      <c r="I30" s="30" t="inlineStr">
        <is>
          <t>Owner, Operations manager, Head chef, Accounts</t>
        </is>
      </c>
      <c r="J30" s="30" t="inlineStr">
        <is>
          <t>Verity Trade</t>
        </is>
      </c>
      <c r="K30" s="30" t="inlineStr">
        <is>
          <t>M002, M004, M005, M006, M007, M012, M018, M019, M021, M030, M040, M041, M042, M043, M046, M048, M060, M080, M082, M090, M091, M092, M093, M094, M095, M123, M153</t>
        </is>
      </c>
      <c r="L30" s="30" t="inlineStr">
        <is>
          <t>M090-M098 Food &amp; Hospitality (Live)</t>
        </is>
      </c>
      <c r="M30" s="51" t="n">
        <v>0.8571428571428571</v>
      </c>
      <c r="N30" s="30" t="inlineStr">
        <is>
          <t>Communication (Partial); Work (Partial)</t>
        </is>
      </c>
      <c r="O30" s="30" t="inlineStr">
        <is>
          <t>AI software for catering businesses; catering management software; event catering costing and staffing software; banquet and event operations software</t>
        </is>
      </c>
      <c r="P30" s="30" t="inlineStr">
        <is>
          <t>restaurants, event-venues, wedding-planners, hotels, cloud-kitchens, bakeries</t>
        </is>
      </c>
      <c r="Q30" s="30" t="inlineStr">
        <is>
          <t>AI business management software for catering businesses | Verity</t>
        </is>
      </c>
    </row>
    <row r="31">
      <c r="A31" s="30" t="inlineStr">
        <is>
          <t>bars-and-lounges</t>
        </is>
      </c>
      <c r="B31" s="30" t="inlineStr">
        <is>
          <t>Bars &amp; Lounges</t>
        </is>
      </c>
      <c r="C31" s="30" t="inlineStr">
        <is>
          <t>Food &amp; Hospitality</t>
        </is>
      </c>
      <c r="D31" s="32" t="n">
        <v>2</v>
      </c>
      <c r="E31" s="30">
        <f>README!$B$7&amp;"/businesses/"&amp;A31&amp;"/"</f>
        <v/>
      </c>
      <c r="F31" s="30" t="inlineStr">
        <is>
          <t>The bottle poured thirty-one measures. It should have poured thirty-eight.</t>
        </is>
      </c>
      <c r="G31" s="30" t="inlineStr">
        <is>
          <t>Pour variance is a single stocktake figure</t>
        </is>
      </c>
      <c r="H31" s="30" t="inlineStr">
        <is>
          <t>Where is the money going?</t>
        </is>
      </c>
      <c r="I31" s="30" t="inlineStr">
        <is>
          <t>Owner, Bar manager, Bartender</t>
        </is>
      </c>
      <c r="J31" s="30" t="inlineStr">
        <is>
          <t>Verity Trade</t>
        </is>
      </c>
      <c r="K31" s="30" t="inlineStr">
        <is>
          <t>M002, M004, M005, M006, M018, M019, M021, M030, M040, M041, M043, M046, M048, M060, M080, M082, M090, M091, M092, M093, M094, M095, M123, M153</t>
        </is>
      </c>
      <c r="L31" s="30" t="inlineStr">
        <is>
          <t>M090-M098 Food &amp; Hospitality (Live)</t>
        </is>
      </c>
      <c r="M31" s="51" t="n">
        <v>0.9166666666666666</v>
      </c>
      <c r="N31" s="30" t="inlineStr">
        <is>
          <t>Work (Partial)</t>
        </is>
      </c>
      <c r="O31" s="30" t="inlineStr">
        <is>
          <t>AI software for bars and lounges; bar management software; pour cost and liquor variance tracking; nightlife staffing and tab management</t>
        </is>
      </c>
      <c r="P31" s="30" t="inlineStr">
        <is>
          <t>restaurants, hotels, event-venues, cafes, resorts, catering-businesses</t>
        </is>
      </c>
      <c r="Q31" s="30" t="inlineStr">
        <is>
          <t>AI business management software for bars and lounges | Verity</t>
        </is>
      </c>
    </row>
    <row r="32">
      <c r="A32" s="30" t="inlineStr">
        <is>
          <t>hotels</t>
        </is>
      </c>
      <c r="B32" s="30" t="inlineStr">
        <is>
          <t>Hotels</t>
        </is>
      </c>
      <c r="C32" s="30" t="inlineStr">
        <is>
          <t>Food &amp; Hospitality</t>
        </is>
      </c>
      <c r="D32" s="32" t="n">
        <v>1</v>
      </c>
      <c r="E32" s="30">
        <f>README!$B$7&amp;"/businesses/"&amp;A32&amp;"/"</f>
        <v/>
      </c>
      <c r="F32" s="30" t="inlineStr">
        <is>
          <t>The guest experiences one hotel. The hotel runs as six departments that barely speak.</t>
        </is>
      </c>
      <c r="G32" s="30" t="inlineStr">
        <is>
          <t>Rooms stay out of order longer than anyone realises</t>
        </is>
      </c>
      <c r="H32" s="30" t="inlineStr">
        <is>
          <t>What is costing us rooms and guests?</t>
        </is>
      </c>
      <c r="I32" s="30" t="inlineStr">
        <is>
          <t>General manager, Front office, Housekeeping, Maintenance, Stores and purchasing</t>
        </is>
      </c>
      <c r="J32" s="30" t="inlineStr">
        <is>
          <t>Verity Trade</t>
        </is>
      </c>
      <c r="K32" s="30" t="inlineStr">
        <is>
          <t>M002, M004, M005, M006, M007, M012, M018, M019, M021, M030, M040, M041, M042, M046, M048, M060, M080, M082, M123, M153</t>
        </is>
      </c>
      <c r="L32" s="30" t="inlineStr">
        <is>
          <t>M143 Hotel pack (Reference)</t>
        </is>
      </c>
      <c r="M32" s="51" t="n">
        <v>0.8461538461538461</v>
      </c>
      <c r="N32" s="30" t="inlineStr">
        <is>
          <t>Communication (Partial); Work (Partial)</t>
        </is>
      </c>
      <c r="O32" s="30" t="inlineStr">
        <is>
          <t>AI software for hotels; hotel operations management software; housekeeping and maintenance tracking software; hotel departmental reporting and procurement</t>
        </is>
      </c>
      <c r="P32" s="30" t="inlineStr">
        <is>
          <t>restaurants, resorts, event-venues, catering-businesses, facility-management, travel-agencies</t>
        </is>
      </c>
      <c r="Q32" s="30" t="inlineStr">
        <is>
          <t>AI business management software for hotels | Verity</t>
        </is>
      </c>
    </row>
    <row r="33">
      <c r="A33" s="30" t="inlineStr">
        <is>
          <t>resorts</t>
        </is>
      </c>
      <c r="B33" s="30" t="inlineStr">
        <is>
          <t>Resorts</t>
        </is>
      </c>
      <c r="C33" s="30" t="inlineStr">
        <is>
          <t>Food &amp; Hospitality</t>
        </is>
      </c>
      <c r="D33" s="32" t="n">
        <v>2</v>
      </c>
      <c r="E33" s="30">
        <f>README!$B$7&amp;"/businesses/"&amp;A33&amp;"/"</f>
        <v/>
      </c>
      <c r="F33" s="30" t="inlineStr">
        <is>
          <t>The guest stays four nights and touches nine departments.</t>
        </is>
      </c>
      <c r="G33" s="30" t="inlineStr">
        <is>
          <t>The guest journey is not recorded anywhere</t>
        </is>
      </c>
      <c r="H33" s="30" t="inlineStr">
        <is>
          <t>What is the guest actually experiencing?</t>
        </is>
      </c>
      <c r="I33" s="30" t="inlineStr">
        <is>
          <t>General manager, Operations manager, Activities lead, Front office</t>
        </is>
      </c>
      <c r="J33" s="30" t="inlineStr">
        <is>
          <t>Verity Trade</t>
        </is>
      </c>
      <c r="K33" s="30" t="inlineStr">
        <is>
          <t>M002, M005, M006, M007, M012, M018, M019, M021, M030, M040, M041, M042, M046, M048, M060, M080, M082, M123, M153</t>
        </is>
      </c>
      <c r="L33" s="30" t="inlineStr">
        <is>
          <t>M143 Hotel pack (Reference)</t>
        </is>
      </c>
      <c r="M33" s="51" t="n">
        <v>0.8333333333333334</v>
      </c>
      <c r="N33" s="30" t="inlineStr">
        <is>
          <t>Communication (Partial); Work (Partial)</t>
        </is>
      </c>
      <c r="O33" s="30" t="inlineStr">
        <is>
          <t>AI software for resorts; resort operations management software; activity scheduling and guest journey tracking; remote supply and seasonal staffing software</t>
        </is>
      </c>
      <c r="P33" s="30" t="inlineStr">
        <is>
          <t>hotels, event-venues, tour-operators, travel-agencies, guest-houses, restaurants</t>
        </is>
      </c>
      <c r="Q33" s="30" t="inlineStr">
        <is>
          <t>AI business management software for resorts | Verity</t>
        </is>
      </c>
    </row>
    <row r="34">
      <c r="A34" s="30" t="inlineStr">
        <is>
          <t>hostels</t>
        </is>
      </c>
      <c r="B34" s="30" t="inlineStr">
        <is>
          <t>Hostels</t>
        </is>
      </c>
      <c r="C34" s="30" t="inlineStr">
        <is>
          <t>Food &amp; Hospitality</t>
        </is>
      </c>
      <c r="D34" s="32" t="n">
        <v>2</v>
      </c>
      <c r="E34" s="30">
        <f>README!$B$7&amp;"/businesses/"&amp;A34&amp;"/"</f>
        <v/>
      </c>
      <c r="F34" s="30" t="inlineStr">
        <is>
          <t>You do not sell rooms. You sell beds, one at a time, to people staying different lengths.</t>
        </is>
      </c>
      <c r="G34" s="30" t="inlineStr">
        <is>
          <t>Allocation strands bed-nights</t>
        </is>
      </c>
      <c r="H34" s="30" t="inlineStr">
        <is>
          <t>Are we selling every bed we could?</t>
        </is>
      </c>
      <c r="I34" s="30" t="inlineStr">
        <is>
          <t>Owner, Reception, Housekeeping</t>
        </is>
      </c>
      <c r="J34" s="30" t="inlineStr">
        <is>
          <t>Verity Trade</t>
        </is>
      </c>
      <c r="K34" s="30" t="inlineStr">
        <is>
          <t>M002, M004, M005, M006, M007, M018, M019, M021, M030, M040, M041, M043, M046, M048, M060, M080, M123, M153</t>
        </is>
      </c>
      <c r="L34" s="30" t="inlineStr">
        <is>
          <t>M143 Hotel pack (Reference)</t>
        </is>
      </c>
      <c r="M34" s="51" t="n">
        <v>0.8333333333333334</v>
      </c>
      <c r="N34" s="30" t="inlineStr">
        <is>
          <t>Communication (Partial); Work (Partial)</t>
        </is>
      </c>
      <c r="O34" s="30" t="inlineStr">
        <is>
          <t>AI software for hostels; hostel management software; bed level inventory and dorm allocation; group booking and communal facility management</t>
        </is>
      </c>
      <c r="P34" s="30" t="inlineStr">
        <is>
          <t>guest-houses, hotels, resorts, travel-agencies, tour-operators, event-venues</t>
        </is>
      </c>
      <c r="Q34" s="30" t="inlineStr">
        <is>
          <t>AI business management software for hostels | Verity</t>
        </is>
      </c>
    </row>
    <row r="35">
      <c r="A35" s="30" t="inlineStr">
        <is>
          <t>guest-houses</t>
        </is>
      </c>
      <c r="B35" s="30" t="inlineStr">
        <is>
          <t>Guest Houses</t>
        </is>
      </c>
      <c r="C35" s="30" t="inlineStr">
        <is>
          <t>Food &amp; Hospitality</t>
        </is>
      </c>
      <c r="D35" s="32" t="n">
        <v>2</v>
      </c>
      <c r="E35" s="30">
        <f>README!$B$7&amp;"/businesses/"&amp;A35&amp;"/"</f>
        <v/>
      </c>
      <c r="F35" s="30" t="inlineStr">
        <is>
          <t>Six rooms, no front desk, and a commission bill you have never added up.</t>
        </is>
      </c>
      <c r="G35" s="30" t="inlineStr">
        <is>
          <t>Commission is paid and never measured</t>
        </is>
      </c>
      <c r="H35" s="30" t="inlineStr">
        <is>
          <t>What am I paying and what is coming?</t>
        </is>
      </c>
      <c r="I35" s="30" t="inlineStr">
        <is>
          <t>Owner, Helper or caretaker</t>
        </is>
      </c>
      <c r="J35" s="30" t="inlineStr">
        <is>
          <t>Verity Trade</t>
        </is>
      </c>
      <c r="K35" s="30" t="inlineStr">
        <is>
          <t>M002, M004, M005, M006, M007, M018, M019, M021, M030, M040, M041, M043, M046, M048, M060, M080, M123, M153</t>
        </is>
      </c>
      <c r="L35" s="30" t="inlineStr">
        <is>
          <t>M143 Hotel pack (Reference)</t>
        </is>
      </c>
      <c r="M35" s="51" t="n">
        <v>0.8333333333333334</v>
      </c>
      <c r="N35" s="30" t="inlineStr">
        <is>
          <t>Communication (Partial); Work (Partial)</t>
        </is>
      </c>
      <c r="O35" s="30" t="inlineStr">
        <is>
          <t>AI software for guest houses; guest house management software; direct versus channel booking cost; small property arrival and supply planning</t>
        </is>
      </c>
      <c r="P35" s="30" t="inlineStr">
        <is>
          <t>hostels, hotels, resorts, travel-agencies, restaurants, property-management</t>
        </is>
      </c>
      <c r="Q35" s="30" t="inlineStr">
        <is>
          <t>AI business management software for guest houses | Verity</t>
        </is>
      </c>
    </row>
    <row r="36">
      <c r="A36" s="30" t="inlineStr">
        <is>
          <t>travel-agencies</t>
        </is>
      </c>
      <c r="B36" s="30" t="inlineStr">
        <is>
          <t>Travel Agencies</t>
        </is>
      </c>
      <c r="C36" s="30" t="inlineStr">
        <is>
          <t>Food &amp; Hospitality</t>
        </is>
      </c>
      <c r="D36" s="32" t="n">
        <v>2</v>
      </c>
      <c r="E36" s="30">
        <f>README!$B$7&amp;"/businesses/"&amp;A36&amp;"/"</f>
        <v/>
      </c>
      <c r="F36" s="30" t="inlineStr">
        <is>
          <t>Every booking is four suppliers with four cancellation deadlines you do not control.</t>
        </is>
      </c>
      <c r="G36" s="30" t="inlineStr">
        <is>
          <t>Component deadlines are held in several places</t>
        </is>
      </c>
      <c r="H36" s="30" t="inlineStr">
        <is>
          <t>What are we missing and what have we not claimed?</t>
        </is>
      </c>
      <c r="I36" s="30" t="inlineStr">
        <is>
          <t>Owner, Consultant, Operations</t>
        </is>
      </c>
      <c r="J36" s="30" t="inlineStr">
        <is>
          <t>Verity Trade</t>
        </is>
      </c>
      <c r="K36" s="30" t="inlineStr">
        <is>
          <t>M002, M004, M005, M006, M007, M012, M018, M019, M021, M030, M040, M041, M042, M043, M046, M080, M123, M153</t>
        </is>
      </c>
      <c r="L36" s="30" t="inlineStr"/>
      <c r="M36" s="51" t="n">
        <v>0.8333333333333334</v>
      </c>
      <c r="N36" s="30" t="inlineStr">
        <is>
          <t>Communication (Partial); Work (Partial)</t>
        </is>
      </c>
      <c r="O36" s="30" t="inlineStr">
        <is>
          <t>AI software for travel agencies; travel agency management software; supplier deadline and deposit tracking; booking documentation and commission recovery</t>
        </is>
      </c>
      <c r="P36" s="30" t="inlineStr">
        <is>
          <t>tour-operators, hotels, resorts, event-venues, guest-houses, hostels</t>
        </is>
      </c>
      <c r="Q36" s="30" t="inlineStr">
        <is>
          <t>AI business management software for travel agencies | Verity</t>
        </is>
      </c>
    </row>
    <row r="37">
      <c r="A37" s="30" t="inlineStr">
        <is>
          <t>tour-operators</t>
        </is>
      </c>
      <c r="B37" s="30" t="inlineStr">
        <is>
          <t>Tour Operators</t>
        </is>
      </c>
      <c r="C37" s="30" t="inlineStr">
        <is>
          <t>Food &amp; Hospitality</t>
        </is>
      </c>
      <c r="D37" s="32" t="n">
        <v>2</v>
      </c>
      <c r="E37" s="30">
        <f>README!$B$7&amp;"/businesses/"&amp;A37&amp;"/"</f>
        <v/>
      </c>
      <c r="F37" s="30" t="inlineStr">
        <is>
          <t>You commit hotels and vehicles in March for a departure that may not fill by August.</t>
        </is>
      </c>
      <c r="G37" s="30" t="inlineStr">
        <is>
          <t>Viability decisions are taken late</t>
        </is>
      </c>
      <c r="H37" s="30" t="inlineStr">
        <is>
          <t>What have we committed and what have we sold?</t>
        </is>
      </c>
      <c r="I37" s="30" t="inlineStr">
        <is>
          <t>Owner, Operations, Sales and reservations</t>
        </is>
      </c>
      <c r="J37" s="30" t="inlineStr">
        <is>
          <t>Verity Trade</t>
        </is>
      </c>
      <c r="K37" s="30" t="inlineStr">
        <is>
          <t>M002, M004, M005, M006, M007, M012, M018, M019, M021, M030, M040, M041, M042, M043, M046, M080, M123, M153</t>
        </is>
      </c>
      <c r="L37" s="30" t="inlineStr"/>
      <c r="M37" s="51" t="n">
        <v>0.8333333333333334</v>
      </c>
      <c r="N37" s="30" t="inlineStr">
        <is>
          <t>Communication (Partial); Work (Partial)</t>
        </is>
      </c>
      <c r="O37" s="30" t="inlineStr">
        <is>
          <t>AI software for tour operators; tour operator management software; departure viability and minimum group tracking; guide vehicle allocation and supplier commitment</t>
        </is>
      </c>
      <c r="P37" s="30" t="inlineStr">
        <is>
          <t>travel-agencies, resorts, hotels, event-venues, hostels, guest-houses</t>
        </is>
      </c>
      <c r="Q37" s="30" t="inlineStr">
        <is>
          <t>AI business management software for tour operators | Verity</t>
        </is>
      </c>
    </row>
    <row r="38">
      <c r="A38" s="30" t="inlineStr">
        <is>
          <t>event-venues</t>
        </is>
      </c>
      <c r="B38" s="30" t="inlineStr">
        <is>
          <t>Event Venues</t>
        </is>
      </c>
      <c r="C38" s="30" t="inlineStr">
        <is>
          <t>Food &amp; Hospitality</t>
        </is>
      </c>
      <c r="D38" s="32" t="n">
        <v>2</v>
      </c>
      <c r="E38" s="30">
        <f>README!$B$7&amp;"/businesses/"&amp;A38&amp;"/"</f>
        <v/>
      </c>
      <c r="F38" s="30" t="inlineStr">
        <is>
          <t>The product is a date, and there are only so many good ones.</t>
        </is>
      </c>
      <c r="G38" s="30" t="inlineStr">
        <is>
          <t>Holds block dates indefinitely</t>
        </is>
      </c>
      <c r="H38" s="30" t="inlineStr">
        <is>
          <t>Is the calendar selling?</t>
        </is>
      </c>
      <c r="I38" s="30" t="inlineStr">
        <is>
          <t>Owner, Coordinator, Operations</t>
        </is>
      </c>
      <c r="J38" s="30" t="inlineStr">
        <is>
          <t>Verity Trade</t>
        </is>
      </c>
      <c r="K38" s="30" t="inlineStr">
        <is>
          <t>M002, M004, M005, M006, M007, M018, M019, M021, M030, M040, M041, M043, M046, M048, M060, M080, M123, M153</t>
        </is>
      </c>
      <c r="L38" s="30" t="inlineStr"/>
      <c r="M38" s="51" t="n">
        <v>0.8333333333333334</v>
      </c>
      <c r="N38" s="30" t="inlineStr">
        <is>
          <t>Communication (Partial); Work (Partial)</t>
        </is>
      </c>
      <c r="O38" s="30" t="inlineStr">
        <is>
          <t>AI software for event venues; event venue management software; date inventory and hold expiry tracking; venue turnaround and supplier coordination</t>
        </is>
      </c>
      <c r="P38" s="30" t="inlineStr">
        <is>
          <t>hotels, catering-businesses, wedding-planners, resorts, bars-and-lounges, photographers</t>
        </is>
      </c>
      <c r="Q38" s="30" t="inlineStr">
        <is>
          <t>AI business management software for event venues | Verity</t>
        </is>
      </c>
    </row>
    <row r="39">
      <c r="A39" s="30" t="inlineStr">
        <is>
          <t>law-firms</t>
        </is>
      </c>
      <c r="B39" s="30" t="inlineStr">
        <is>
          <t>Law Firms</t>
        </is>
      </c>
      <c r="C39" s="30" t="inlineStr">
        <is>
          <t>Professional Services</t>
        </is>
      </c>
      <c r="D39" s="32" t="n">
        <v>1</v>
      </c>
      <c r="E39" s="30">
        <f>README!$B$7&amp;"/businesses/"&amp;A39&amp;"/"</f>
        <v/>
      </c>
      <c r="F39" s="30" t="inlineStr">
        <is>
          <t>A matter that has quietly consumed twice its budget looks exactly like a healthy one.</t>
        </is>
      </c>
      <c r="G39" s="30" t="inlineStr">
        <is>
          <t>Engagement health is discovered late</t>
        </is>
      </c>
      <c r="H39" s="30" t="inlineStr">
        <is>
          <t>Is the firm healthy?</t>
        </is>
      </c>
      <c r="I39" s="30" t="inlineStr">
        <is>
          <t>Managing partner, Practice head, Responsible partner, Associate, Practice manager</t>
        </is>
      </c>
      <c r="J39" s="30" t="inlineStr">
        <is>
          <t>Verity Services</t>
        </is>
      </c>
      <c r="K39" s="30" t="inlineStr">
        <is>
          <t>M002, M004, M005, M006, M007, M012, M018, M019, M021, M030, M040, M042, M080, M123, M153</t>
        </is>
      </c>
      <c r="L39" s="30" t="inlineStr">
        <is>
          <t>M144 Legal pack (Reference)</t>
        </is>
      </c>
      <c r="M39" s="51" t="n">
        <v>0.8181818181818182</v>
      </c>
      <c r="N39" s="30" t="inlineStr">
        <is>
          <t>Communication (Partial); Work (Partial)</t>
        </is>
      </c>
      <c r="O39" s="30" t="inlineStr">
        <is>
          <t>AI software for law firms; legal practice management software; matter management software; law firm document and deadline management; business software for lawyers</t>
        </is>
      </c>
      <c r="P39" s="30" t="inlineStr">
        <is>
          <t>accounting-firms, ca-firms, consulting-firms, architecture-firms, recruitment-agencies, it-services-companies</t>
        </is>
      </c>
      <c r="Q39" s="30" t="inlineStr">
        <is>
          <t>AI business management software for law firms | Verity</t>
        </is>
      </c>
    </row>
    <row r="40">
      <c r="A40" s="30" t="inlineStr">
        <is>
          <t>accounting-firms</t>
        </is>
      </c>
      <c r="B40" s="30" t="inlineStr">
        <is>
          <t>Accounting Firms</t>
        </is>
      </c>
      <c r="C40" s="30" t="inlineStr">
        <is>
          <t>Professional Services</t>
        </is>
      </c>
      <c r="D40" s="32" t="n">
        <v>1</v>
      </c>
      <c r="E40" s="30">
        <f>README!$B$7&amp;"/businesses/"&amp;A40&amp;"/"</f>
        <v/>
      </c>
      <c r="F40" s="30" t="inlineStr">
        <is>
          <t>The work is predictable. The clients are not, and that is the whole problem.</t>
        </is>
      </c>
      <c r="G40" s="30" t="inlineStr">
        <is>
          <t>The chase for records is personal and untracked</t>
        </is>
      </c>
      <c r="H40" s="30" t="inlineStr">
        <is>
          <t>Can we deliver the calendar, and are we recovering?</t>
        </is>
      </c>
      <c r="I40" s="30" t="inlineStr">
        <is>
          <t>Partner, Manager, Associate, Practice administrator</t>
        </is>
      </c>
      <c r="J40" s="30" t="inlineStr">
        <is>
          <t>Verity Services</t>
        </is>
      </c>
      <c r="K40" s="30" t="inlineStr">
        <is>
          <t>M002, M004, M005, M006, M007, M012, M018, M019, M021, M030, M040, M042, M080, M123, M153</t>
        </is>
      </c>
      <c r="L40" s="30" t="inlineStr"/>
      <c r="M40" s="51" t="n">
        <v>0.8</v>
      </c>
      <c r="N40" s="30" t="inlineStr">
        <is>
          <t>Communication (Partial); Work (Partial)</t>
        </is>
      </c>
      <c r="O40" s="30" t="inlineStr">
        <is>
          <t>AI software for accounting firms; accounting practice management software; client document chasing and job tracking; bookkeeping workflow and capacity software</t>
        </is>
      </c>
      <c r="P40" s="30" t="inlineStr">
        <is>
          <t>ca-firms, consulting-firms, law-firms, financial-advisors, it-services-companies, recruitment-agencies</t>
        </is>
      </c>
      <c r="Q40" s="30" t="inlineStr">
        <is>
          <t>AI business management software for accounting firms | Verity</t>
        </is>
      </c>
    </row>
    <row r="41">
      <c r="A41" s="30" t="inlineStr">
        <is>
          <t>ca-firms</t>
        </is>
      </c>
      <c r="B41" s="30" t="inlineStr">
        <is>
          <t>CA Firms</t>
        </is>
      </c>
      <c r="C41" s="30" t="inlineStr">
        <is>
          <t>Professional Services</t>
        </is>
      </c>
      <c r="D41" s="32" t="n">
        <v>1</v>
      </c>
      <c r="E41" s="30">
        <f>README!$B$7&amp;"/businesses/"&amp;A41&amp;"/"</f>
        <v/>
      </c>
      <c r="F41" s="30" t="inlineStr">
        <is>
          <t>Ninety clients, four hundred registrations, and a penalty attached to every date.</t>
        </is>
      </c>
      <c r="G41" s="30" t="inlineStr">
        <is>
          <t>Obligations are tracked per client, not per registration</t>
        </is>
      </c>
      <c r="H41" s="30" t="inlineStr">
        <is>
          <t>What is our exposure and can we cover it?</t>
        </is>
      </c>
      <c r="I41" s="30" t="inlineStr">
        <is>
          <t>Partner, Manager, Article, Administrator</t>
        </is>
      </c>
      <c r="J41" s="30" t="inlineStr">
        <is>
          <t>Verity Services</t>
        </is>
      </c>
      <c r="K41" s="30" t="inlineStr">
        <is>
          <t>M002, M004, M005, M006, M007, M012, M018, M019, M021, M030, M040, M042, M080, M123, M153</t>
        </is>
      </c>
      <c r="L41" s="30" t="inlineStr"/>
      <c r="M41" s="51" t="n">
        <v>0.8</v>
      </c>
      <c r="N41" s="30" t="inlineStr">
        <is>
          <t>Communication (Partial); Work (Partial)</t>
        </is>
      </c>
      <c r="O41" s="30" t="inlineStr">
        <is>
          <t>AI software for CA firms; chartered accountant practice management software; statutory compliance tracking for CA firms; audit engagement and article allocation software</t>
        </is>
      </c>
      <c r="P41" s="30" t="inlineStr">
        <is>
          <t>accounting-firms, consulting-firms, law-firms, financial-advisors, insurance-agencies, it-services-companies</t>
        </is>
      </c>
      <c r="Q41" s="30" t="inlineStr">
        <is>
          <t>AI business management software for CA firms | Verity</t>
        </is>
      </c>
    </row>
    <row r="42">
      <c r="A42" s="30" t="inlineStr">
        <is>
          <t>consulting-firms</t>
        </is>
      </c>
      <c r="B42" s="30" t="inlineStr">
        <is>
          <t>Consulting Firms</t>
        </is>
      </c>
      <c r="C42" s="30" t="inlineStr">
        <is>
          <t>Professional Services</t>
        </is>
      </c>
      <c r="D42" s="32" t="n">
        <v>1</v>
      </c>
      <c r="E42" s="30">
        <f>README!$B$7&amp;"/businesses/"&amp;A42&amp;"/"</f>
        <v/>
      </c>
      <c r="F42" s="30" t="inlineStr">
        <is>
          <t>You won the work in March and staffed it with whoever was free in April.</t>
        </is>
      </c>
      <c r="G42" s="30" t="inlineStr">
        <is>
          <t>Staffing does not match what was sold</t>
        </is>
      </c>
      <c r="H42" s="30" t="inlineStr">
        <is>
          <t>Is the firm profitable and deliverable?</t>
        </is>
      </c>
      <c r="I42" s="30" t="inlineStr">
        <is>
          <t>Managing partner, Practice lead, Engagement lead, Resourcing manager, Consultant</t>
        </is>
      </c>
      <c r="J42" s="30" t="inlineStr">
        <is>
          <t>Verity Services</t>
        </is>
      </c>
      <c r="K42" s="30" t="inlineStr">
        <is>
          <t>M002, M004, M005, M006, M007, M012, M018, M019, M021, M030, M040, M042, M080, M123, M153</t>
        </is>
      </c>
      <c r="L42" s="30" t="inlineStr"/>
      <c r="M42" s="51" t="n">
        <v>0.8</v>
      </c>
      <c r="N42" s="30" t="inlineStr">
        <is>
          <t>Communication (Partial); Work (Partial)</t>
        </is>
      </c>
      <c r="O42" s="30" t="inlineStr">
        <is>
          <t>AI software for consulting firms; consulting firm management software; engagement staffing and utilisation software; professional services delivery and realisation tracking</t>
        </is>
      </c>
      <c r="P42" s="30" t="inlineStr">
        <is>
          <t>marketing-agencies, accounting-firms, law-firms, it-services-companies, recruitment-agencies, design-agencies</t>
        </is>
      </c>
      <c r="Q42" s="30" t="inlineStr">
        <is>
          <t>AI business management software for consulting firms | Verity</t>
        </is>
      </c>
    </row>
    <row r="43">
      <c r="A43" s="30" t="inlineStr">
        <is>
          <t>marketing-agencies</t>
        </is>
      </c>
      <c r="B43" s="30" t="inlineStr">
        <is>
          <t>Marketing Agencies</t>
        </is>
      </c>
      <c r="C43" s="30" t="inlineStr">
        <is>
          <t>Professional Services</t>
        </is>
      </c>
      <c r="D43" s="32" t="n">
        <v>1</v>
      </c>
      <c r="E43" s="30">
        <f>README!$B$7&amp;"/businesses/"&amp;A43&amp;"/"</f>
        <v/>
      </c>
      <c r="F43" s="30" t="inlineStr">
        <is>
          <t>The account looks fine. It is consuming twice the delivery it pays for.</t>
        </is>
      </c>
      <c r="G43" s="30" t="inlineStr">
        <is>
          <t>Account profitability is a guess</t>
        </is>
      </c>
      <c r="H43" s="30" t="inlineStr">
        <is>
          <t>Which accounts are actually making money?</t>
        </is>
      </c>
      <c r="I43" s="30" t="inlineStr">
        <is>
          <t>Founder, Account lead, Delivery lead, Creative or strategist, Operations</t>
        </is>
      </c>
      <c r="J43" s="30" t="inlineStr">
        <is>
          <t>Verity Services</t>
        </is>
      </c>
      <c r="K43" s="30" t="inlineStr">
        <is>
          <t>M002, M004, M005, M006, M007, M012, M018, M019, M021, M030, M040, M041, M042, M046, M080, M123, M153</t>
        </is>
      </c>
      <c r="L43" s="30" t="inlineStr"/>
      <c r="M43" s="51" t="n">
        <v>0.8333333333333334</v>
      </c>
      <c r="N43" s="30" t="inlineStr">
        <is>
          <t>Communication (Partial); Work (Partial)</t>
        </is>
      </c>
      <c r="O43" s="30" t="inlineStr">
        <is>
          <t>AI software for marketing agencies; agency management software; agency resource and capacity planning; client retainer and project management software; creative agency operations software</t>
        </is>
      </c>
      <c r="P43" s="30" t="inlineStr">
        <is>
          <t>advertising-agencies, design-agencies, pr-agencies, content-agencies, consulting-firms, software-agencies</t>
        </is>
      </c>
      <c r="Q43" s="30" t="inlineStr">
        <is>
          <t>AI business management software for marketing agencies | Verity</t>
        </is>
      </c>
    </row>
    <row r="44">
      <c r="A44" s="30" t="inlineStr">
        <is>
          <t>advertising-agencies</t>
        </is>
      </c>
      <c r="B44" s="30" t="inlineStr">
        <is>
          <t>Advertising Agencies</t>
        </is>
      </c>
      <c r="C44" s="30" t="inlineStr">
        <is>
          <t>Professional Services</t>
        </is>
      </c>
      <c r="D44" s="32" t="n">
        <v>2</v>
      </c>
      <c r="E44" s="30">
        <f>README!$B$7&amp;"/businesses/"&amp;A44&amp;"/"</f>
        <v/>
      </c>
      <c r="F44" s="30" t="inlineStr">
        <is>
          <t>You are billing millions of somebody else’s money and earning a percentage of it.</t>
        </is>
      </c>
      <c r="G44" s="30" t="inlineStr">
        <is>
          <t>Plan, delivery and invoice do not match</t>
        </is>
      </c>
      <c r="H44" s="30" t="inlineStr">
        <is>
          <t>What is our income and where is it leaking?</t>
        </is>
      </c>
      <c r="I44" s="30" t="inlineStr">
        <is>
          <t>Managing director, Account lead, Media, Finance</t>
        </is>
      </c>
      <c r="J44" s="30" t="inlineStr">
        <is>
          <t>Verity Services</t>
        </is>
      </c>
      <c r="K44" s="30" t="inlineStr">
        <is>
          <t>M002, M004, M005, M006, M007, M012, M018, M019, M021, M030, M040, M041, M042, M043, M046, M080, M123, M153</t>
        </is>
      </c>
      <c r="L44" s="30" t="inlineStr"/>
      <c r="M44" s="51" t="n">
        <v>0.8333333333333334</v>
      </c>
      <c r="N44" s="30" t="inlineStr">
        <is>
          <t>Communication (Partial); Work (Partial)</t>
        </is>
      </c>
      <c r="O44" s="30" t="inlineStr">
        <is>
          <t>AI software for advertising agencies; advertising agency management software; media commitment and billing reconciliation; production pass-through cost tracking</t>
        </is>
      </c>
      <c r="P44" s="30" t="inlineStr">
        <is>
          <t>marketing-agencies, pr-agencies, design-agencies, content-agencies, consulting-firms, saas-companies</t>
        </is>
      </c>
      <c r="Q44" s="30" t="inlineStr">
        <is>
          <t>AI business management software for advertising agencies | Verity</t>
        </is>
      </c>
    </row>
    <row r="45">
      <c r="A45" s="30" t="inlineStr">
        <is>
          <t>pr-agencies</t>
        </is>
      </c>
      <c r="B45" s="30" t="inlineStr">
        <is>
          <t>PR Agencies</t>
        </is>
      </c>
      <c r="C45" s="30" t="inlineStr">
        <is>
          <t>Professional Services</t>
        </is>
      </c>
      <c r="D45" s="32" t="n">
        <v>2</v>
      </c>
      <c r="E45" s="30">
        <f>README!$B$7&amp;"/businesses/"&amp;A45&amp;"/"</f>
        <v/>
      </c>
      <c r="F45" s="30" t="inlineStr">
        <is>
          <t>The retainer buys a month. Nobody counts what the month cost.</t>
        </is>
      </c>
      <c r="G45" s="30" t="inlineStr">
        <is>
          <t>Retainer scope expands without a conversation</t>
        </is>
      </c>
      <c r="H45" s="30" t="inlineStr">
        <is>
          <t>Which accounts are profitable and which are at risk?</t>
        </is>
      </c>
      <c r="I45" s="30" t="inlineStr">
        <is>
          <t>Managing partner, Account lead, Consultant</t>
        </is>
      </c>
      <c r="J45" s="30" t="inlineStr">
        <is>
          <t>Verity Services</t>
        </is>
      </c>
      <c r="K45" s="30" t="inlineStr">
        <is>
          <t>M002, M004, M005, M006, M007, M012, M018, M019, M021, M030, M040, M041, M042, M043, M046, M080, M123, M153</t>
        </is>
      </c>
      <c r="L45" s="30" t="inlineStr"/>
      <c r="M45" s="51" t="n">
        <v>0.8333333333333334</v>
      </c>
      <c r="N45" s="30" t="inlineStr">
        <is>
          <t>Communication (Partial); Work (Partial)</t>
        </is>
      </c>
      <c r="O45" s="30" t="inlineStr">
        <is>
          <t>AI software for PR agencies; public relations agency management software; retainer scope and effort tracking; media relationship and coverage record software</t>
        </is>
      </c>
      <c r="P45" s="30" t="inlineStr">
        <is>
          <t>marketing-agencies, advertising-agencies, content-agencies, design-agencies, consulting-firms, startups</t>
        </is>
      </c>
      <c r="Q45" s="30" t="inlineStr">
        <is>
          <t>AI business management software for PR agencies | Verity</t>
        </is>
      </c>
    </row>
    <row r="46">
      <c r="A46" s="30" t="inlineStr">
        <is>
          <t>design-agencies</t>
        </is>
      </c>
      <c r="B46" s="30" t="inlineStr">
        <is>
          <t>Design Agencies</t>
        </is>
      </c>
      <c r="C46" s="30" t="inlineStr">
        <is>
          <t>Professional Services</t>
        </is>
      </c>
      <c r="D46" s="32" t="n">
        <v>2</v>
      </c>
      <c r="E46" s="30">
        <f>README!$B$7&amp;"/businesses/"&amp;A46&amp;"/"</f>
        <v/>
      </c>
      <c r="F46" s="30" t="inlineStr">
        <is>
          <t>The third round was free. So were the fourth and the fifth.</t>
        </is>
      </c>
      <c r="G46" s="30" t="inlineStr">
        <is>
          <t>Revision rounds exceed the allowance uncounted</t>
        </is>
      </c>
      <c r="H46" s="30" t="inlineStr">
        <is>
          <t>Where is the studio giving work away?</t>
        </is>
      </c>
      <c r="I46" s="30" t="inlineStr">
        <is>
          <t>Founder, Producer, Designer</t>
        </is>
      </c>
      <c r="J46" s="30" t="inlineStr">
        <is>
          <t>Verity Services</t>
        </is>
      </c>
      <c r="K46" s="30" t="inlineStr">
        <is>
          <t>M002, M004, M005, M006, M007, M012, M018, M019, M021, M030, M040, M041, M042, M043, M046, M080, M123, M153</t>
        </is>
      </c>
      <c r="L46" s="30" t="inlineStr"/>
      <c r="M46" s="51" t="n">
        <v>0.8333333333333334</v>
      </c>
      <c r="N46" s="30" t="inlineStr">
        <is>
          <t>Communication (Partial); Work (Partial)</t>
        </is>
      </c>
      <c r="O46" s="30" t="inlineStr">
        <is>
          <t>AI software for design agencies; design studio management software; revision round and asset licensing tracking; designer capacity and project margin software</t>
        </is>
      </c>
      <c r="P46" s="30" t="inlineStr">
        <is>
          <t>marketing-agencies, content-agencies, advertising-agencies, pr-agencies, software-agencies, interior-designers</t>
        </is>
      </c>
      <c r="Q46" s="30" t="inlineStr">
        <is>
          <t>AI business management software for design agencies | Verity</t>
        </is>
      </c>
    </row>
    <row r="47">
      <c r="A47" s="30" t="inlineStr">
        <is>
          <t>architecture-firms</t>
        </is>
      </c>
      <c r="B47" s="30" t="inlineStr">
        <is>
          <t>Architecture Firms</t>
        </is>
      </c>
      <c r="C47" s="30" t="inlineStr">
        <is>
          <t>Professional Services</t>
        </is>
      </c>
      <c r="D47" s="32" t="n">
        <v>2</v>
      </c>
      <c r="E47" s="30">
        <f>README!$B$7&amp;"/businesses/"&amp;A47&amp;"/"</f>
        <v/>
      </c>
      <c r="F47" s="30" t="inlineStr">
        <is>
          <t>The fee is staged. The work is not, and the gap is where practices lose money.</t>
        </is>
      </c>
      <c r="G47" s="30" t="inlineStr">
        <is>
          <t>Effort is not measured against the stage fee</t>
        </is>
      </c>
      <c r="H47" s="30" t="inlineStr">
        <is>
          <t>Which stages lose money?</t>
        </is>
      </c>
      <c r="I47" s="30" t="inlineStr">
        <is>
          <t>Partner, Project lead, Architect or technician, Practice administrator</t>
        </is>
      </c>
      <c r="J47" s="30" t="inlineStr">
        <is>
          <t>Verity Services</t>
        </is>
      </c>
      <c r="K47" s="30" t="inlineStr">
        <is>
          <t>M002, M004, M005, M006, M007, M012, M018, M019, M021, M030, M040, M041, M042, M043, M046, M080, M123, M153</t>
        </is>
      </c>
      <c r="L47" s="30" t="inlineStr"/>
      <c r="M47" s="51" t="n">
        <v>0.8333333333333334</v>
      </c>
      <c r="N47" s="30" t="inlineStr">
        <is>
          <t>Communication (Partial); Work (Partial)</t>
        </is>
      </c>
      <c r="O47" s="30" t="inlineStr">
        <is>
          <t>AI software for architecture firms; architecture practice management software; work stage and fee stage tracking; drawing revision and approval management</t>
        </is>
      </c>
      <c r="P47" s="30" t="inlineStr">
        <is>
          <t>interior-designers, construction-companies, real-estate-developers, interior-design-firms, consulting-firms, contractors</t>
        </is>
      </c>
      <c r="Q47" s="30" t="inlineStr">
        <is>
          <t>AI business management software for architecture firms | Verity</t>
        </is>
      </c>
    </row>
    <row r="48">
      <c r="A48" s="30" t="inlineStr">
        <is>
          <t>interior-designers</t>
        </is>
      </c>
      <c r="B48" s="30" t="inlineStr">
        <is>
          <t>Interior Designers</t>
        </is>
      </c>
      <c r="C48" s="30" t="inlineStr">
        <is>
          <t>Professional Services</t>
        </is>
      </c>
      <c r="D48" s="32" t="n">
        <v>2</v>
      </c>
      <c r="E48" s="30">
        <f>README!$B$7&amp;"/businesses/"&amp;A48&amp;"/"</f>
        <v/>
      </c>
      <c r="F48" s="30" t="inlineStr">
        <is>
          <t>The design was approved in April. The sofa arrives in September.</t>
        </is>
      </c>
      <c r="G48" s="30" t="inlineStr">
        <is>
          <t>Late confirmations cost a full lead time</t>
        </is>
      </c>
      <c r="H48" s="30" t="inlineStr">
        <is>
          <t>Are projects on programme and on margin?</t>
        </is>
      </c>
      <c r="I48" s="30" t="inlineStr">
        <is>
          <t>Principal, Project coordinator, Designer</t>
        </is>
      </c>
      <c r="J48" s="30" t="inlineStr">
        <is>
          <t>Verity Services</t>
        </is>
      </c>
      <c r="K48" s="30" t="inlineStr">
        <is>
          <t>M002, M004, M005, M006, M007, M012, M018, M019, M021, M030, M040, M041, M042, M043, M046, M080, M123, M153</t>
        </is>
      </c>
      <c r="L48" s="30" t="inlineStr"/>
      <c r="M48" s="51" t="n">
        <v>0.8333333333333334</v>
      </c>
      <c r="N48" s="30" t="inlineStr">
        <is>
          <t>Communication (Partial); Work (Partial)</t>
        </is>
      </c>
      <c r="O48" s="30" t="inlineStr">
        <is>
          <t>AI software for interior designers; interior design business management software; specification and procurement tracking; lead time and site coordination software</t>
        </is>
      </c>
      <c r="P48" s="30" t="inlineStr">
        <is>
          <t>architecture-firms, interior-design-firms, furniture-stores, home-decor-stores, contractors, construction-companies</t>
        </is>
      </c>
      <c r="Q48" s="30" t="inlineStr">
        <is>
          <t>AI business management software for interior designers | Verity</t>
        </is>
      </c>
    </row>
    <row r="49">
      <c r="A49" s="30" t="inlineStr">
        <is>
          <t>real-estate-agencies</t>
        </is>
      </c>
      <c r="B49" s="30" t="inlineStr">
        <is>
          <t>Real Estate Agencies</t>
        </is>
      </c>
      <c r="C49" s="30" t="inlineStr">
        <is>
          <t>Professional Services</t>
        </is>
      </c>
      <c r="D49" s="32" t="n">
        <v>1</v>
      </c>
      <c r="E49" s="30">
        <f>README!$B$7&amp;"/businesses/"&amp;A49&amp;"/"</f>
        <v/>
      </c>
      <c r="F49" s="30" t="inlineStr">
        <is>
          <t>Your pipeline is real. It is just distributed across six phones.</t>
        </is>
      </c>
      <c r="G49" s="30" t="inlineStr">
        <is>
          <t>The pipeline lives in agents’ phones</t>
        </is>
      </c>
      <c r="H49" s="30" t="inlineStr">
        <is>
          <t>What is the business going to close?</t>
        </is>
      </c>
      <c r="I49" s="30" t="inlineStr">
        <is>
          <t>Principal, Sales manager, Agent, Listings coordinator, Accounts</t>
        </is>
      </c>
      <c r="J49" s="30" t="inlineStr">
        <is>
          <t>Verity Services</t>
        </is>
      </c>
      <c r="K49" s="30" t="inlineStr">
        <is>
          <t>M002, M004, M005, M006, M007, M012, M018, M019, M021, M030, M040, M041, M042, M046, M080, M123, M153</t>
        </is>
      </c>
      <c r="L49" s="30" t="inlineStr">
        <is>
          <t>M149 Property pack (Reference)</t>
        </is>
      </c>
      <c r="M49" s="51" t="n">
        <v>0.8333333333333334</v>
      </c>
      <c r="N49" s="30" t="inlineStr">
        <is>
          <t>Communication (Partial); Work (Partial)</t>
        </is>
      </c>
      <c r="O49" s="30" t="inlineStr">
        <is>
          <t>AI software for real estate agencies; CRM for real estate agencies; real estate lead management software; property management software for brokers; real estate agency management system</t>
        </is>
      </c>
      <c r="P49" s="30" t="inlineStr">
        <is>
          <t>property-dealers, property-management, real-estate-developers, construction-companies, contractors, interior-designers</t>
        </is>
      </c>
      <c r="Q49" s="30" t="inlineStr">
        <is>
          <t>AI business management software for real estate agencies | Verity</t>
        </is>
      </c>
    </row>
    <row r="50">
      <c r="A50" s="30" t="inlineStr">
        <is>
          <t>recruitment-agencies</t>
        </is>
      </c>
      <c r="B50" s="30" t="inlineStr">
        <is>
          <t>Recruitment Agencies</t>
        </is>
      </c>
      <c r="C50" s="30" t="inlineStr">
        <is>
          <t>Professional Services</t>
        </is>
      </c>
      <c r="D50" s="32" t="n">
        <v>1</v>
      </c>
      <c r="E50" s="30">
        <f>README!$B$7&amp;"/businesses/"&amp;A50&amp;"/"</f>
        <v/>
      </c>
      <c r="F50" s="30" t="inlineStr">
        <is>
          <t>You are not short of candidates. You are short of candidates for the four roles that will actually close.</t>
        </is>
      </c>
      <c r="G50" s="30" t="inlineStr">
        <is>
          <t>Unfillable mandates absorb the desk</t>
        </is>
      </c>
      <c r="H50" s="30" t="inlineStr">
        <is>
          <t>Where is effort going and what is it converting?</t>
        </is>
      </c>
      <c r="I50" s="30" t="inlineStr">
        <is>
          <t>Agency owner, Desk manager, Consultant, Accounts</t>
        </is>
      </c>
      <c r="J50" s="30" t="inlineStr">
        <is>
          <t>Verity Services</t>
        </is>
      </c>
      <c r="K50" s="30" t="inlineStr">
        <is>
          <t>M002, M004, M005, M006, M007, M012, M018, M019, M021, M030, M040, M042, M080, M123, M153</t>
        </is>
      </c>
      <c r="L50" s="30" t="inlineStr"/>
      <c r="M50" s="51" t="n">
        <v>0.8</v>
      </c>
      <c r="N50" s="30" t="inlineStr">
        <is>
          <t>Communication (Partial); Work (Partial)</t>
        </is>
      </c>
      <c r="O50" s="30" t="inlineStr">
        <is>
          <t>AI software for recruitment agencies; recruitment agency management software; candidate pipeline and submission tracking; staffing agency placement and guarantee tracking</t>
        </is>
      </c>
      <c r="P50" s="30" t="inlineStr">
        <is>
          <t>it-services-companies, consulting-firms, marketing-agencies, accounting-firms, law-firms, startups</t>
        </is>
      </c>
      <c r="Q50" s="30" t="inlineStr">
        <is>
          <t>AI business management software for recruitment agencies | Verity</t>
        </is>
      </c>
    </row>
    <row r="51">
      <c r="A51" s="30" t="inlineStr">
        <is>
          <t>insurance-agencies</t>
        </is>
      </c>
      <c r="B51" s="30" t="inlineStr">
        <is>
          <t>Insurance Agencies</t>
        </is>
      </c>
      <c r="C51" s="30" t="inlineStr">
        <is>
          <t>Professional Services</t>
        </is>
      </c>
      <c r="D51" s="32" t="n">
        <v>2</v>
      </c>
      <c r="E51" s="30">
        <f>README!$B$7&amp;"/businesses/"&amp;A51&amp;"/"</f>
        <v/>
      </c>
      <c r="F51" s="30" t="inlineStr">
        <is>
          <t>A policy that lapses is a client you already had.</t>
        </is>
      </c>
      <c r="G51" s="30" t="inlineStr">
        <is>
          <t>Renewals are processed rather than worked</t>
        </is>
      </c>
      <c r="H51" s="30" t="inlineStr">
        <is>
          <t>Is the book growing or shrinking?</t>
        </is>
      </c>
      <c r="I51" s="30" t="inlineStr">
        <is>
          <t>Principal, Advisor, Claims support, Accounts</t>
        </is>
      </c>
      <c r="J51" s="30" t="inlineStr">
        <is>
          <t>Verity Services</t>
        </is>
      </c>
      <c r="K51" s="30" t="inlineStr">
        <is>
          <t>M002, M004, M005, M006, M007, M012, M018, M019, M021, M030, M040, M041, M042, M043, M046, M080, M123, M153</t>
        </is>
      </c>
      <c r="L51" s="30" t="inlineStr"/>
      <c r="M51" s="51" t="n">
        <v>0.8333333333333334</v>
      </c>
      <c r="N51" s="30" t="inlineStr">
        <is>
          <t>Communication (Partial); Work (Partial)</t>
        </is>
      </c>
      <c r="O51" s="30" t="inlineStr">
        <is>
          <t>AI software for insurance agencies; insurance agency management software; policy renewal and lapse tracking; commission recovery and claims support software</t>
        </is>
      </c>
      <c r="P51" s="30" t="inlineStr">
        <is>
          <t>financial-advisors, accounting-firms, ca-firms, law-firms, real-estate-agencies, consulting-firms</t>
        </is>
      </c>
      <c r="Q51" s="30" t="inlineStr">
        <is>
          <t>AI business management software for insurance agencies | Verity</t>
        </is>
      </c>
    </row>
    <row r="52">
      <c r="A52" s="30" t="inlineStr">
        <is>
          <t>financial-advisors</t>
        </is>
      </c>
      <c r="B52" s="30" t="inlineStr">
        <is>
          <t>Financial Advisors</t>
        </is>
      </c>
      <c r="C52" s="30" t="inlineStr">
        <is>
          <t>Professional Services</t>
        </is>
      </c>
      <c r="D52" s="32" t="n">
        <v>2</v>
      </c>
      <c r="E52" s="30">
        <f>README!$B$7&amp;"/businesses/"&amp;A52&amp;"/"</f>
        <v/>
      </c>
      <c r="F52" s="30" t="inlineStr">
        <is>
          <t>The review was due in March. It is September and the file says nothing.</t>
        </is>
      </c>
      <c r="G52" s="30" t="inlineStr">
        <is>
          <t>Review cycles slip while income continues</t>
        </is>
      </c>
      <c r="H52" s="30" t="inlineStr">
        <is>
          <t>Are we delivering what the income pays for?</t>
        </is>
      </c>
      <c r="I52" s="30" t="inlineStr">
        <is>
          <t>Principal, Advisor, Paraplanner, Administrator</t>
        </is>
      </c>
      <c r="J52" s="30" t="inlineStr">
        <is>
          <t>Verity Services</t>
        </is>
      </c>
      <c r="K52" s="30" t="inlineStr">
        <is>
          <t>M002, M004, M005, M006, M007, M012, M018, M019, M021, M030, M040, M041, M042, M043, M046, M080, M123, M153</t>
        </is>
      </c>
      <c r="L52" s="30" t="inlineStr"/>
      <c r="M52" s="51" t="n">
        <v>0.8333333333333334</v>
      </c>
      <c r="N52" s="30" t="inlineStr">
        <is>
          <t>Communication (Partial); Work (Partial)</t>
        </is>
      </c>
      <c r="O52" s="30" t="inlineStr">
        <is>
          <t>AI software for financial advisors; financial advisory practice management software; client review cycle and suitability records; trail income reconciliation software</t>
        </is>
      </c>
      <c r="P52" s="30" t="inlineStr">
        <is>
          <t>insurance-agencies, accounting-firms, ca-firms, law-firms, consulting-firms, saas-companies</t>
        </is>
      </c>
      <c r="Q52" s="30" t="inlineStr">
        <is>
          <t>AI business management software for financial advisors | Verity</t>
        </is>
      </c>
    </row>
    <row r="53">
      <c r="A53" s="30" t="inlineStr">
        <is>
          <t>it-services-companies</t>
        </is>
      </c>
      <c r="B53" s="30" t="inlineStr">
        <is>
          <t>IT Services Companies</t>
        </is>
      </c>
      <c r="C53" s="30" t="inlineStr">
        <is>
          <t>Professional Services</t>
        </is>
      </c>
      <c r="D53" s="32" t="n">
        <v>1</v>
      </c>
      <c r="E53" s="30">
        <f>README!$B$7&amp;"/businesses/"&amp;A53&amp;"/"</f>
        <v/>
      </c>
      <c r="F53" s="30" t="inlineStr">
        <is>
          <t>The contract says four hours. The engineer who knows that client is on another site.</t>
        </is>
      </c>
      <c r="G53" s="30" t="inlineStr">
        <is>
          <t>SLA breaches are reported, not predicted</t>
        </is>
      </c>
      <c r="H53" s="30" t="inlineStr">
        <is>
          <t>Which accounts are we losing money on?</t>
        </is>
      </c>
      <c r="I53" s="30" t="inlineStr">
        <is>
          <t>Services director, Service desk manager, Engineer, Account manager, Accounts</t>
        </is>
      </c>
      <c r="J53" s="30" t="inlineStr">
        <is>
          <t>Verity Services</t>
        </is>
      </c>
      <c r="K53" s="30" t="inlineStr">
        <is>
          <t>M002, M004, M005, M006, M007, M012, M018, M019, M021, M030, M040, M042, M048, M060, M080, M123, M153</t>
        </is>
      </c>
      <c r="L53" s="30" t="inlineStr"/>
      <c r="M53" s="51" t="n">
        <v>0.8181818181818182</v>
      </c>
      <c r="N53" s="30" t="inlineStr">
        <is>
          <t>Communication (Partial); Work (Partial)</t>
        </is>
      </c>
      <c r="O53" s="30" t="inlineStr">
        <is>
          <t>AI software for IT services companies; managed services provider software; SLA and ticket tracking software; IT services resource allocation and contract management</t>
        </is>
      </c>
      <c r="P53" s="30" t="inlineStr">
        <is>
          <t>software-agencies, consulting-firms, saas-companies, recruitment-agencies, cybersecurity-companies, startups</t>
        </is>
      </c>
      <c r="Q53" s="30" t="inlineStr">
        <is>
          <t>AI business management software for IT services companies | Verity</t>
        </is>
      </c>
    </row>
    <row r="54">
      <c r="A54" s="30" t="inlineStr">
        <is>
          <t>hospitals</t>
        </is>
      </c>
      <c r="B54" s="30" t="inlineStr">
        <is>
          <t>Hospitals</t>
        </is>
      </c>
      <c r="C54" s="30" t="inlineStr">
        <is>
          <t>Healthcare</t>
        </is>
      </c>
      <c r="D54" s="32" t="n">
        <v>1</v>
      </c>
      <c r="E54" s="30">
        <f>README!$B$7&amp;"/businesses/"&amp;A54&amp;"/"</f>
        <v/>
      </c>
      <c r="F54" s="30" t="inlineStr">
        <is>
          <t>The bed was free at eleven. It was occupied again at six.</t>
        </is>
      </c>
      <c r="G54" s="30" t="inlineStr">
        <is>
          <t>Discharge takes hours after clinical clearance</t>
        </is>
      </c>
      <c r="H54" s="30" t="inlineStr">
        <is>
          <t>Where are we losing capacity and revenue?</t>
        </is>
      </c>
      <c r="I54" s="30" t="inlineStr">
        <is>
          <t>Hospital administrator, Nursing superintendent, Theatre manager, Billing and claims, Stores and biomedical</t>
        </is>
      </c>
      <c r="J54" s="30" t="inlineStr">
        <is>
          <t>Verity Services</t>
        </is>
      </c>
      <c r="K54" s="30" t="inlineStr">
        <is>
          <t>M002, M004, M005, M006, M007, M012, M018, M019, M021, M030, M040, M042, M048, M060, M080, M082, M123, M153</t>
        </is>
      </c>
      <c r="L54" s="30" t="inlineStr">
        <is>
          <t>M140 Clinic pack (Designed)</t>
        </is>
      </c>
      <c r="M54" s="51" t="n">
        <v>0.8333333333333334</v>
      </c>
      <c r="N54" s="30" t="inlineStr">
        <is>
          <t>Communication (Partial); Work (Partial)</t>
        </is>
      </c>
      <c r="O54" s="30" t="inlineStr">
        <is>
          <t>AI software for hospitals; hospital operations management software; bed and theatre utilisation tracking; charge capture and claim cycle software; hospital equipment maintenance and staffing</t>
        </is>
      </c>
      <c r="P54" s="30" t="inlineStr">
        <is>
          <t>clinics, diagnostic-labs, dental-clinics, pharmacies, medical-distributors, facility-management</t>
        </is>
      </c>
      <c r="Q54" s="30" t="inlineStr">
        <is>
          <t>AI business management software for hospitals | Verity</t>
        </is>
      </c>
    </row>
    <row r="55">
      <c r="A55" s="30" t="inlineStr">
        <is>
          <t>clinics</t>
        </is>
      </c>
      <c r="B55" s="30" t="inlineStr">
        <is>
          <t>Clinics</t>
        </is>
      </c>
      <c r="C55" s="30" t="inlineStr">
        <is>
          <t>Healthcare</t>
        </is>
      </c>
      <c r="D55" s="32" t="n">
        <v>1</v>
      </c>
      <c r="E55" s="30">
        <f>README!$B$7&amp;"/businesses/"&amp;A55&amp;"/"</f>
        <v/>
      </c>
      <c r="F55" s="30" t="inlineStr">
        <is>
          <t>The clinical work is the easy part to see. The practice around it is not.</t>
        </is>
      </c>
      <c r="G55" s="30" t="inlineStr">
        <is>
          <t>Follow-ups depend on someone remembering</t>
        </is>
      </c>
      <c r="H55" s="30" t="inlineStr">
        <is>
          <t>Is the practice running well and growing?</t>
        </is>
      </c>
      <c r="I55" s="30" t="inlineStr">
        <is>
          <t>Practice owner, Practice manager, Clinician, Front desk, Accounts</t>
        </is>
      </c>
      <c r="J55" s="30" t="inlineStr">
        <is>
          <t>Verity Services</t>
        </is>
      </c>
      <c r="K55" s="30" t="inlineStr">
        <is>
          <t>M002, M004, M005, M006, M007, M012, M018, M019, M021, M030, M040, M042, M048, M060, M080, M082, M123, M153</t>
        </is>
      </c>
      <c r="L55" s="30" t="inlineStr">
        <is>
          <t>M140 Clinic pack (Designed)</t>
        </is>
      </c>
      <c r="M55" s="51" t="n">
        <v>0.8333333333333334</v>
      </c>
      <c r="N55" s="30" t="inlineStr">
        <is>
          <t>Communication (Partial); Work (Partial)</t>
        </is>
      </c>
      <c r="O55" s="30" t="inlineStr">
        <is>
          <t>AI software for clinics; clinic management software; practice management software; multi branch clinic operations software; clinic reporting and staff rostering</t>
        </is>
      </c>
      <c r="P55" s="30" t="inlineStr">
        <is>
          <t>dental-clinics, hospitals, diagnostic-labs, pharmacies, physiotherapy-clinics, veterinary-clinics</t>
        </is>
      </c>
      <c r="Q55" s="30" t="inlineStr">
        <is>
          <t>AI business management software for clinics | Verity</t>
        </is>
      </c>
    </row>
    <row r="56">
      <c r="A56" s="30" t="inlineStr">
        <is>
          <t>dental-clinics</t>
        </is>
      </c>
      <c r="B56" s="30" t="inlineStr">
        <is>
          <t>Dental Clinics</t>
        </is>
      </c>
      <c r="C56" s="30" t="inlineStr">
        <is>
          <t>Healthcare</t>
        </is>
      </c>
      <c r="D56" s="32" t="n">
        <v>1</v>
      </c>
      <c r="E56" s="30">
        <f>README!$B$7&amp;"/businesses/"&amp;A56&amp;"/"</f>
        <v/>
      </c>
      <c r="F56" s="30" t="inlineStr">
        <is>
          <t>The treatment was accepted in March. Three appointments in, it stopped.</t>
        </is>
      </c>
      <c r="G56" s="30" t="inlineStr">
        <is>
          <t>Accepted plans stall unnoticed</t>
        </is>
      </c>
      <c r="H56" s="30" t="inlineStr">
        <is>
          <t>Are we delivering the work patients accepted?</t>
        </is>
      </c>
      <c r="I56" s="30" t="inlineStr">
        <is>
          <t>Principal, Practice manager, Clinician, Reception</t>
        </is>
      </c>
      <c r="J56" s="30" t="inlineStr">
        <is>
          <t>Verity Services</t>
        </is>
      </c>
      <c r="K56" s="30" t="inlineStr">
        <is>
          <t>M002, M004, M005, M006, M007, M012, M018, M019, M021, M040, M042, M043, M048, M060, M080, M082, M123, M153</t>
        </is>
      </c>
      <c r="L56" s="30" t="inlineStr">
        <is>
          <t>M140 Clinic pack (Designed)</t>
        </is>
      </c>
      <c r="M56" s="51" t="n">
        <v>0.8333333333333334</v>
      </c>
      <c r="N56" s="30" t="inlineStr">
        <is>
          <t>Communication (Partial); Work (Partial)</t>
        </is>
      </c>
      <c r="O56" s="30" t="inlineStr">
        <is>
          <t>AI software for dental clinics; dental practice management software; dental lab work tracking software; treatment plan and recall management</t>
        </is>
      </c>
      <c r="P56" s="30" t="inlineStr">
        <is>
          <t>clinics, dermatology-clinics, physiotherapy-clinics, diagnostic-labs, optical-stores, hospitals</t>
        </is>
      </c>
      <c r="Q56" s="30" t="inlineStr">
        <is>
          <t>AI business management software for dental clinics | Verity</t>
        </is>
      </c>
    </row>
    <row r="57">
      <c r="A57" s="30" t="inlineStr">
        <is>
          <t>dermatology-clinics</t>
        </is>
      </c>
      <c r="B57" s="30" t="inlineStr">
        <is>
          <t>Dermatology Clinics</t>
        </is>
      </c>
      <c r="C57" s="30" t="inlineStr">
        <is>
          <t>Healthcare</t>
        </is>
      </c>
      <c r="D57" s="32" t="n">
        <v>2</v>
      </c>
      <c r="E57" s="30">
        <f>README!$B$7&amp;"/businesses/"&amp;A57&amp;"/"</f>
        <v/>
      </c>
      <c r="F57" s="30" t="inlineStr">
        <is>
          <t>A vial costs more than the consultation and expires whether or not you use it.</t>
        </is>
      </c>
      <c r="G57" s="30" t="inlineStr">
        <is>
          <t>Partly used vials expire</t>
        </is>
      </c>
      <c r="H57" s="30" t="inlineStr">
        <is>
          <t>What am I about to write off and what do I owe?</t>
        </is>
      </c>
      <c r="I57" s="30" t="inlineStr">
        <is>
          <t>Practice owner, Practitioner, Clinic manager</t>
        </is>
      </c>
      <c r="J57" s="30" t="inlineStr">
        <is>
          <t>Verity Services</t>
        </is>
      </c>
      <c r="K57" s="30" t="inlineStr">
        <is>
          <t>M002, M004, M005, M006, M007, M012, M018, M019, M021, M040, M041, M042, M046, M048, M060, M080, M082, M123, M153</t>
        </is>
      </c>
      <c r="L57" s="30" t="inlineStr">
        <is>
          <t>M140 Clinic pack (Designed)</t>
        </is>
      </c>
      <c r="M57" s="51" t="n">
        <v>0.8333333333333334</v>
      </c>
      <c r="N57" s="30" t="inlineStr">
        <is>
          <t>Communication (Partial); Work (Partial)</t>
        </is>
      </c>
      <c r="O57" s="30" t="inlineStr">
        <is>
          <t>AI software for dermatology clinics; dermatology and aesthetics practice management; injectable batch and expiry tracking; treatment course package and documentation software</t>
        </is>
      </c>
      <c r="P57" s="30" t="inlineStr">
        <is>
          <t>clinics, salons, spas, cosmetics-stores, physiotherapy-clinics, dental-clinics</t>
        </is>
      </c>
      <c r="Q57" s="30" t="inlineStr">
        <is>
          <t>AI business management software for dermatology clinics | Verity</t>
        </is>
      </c>
    </row>
    <row r="58">
      <c r="A58" s="30" t="inlineStr">
        <is>
          <t>physiotherapy-clinics</t>
        </is>
      </c>
      <c r="B58" s="30" t="inlineStr">
        <is>
          <t>Physiotherapy Clinics</t>
        </is>
      </c>
      <c r="C58" s="30" t="inlineStr">
        <is>
          <t>Healthcare</t>
        </is>
      </c>
      <c r="D58" s="32" t="n">
        <v>2</v>
      </c>
      <c r="E58" s="30">
        <f>README!$B$7&amp;"/businesses/"&amp;A58&amp;"/"</f>
        <v/>
      </c>
      <c r="F58" s="30" t="inlineStr">
        <is>
          <t>A course of eight sessions delivered as five is not a discount. It is an outcome that did not happen.</t>
        </is>
      </c>
      <c r="G58" s="30" t="inlineStr">
        <is>
          <t>Courses stop before their planned end</t>
        </is>
      </c>
      <c r="H58" s="30" t="inlineStr">
        <is>
          <t>Are courses completing?</t>
        </is>
      </c>
      <c r="I58" s="30" t="inlineStr">
        <is>
          <t>Practice owner, Therapist, Reception and administration</t>
        </is>
      </c>
      <c r="J58" s="30" t="inlineStr">
        <is>
          <t>Verity Services</t>
        </is>
      </c>
      <c r="K58" s="30" t="inlineStr">
        <is>
          <t>M002, M004, M005, M006, M007, M012, M018, M019, M021, M030, M040, M042, M043, M080, M082, M123, M153</t>
        </is>
      </c>
      <c r="L58" s="30" t="inlineStr">
        <is>
          <t>M140 Clinic pack (Designed)</t>
        </is>
      </c>
      <c r="M58" s="51" t="n">
        <v>0.8333333333333334</v>
      </c>
      <c r="N58" s="30" t="inlineStr">
        <is>
          <t>Communication (Partial); Work (Partial)</t>
        </is>
      </c>
      <c r="O58" s="30" t="inlineStr">
        <is>
          <t>AI software for physiotherapy clinics; physiotherapy practice management software; course of treatment and attendance tracking; insurance approval and utilisation software</t>
        </is>
      </c>
      <c r="P58" s="30" t="inlineStr">
        <is>
          <t>clinics, dermatology-clinics, mental-wellness-practices, gyms, fitness-studios, dental-clinics</t>
        </is>
      </c>
      <c r="Q58" s="30" t="inlineStr">
        <is>
          <t>AI business management software for physiotherapy clinics | Verity</t>
        </is>
      </c>
    </row>
    <row r="59">
      <c r="A59" s="30" t="inlineStr">
        <is>
          <t>diagnostic-labs</t>
        </is>
      </c>
      <c r="B59" s="30" t="inlineStr">
        <is>
          <t>Diagnostic Labs</t>
        </is>
      </c>
      <c r="C59" s="30" t="inlineStr">
        <is>
          <t>Healthcare</t>
        </is>
      </c>
      <c r="D59" s="32" t="n">
        <v>1</v>
      </c>
      <c r="E59" s="30">
        <f>README!$B$7&amp;"/businesses/"&amp;A59&amp;"/"</f>
        <v/>
      </c>
      <c r="F59" s="30" t="inlineStr">
        <is>
          <t>A sample is a clock that starts when it is drawn and ends when the report is read.</t>
        </is>
      </c>
      <c r="G59" s="30" t="inlineStr">
        <is>
          <t>Turnaround is reported as an average with no causes</t>
        </is>
      </c>
      <c r="H59" s="30" t="inlineStr">
        <is>
          <t>Where are we losing turnaround and demand?</t>
        </is>
      </c>
      <c r="I59" s="30" t="inlineStr">
        <is>
          <t>Lab director, Lab manager, Pathologist, Collection supervisor, Accounts and relationships</t>
        </is>
      </c>
      <c r="J59" s="30" t="inlineStr">
        <is>
          <t>Verity Services</t>
        </is>
      </c>
      <c r="K59" s="30" t="inlineStr">
        <is>
          <t>M002, M004, M005, M006, M007, M012, M018, M019, M021, M030, M040, M042, M048, M060, M080, M123, M153</t>
        </is>
      </c>
      <c r="L59" s="30" t="inlineStr">
        <is>
          <t>M140 Clinic pack (Designed)</t>
        </is>
      </c>
      <c r="M59" s="51" t="n">
        <v>0.8181818181818182</v>
      </c>
      <c r="N59" s="30" t="inlineStr">
        <is>
          <t>Communication (Partial); Work (Partial)</t>
        </is>
      </c>
      <c r="O59" s="30" t="inlineStr">
        <is>
          <t>AI software for diagnostic labs; pathology lab management software; sample turnaround time tracking; reagent inventory and expiry software; referring doctor and collection centre management</t>
        </is>
      </c>
      <c r="P59" s="30" t="inlineStr">
        <is>
          <t>pharmacies, clinics, hospitals, dental-clinics, medical-distributors, physiotherapy-clinics</t>
        </is>
      </c>
      <c r="Q59" s="30" t="inlineStr">
        <is>
          <t>AI business management software for diagnostic labs | Verity</t>
        </is>
      </c>
    </row>
    <row r="60">
      <c r="A60" s="30" t="inlineStr">
        <is>
          <t>pharmacies</t>
        </is>
      </c>
      <c r="B60" s="30" t="inlineStr">
        <is>
          <t>Pharmacies</t>
        </is>
      </c>
      <c r="C60" s="30" t="inlineStr">
        <is>
          <t>Healthcare</t>
        </is>
      </c>
      <c r="D60" s="32" t="n">
        <v>1</v>
      </c>
      <c r="E60" s="30">
        <f>README!$B$7&amp;"/businesses/"&amp;A60&amp;"/"</f>
        <v/>
      </c>
      <c r="F60" s="30" t="inlineStr">
        <is>
          <t>Thousands of batches, each with a date, and a return window that closes before it.</t>
        </is>
      </c>
      <c r="G60" s="30" t="inlineStr">
        <is>
          <t>Return windows close before anyone looks</t>
        </is>
      </c>
      <c r="H60" s="30" t="inlineStr">
        <is>
          <t>What am I about to lose to a date?</t>
        </is>
      </c>
      <c r="I60" s="30" t="inlineStr">
        <is>
          <t>Owner, Pharmacist in charge, Counter staff, Accounts</t>
        </is>
      </c>
      <c r="J60" s="30" t="inlineStr">
        <is>
          <t>Verity Services</t>
        </is>
      </c>
      <c r="K60" s="30" t="inlineStr">
        <is>
          <t>M002, M004, M005, M006, M007, M012, M018, M019, M021, M030, M040, M041, M042, M043, M046, M048, M060, M080</t>
        </is>
      </c>
      <c r="L60" s="30" t="inlineStr"/>
      <c r="M60" s="51" t="n">
        <v>0.9166666666666666</v>
      </c>
      <c r="N60" s="30" t="inlineStr">
        <is>
          <t>Communication (Partial)</t>
        </is>
      </c>
      <c r="O60" s="30" t="inlineStr">
        <is>
          <t>AI software for pharmacies; pharmacy management software; batch expiry and returns tracking; pharmacy inventory and refill software; chemist shop billing and credit software</t>
        </is>
      </c>
      <c r="P60" s="30" t="inlineStr">
        <is>
          <t>medical-distributors, diagnostic-labs, clinics, hospitals, cosmetics-stores, grocery-stores</t>
        </is>
      </c>
      <c r="Q60" s="30" t="inlineStr">
        <is>
          <t>AI business management software for pharmacies | Verity</t>
        </is>
      </c>
    </row>
    <row r="61">
      <c r="A61" s="30" t="inlineStr">
        <is>
          <t>optical-stores</t>
        </is>
      </c>
      <c r="B61" s="30" t="inlineStr">
        <is>
          <t>Optical Stores</t>
        </is>
      </c>
      <c r="C61" s="30" t="inlineStr">
        <is>
          <t>Healthcare</t>
        </is>
      </c>
      <c r="D61" s="32" t="n">
        <v>2</v>
      </c>
      <c r="E61" s="30">
        <f>README!$B$7&amp;"/businesses/"&amp;A61&amp;"/"</f>
        <v/>
      </c>
      <c r="F61" s="30" t="inlineStr">
        <is>
          <t>The frame was in stock. The lenses take nine days and the patient was told four.</t>
        </is>
      </c>
      <c r="G61" s="30" t="inlineStr">
        <is>
          <t>Collection dates are promised optimistically</t>
        </is>
      </c>
      <c r="H61" s="30" t="inlineStr">
        <is>
          <t>Where are we losing patients and margin?</t>
        </is>
      </c>
      <c r="I61" s="30" t="inlineStr">
        <is>
          <t>Owner, Dispensing staff, Reception</t>
        </is>
      </c>
      <c r="J61" s="30" t="inlineStr">
        <is>
          <t>Verity Services</t>
        </is>
      </c>
      <c r="K61" s="30" t="inlineStr">
        <is>
          <t>M002, M004, M005, M006, M007, M012, M018, M019, M021, M030, M040, M041, M042, M043, M046, M048, M060, M080</t>
        </is>
      </c>
      <c r="L61" s="30" t="inlineStr"/>
      <c r="M61" s="51" t="n">
        <v>0.9166666666666666</v>
      </c>
      <c r="N61" s="30" t="inlineStr">
        <is>
          <t>Communication (Partial)</t>
        </is>
      </c>
      <c r="O61" s="30" t="inlineStr">
        <is>
          <t>AI software for optical stores; optical retail management software; lens lab order and remake tracking; eye test recall and prescription records</t>
        </is>
      </c>
      <c r="P61" s="30" t="inlineStr">
        <is>
          <t>dental-clinics, clinics, pharmacies, retail-stores, diagnostic-labs, cosmetics-stores</t>
        </is>
      </c>
      <c r="Q61" s="30" t="inlineStr">
        <is>
          <t>AI business management software for optical stores | Verity</t>
        </is>
      </c>
    </row>
    <row r="62">
      <c r="A62" s="30" t="inlineStr">
        <is>
          <t>veterinary-clinics</t>
        </is>
      </c>
      <c r="B62" s="30" t="inlineStr">
        <is>
          <t>Veterinary Clinics</t>
        </is>
      </c>
      <c r="C62" s="30" t="inlineStr">
        <is>
          <t>Healthcare</t>
        </is>
      </c>
      <c r="D62" s="32" t="n">
        <v>2</v>
      </c>
      <c r="E62" s="30">
        <f>README!$B$7&amp;"/businesses/"&amp;A62&amp;"/"</f>
        <v/>
      </c>
      <c r="F62" s="30" t="inlineStr">
        <is>
          <t>Preventive care runs on a calendar. Emergencies do not, and they use the same vets.</t>
        </is>
      </c>
      <c r="G62" s="30" t="inlineStr">
        <is>
          <t>Preventive recalls go unworked</t>
        </is>
      </c>
      <c r="H62" s="30" t="inlineStr">
        <is>
          <t>Are we capturing the predictable revenue?</t>
        </is>
      </c>
      <c r="I62" s="30" t="inlineStr">
        <is>
          <t>Practice owner, Vet, Practice manager, Reception</t>
        </is>
      </c>
      <c r="J62" s="30" t="inlineStr">
        <is>
          <t>Verity Services</t>
        </is>
      </c>
      <c r="K62" s="30" t="inlineStr">
        <is>
          <t>M002, M004, M005, M006, M007, M018, M019, M021, M030, M040, M041, M046, M048, M060, M080, M082, M123, M153</t>
        </is>
      </c>
      <c r="L62" s="30" t="inlineStr">
        <is>
          <t>M140 Clinic pack (Designed)</t>
        </is>
      </c>
      <c r="M62" s="51" t="n">
        <v>0.8333333333333334</v>
      </c>
      <c r="N62" s="30" t="inlineStr">
        <is>
          <t>Communication (Partial); Work (Partial)</t>
        </is>
      </c>
      <c r="O62" s="30" t="inlineStr">
        <is>
          <t>AI software for veterinary clinics; veterinary practice management software; vaccination recall and preventive care tracking; in-house pharmacy stock and capacity software</t>
        </is>
      </c>
      <c r="P62" s="30" t="inlineStr">
        <is>
          <t>clinics, pet-stores, pharmacies, dental-clinics, diagnostic-labs, physiotherapy-clinics</t>
        </is>
      </c>
      <c r="Q62" s="30" t="inlineStr">
        <is>
          <t>AI business management software for veterinary clinics | Verity</t>
        </is>
      </c>
    </row>
    <row r="63">
      <c r="A63" s="30" t="inlineStr">
        <is>
          <t>mental-wellness-practices</t>
        </is>
      </c>
      <c r="B63" s="30" t="inlineStr">
        <is>
          <t>Mental Wellness Practices</t>
        </is>
      </c>
      <c r="C63" s="30" t="inlineStr">
        <is>
          <t>Healthcare</t>
        </is>
      </c>
      <c r="D63" s="32" t="n">
        <v>2</v>
      </c>
      <c r="E63" s="30">
        <f>README!$B$7&amp;"/businesses/"&amp;A63&amp;"/"</f>
        <v/>
      </c>
      <c r="F63" s="30" t="inlineStr">
        <is>
          <t>A cancelled slot cannot be resold on the day, and the person who needed it is on a waitlist.</t>
        </is>
      </c>
      <c r="G63" s="30" t="inlineStr">
        <is>
          <t>Cancelled slots go unfilled beside a waitlist</t>
        </is>
      </c>
      <c r="H63" s="30" t="inlineStr">
        <is>
          <t>Is capacity meeting demand?</t>
        </is>
      </c>
      <c r="I63" s="30" t="inlineStr">
        <is>
          <t>Practice lead, Practitioner, Administration</t>
        </is>
      </c>
      <c r="J63" s="30" t="inlineStr">
        <is>
          <t>Verity Services</t>
        </is>
      </c>
      <c r="K63" s="30" t="inlineStr">
        <is>
          <t>M002, M004, M005, M006, M007, M012, M018, M019, M021, M030, M040, M042, M043, M080, M082, M123, M153</t>
        </is>
      </c>
      <c r="L63" s="30" t="inlineStr">
        <is>
          <t>M140 Clinic pack (Designed)</t>
        </is>
      </c>
      <c r="M63" s="51" t="n">
        <v>0.8333333333333334</v>
      </c>
      <c r="N63" s="30" t="inlineStr">
        <is>
          <t>Communication (Partial); Work (Partial)</t>
        </is>
      </c>
      <c r="O63" s="30" t="inlineStr">
        <is>
          <t>AI software for mental wellness practices; therapy practice management software; session continuity and waitlist management; practitioner capacity and confidentiality controls</t>
        </is>
      </c>
      <c r="P63" s="30" t="inlineStr">
        <is>
          <t>clinics, physiotherapy-clinics, dermatology-clinics, yoga-studios, coaching-institutes, dental-clinics</t>
        </is>
      </c>
      <c r="Q63" s="30" t="inlineStr">
        <is>
          <t>AI business management software for mental wellness practices | Verity</t>
        </is>
      </c>
    </row>
    <row r="64">
      <c r="A64" s="30" t="inlineStr">
        <is>
          <t>medical-distributors</t>
        </is>
      </c>
      <c r="B64" s="30" t="inlineStr">
        <is>
          <t>Medical Distributors</t>
        </is>
      </c>
      <c r="C64" s="30" t="inlineStr">
        <is>
          <t>Healthcare</t>
        </is>
      </c>
      <c r="D64" s="32" t="n">
        <v>2</v>
      </c>
      <c r="E64" s="30">
        <f>README!$B$7&amp;"/businesses/"&amp;A64&amp;"/"</f>
        <v/>
      </c>
      <c r="F64" s="30" t="inlineStr">
        <is>
          <t>Every unit has a batch, a date and a temperature it must not have exceeded.</t>
        </is>
      </c>
      <c r="G64" s="30" t="inlineStr">
        <is>
          <t>Batch traceability is partial</t>
        </is>
      </c>
      <c r="H64" s="30" t="inlineStr">
        <is>
          <t>Where is my working capital and what is at risk?</t>
        </is>
      </c>
      <c r="I64" s="30" t="inlineStr">
        <is>
          <t>Owner, Warehouse and compliance, Sales, Accounts</t>
        </is>
      </c>
      <c r="J64" s="30" t="inlineStr">
        <is>
          <t>Verity Services</t>
        </is>
      </c>
      <c r="K64" s="30" t="inlineStr">
        <is>
          <t>M002, M004, M005, M006, M007, M018, M019, M021, M030, M040, M041, M043, M046, M048, M060, M080, M107</t>
        </is>
      </c>
      <c r="L64" s="30" t="inlineStr"/>
      <c r="M64" s="51" t="n">
        <v>0.8333333333333334</v>
      </c>
      <c r="N64" s="30" t="inlineStr">
        <is>
          <t>Communication (Partial); Logistics (Partial)</t>
        </is>
      </c>
      <c r="O64" s="30" t="inlineStr">
        <is>
          <t>AI software for medical distributors; medical distribution management software; batch expiry and cold chain tracking; rate contract and institutional credit software</t>
        </is>
      </c>
      <c r="P64" s="30" t="inlineStr">
        <is>
          <t>distributors, pharmacies, hospitals, diagnostic-labs, wholesalers, industrial-suppliers</t>
        </is>
      </c>
      <c r="Q64" s="30" t="inlineStr">
        <is>
          <t>AI business management software for medical distributors | Verity</t>
        </is>
      </c>
    </row>
    <row r="65">
      <c r="A65" s="30" t="inlineStr">
        <is>
          <t>schools</t>
        </is>
      </c>
      <c r="B65" s="30" t="inlineStr">
        <is>
          <t>Schools</t>
        </is>
      </c>
      <c r="C65" s="30" t="inlineStr">
        <is>
          <t>Education</t>
        </is>
      </c>
      <c r="D65" s="32" t="n">
        <v>1</v>
      </c>
      <c r="E65" s="30">
        <f>README!$B$7&amp;"/businesses/"&amp;A65&amp;"/"</f>
        <v/>
      </c>
      <c r="F65" s="30" t="inlineStr">
        <is>
          <t>The same child exists in five systems, and none of them agree.</t>
        </is>
      </c>
      <c r="G65" s="30" t="inlineStr">
        <is>
          <t>The same person exists several times</t>
        </is>
      </c>
      <c r="H65" s="30" t="inlineStr">
        <is>
          <t>Is the institution running as it should?</t>
        </is>
      </c>
      <c r="I65" s="30" t="inlineStr">
        <is>
          <t>Principal, Administrator, Accounts, Admissions, Coordinator</t>
        </is>
      </c>
      <c r="J65" s="30" t="inlineStr">
        <is>
          <t>Verity Services</t>
        </is>
      </c>
      <c r="K65" s="30" t="inlineStr">
        <is>
          <t>M002, M004, M005, M006, M007, M012, M018, M019, M021, M030, M040, M042, M080, M082, M123, M153</t>
        </is>
      </c>
      <c r="L65" s="30" t="inlineStr">
        <is>
          <t>M148 School &amp; Higher-ed pack (Reference)</t>
        </is>
      </c>
      <c r="M65" s="51" t="n">
        <v>0.8333333333333334</v>
      </c>
      <c r="N65" s="30" t="inlineStr">
        <is>
          <t>Communication (Partial); Work (Partial)</t>
        </is>
      </c>
      <c r="O65" s="30" t="inlineStr">
        <is>
          <t>AI software for schools; school management software; school administration system; admissions and fee management software; school reporting and record management</t>
        </is>
      </c>
      <c r="P65" s="30" t="inlineStr">
        <is>
          <t>colleges, coaching-institutes, tuition-centres, test-preparation-centres, universities, skill-training-institutes</t>
        </is>
      </c>
      <c r="Q65" s="30" t="inlineStr">
        <is>
          <t>AI business management software for schools | Verity</t>
        </is>
      </c>
    </row>
    <row r="66">
      <c r="A66" s="30" t="inlineStr">
        <is>
          <t>colleges</t>
        </is>
      </c>
      <c r="B66" s="30" t="inlineStr">
        <is>
          <t>Colleges</t>
        </is>
      </c>
      <c r="C66" s="30" t="inlineStr">
        <is>
          <t>Education</t>
        </is>
      </c>
      <c r="D66" s="32" t="n">
        <v>1</v>
      </c>
      <c r="E66" s="30">
        <f>README!$B$7&amp;"/businesses/"&amp;A66&amp;"/"</f>
        <v/>
      </c>
      <c r="F66" s="30" t="inlineStr">
        <is>
          <t>The accreditation data exists. It just takes three months to assemble.</t>
        </is>
      </c>
      <c r="G66" s="30" t="inlineStr">
        <is>
          <t>Accreditation data takes months to assemble</t>
        </is>
      </c>
      <c r="H66" s="30" t="inlineStr">
        <is>
          <t>Is the institution running and reportable?</t>
        </is>
      </c>
      <c r="I66" s="30" t="inlineStr">
        <is>
          <t>Principal or director, Head of department, Administrator, Accounts, Placement cell</t>
        </is>
      </c>
      <c r="J66" s="30" t="inlineStr">
        <is>
          <t>Verity Services</t>
        </is>
      </c>
      <c r="K66" s="30" t="inlineStr">
        <is>
          <t>M002, M004, M005, M006, M007, M012, M018, M019, M021, M030, M040, M042, M080, M082, M123, M153</t>
        </is>
      </c>
      <c r="L66" s="30" t="inlineStr">
        <is>
          <t>M148 School &amp; Higher-ed pack (Reference)</t>
        </is>
      </c>
      <c r="M66" s="51" t="n">
        <v>0.8181818181818182</v>
      </c>
      <c r="N66" s="30" t="inlineStr">
        <is>
          <t>Communication (Partial); Work (Partial)</t>
        </is>
      </c>
      <c r="O66" s="30" t="inlineStr">
        <is>
          <t>AI software for colleges; college administration software; faculty workload and course registration system; accreditation reporting and placement tracking</t>
        </is>
      </c>
      <c r="P66" s="30" t="inlineStr">
        <is>
          <t>schools, universities, coaching-institutes, test-preparation-centres, skill-training-institutes, vocational-training-centres</t>
        </is>
      </c>
      <c r="Q66" s="30" t="inlineStr">
        <is>
          <t>AI business management software for colleges | Verity</t>
        </is>
      </c>
    </row>
    <row r="67">
      <c r="A67" s="30" t="inlineStr">
        <is>
          <t>universities</t>
        </is>
      </c>
      <c r="B67" s="30" t="inlineStr">
        <is>
          <t>Universities</t>
        </is>
      </c>
      <c r="C67" s="30" t="inlineStr">
        <is>
          <t>Education</t>
        </is>
      </c>
      <c r="D67" s="32" t="n">
        <v>2</v>
      </c>
      <c r="E67" s="30">
        <f>README!$B$7&amp;"/businesses/"&amp;A67&amp;"/"</f>
        <v/>
      </c>
      <c r="F67" s="30" t="inlineStr">
        <is>
          <t>The grant has conditions, a spending profile and a report date, and it lives in a folder.</t>
        </is>
      </c>
      <c r="G67" s="30" t="inlineStr">
        <is>
          <t>Grant conditions live with the investigator</t>
        </is>
      </c>
      <c r="H67" s="30" t="inlineStr">
        <is>
          <t>Are our obligations being met?</t>
        </is>
      </c>
      <c r="I67" s="30" t="inlineStr">
        <is>
          <t>Vice-chancellor or registrar, Dean or head of department, Principal investigator, Research office, Administration</t>
        </is>
      </c>
      <c r="J67" s="30" t="inlineStr">
        <is>
          <t>Verity Services</t>
        </is>
      </c>
      <c r="K67" s="30" t="inlineStr">
        <is>
          <t>M002, M004, M005, M006, M007, M012, M018, M019, M021, M030, M040, M042, M043, M080, M082, M123, M153</t>
        </is>
      </c>
      <c r="L67" s="30" t="inlineStr">
        <is>
          <t>M148 School &amp; Higher-ed pack (Reference)</t>
        </is>
      </c>
      <c r="M67" s="51" t="n">
        <v>0.8333333333333334</v>
      </c>
      <c r="N67" s="30" t="inlineStr">
        <is>
          <t>Communication (Partial); Work (Partial)</t>
        </is>
      </c>
      <c r="O67" s="30" t="inlineStr">
        <is>
          <t>AI software for universities; university administration software; research grant administration and compliance; faculty workload and accreditation reporting</t>
        </is>
      </c>
      <c r="P67" s="30" t="inlineStr">
        <is>
          <t>colleges, schools, edtech-companies, skill-training-institutes, vocational-training-centres, consulting-firms</t>
        </is>
      </c>
      <c r="Q67" s="30" t="inlineStr">
        <is>
          <t>AI business management software for universities | Verity</t>
        </is>
      </c>
    </row>
    <row r="68">
      <c r="A68" s="30" t="inlineStr">
        <is>
          <t>coaching-institutes</t>
        </is>
      </c>
      <c r="B68" s="30" t="inlineStr">
        <is>
          <t>Coaching Institutes</t>
        </is>
      </c>
      <c r="C68" s="30" t="inlineStr">
        <is>
          <t>Education</t>
        </is>
      </c>
      <c r="D68" s="32" t="n">
        <v>1</v>
      </c>
      <c r="E68" s="30">
        <f>README!$B$7&amp;"/businesses/"&amp;A68&amp;"/"</f>
        <v/>
      </c>
      <c r="F68" s="30" t="inlineStr">
        <is>
          <t>A batch of eleven costs the same to run as a batch of forty.</t>
        </is>
      </c>
      <c r="G68" s="30" t="inlineStr">
        <is>
          <t>Batch viability is never calculated</t>
        </is>
      </c>
      <c r="H68" s="30" t="inlineStr">
        <is>
          <t>Which batches make money?</t>
        </is>
      </c>
      <c r="I68" s="30" t="inlineStr">
        <is>
          <t>Director, Centre head, Counsellor, Accounts</t>
        </is>
      </c>
      <c r="J68" s="30" t="inlineStr">
        <is>
          <t>Verity Services</t>
        </is>
      </c>
      <c r="K68" s="30" t="inlineStr">
        <is>
          <t>M002, M004, M005, M006, M007, M012, M018, M019, M021, M030, M040, M042, M080, M123, M153</t>
        </is>
      </c>
      <c r="L68" s="30" t="inlineStr">
        <is>
          <t>M142 Coaching pack (Designed)</t>
        </is>
      </c>
      <c r="M68" s="51" t="n">
        <v>0.8</v>
      </c>
      <c r="N68" s="30" t="inlineStr">
        <is>
          <t>Communication (Partial); Work (Partial)</t>
        </is>
      </c>
      <c r="O68" s="30" t="inlineStr">
        <is>
          <t>AI software for coaching institutes; coaching institute management software; batch and faculty scheduling software; student enrolment and fee instalment tracking</t>
        </is>
      </c>
      <c r="P68" s="30" t="inlineStr">
        <is>
          <t>test-preparation-centres, tuition-centres, schools, colleges, skill-training-institutes, language-institutes</t>
        </is>
      </c>
      <c r="Q68" s="30" t="inlineStr">
        <is>
          <t>AI business management software for coaching institutes | Verity</t>
        </is>
      </c>
    </row>
    <row r="69">
      <c r="A69" s="30" t="inlineStr">
        <is>
          <t>tuition-centres</t>
        </is>
      </c>
      <c r="B69" s="30" t="inlineStr">
        <is>
          <t>Tuition Centres</t>
        </is>
      </c>
      <c r="C69" s="30" t="inlineStr">
        <is>
          <t>Education</t>
        </is>
      </c>
      <c r="D69" s="32" t="n">
        <v>1</v>
      </c>
      <c r="E69" s="30">
        <f>README!$B$7&amp;"/businesses/"&amp;A69&amp;"/"</f>
        <v/>
      </c>
      <c r="F69" s="30" t="inlineStr">
        <is>
          <t>A missed session is a promise you still owe and an hour you cannot resell.</t>
        </is>
      </c>
      <c r="G69" s="30" t="inlineStr">
        <is>
          <t>Make-up sessions accumulate untracked</t>
        </is>
      </c>
      <c r="H69" s="30" t="inlineStr">
        <is>
          <t>What do we owe and what are we wasting?</t>
        </is>
      </c>
      <c r="I69" s="30" t="inlineStr">
        <is>
          <t>Owner, Coordinator, Tutor</t>
        </is>
      </c>
      <c r="J69" s="30" t="inlineStr">
        <is>
          <t>Verity Services</t>
        </is>
      </c>
      <c r="K69" s="30" t="inlineStr">
        <is>
          <t>M002, M004, M005, M006, M007, M012, M018, M019, M021, M030, M040, M042, M080, M123, M153</t>
        </is>
      </c>
      <c r="L69" s="30" t="inlineStr">
        <is>
          <t>M142 Coaching pack (Designed)</t>
        </is>
      </c>
      <c r="M69" s="51" t="n">
        <v>0.8</v>
      </c>
      <c r="N69" s="30" t="inlineStr">
        <is>
          <t>Communication (Partial); Work (Partial)</t>
        </is>
      </c>
      <c r="O69" s="30" t="inlineStr">
        <is>
          <t>AI software for tuition centres; tuition centre management software; tutor scheduling and session tracking; per student tuition fee and attendance software</t>
        </is>
      </c>
      <c r="P69" s="30" t="inlineStr">
        <is>
          <t>coaching-institutes, test-preparation-centres, schools, music-schools, language-institutes, dance-academies</t>
        </is>
      </c>
      <c r="Q69" s="30" t="inlineStr">
        <is>
          <t>AI business management software for tuition centres | Verity</t>
        </is>
      </c>
    </row>
    <row r="70">
      <c r="A70" s="30" t="inlineStr">
        <is>
          <t>test-preparation-centres</t>
        </is>
      </c>
      <c r="B70" s="30" t="inlineStr">
        <is>
          <t>Test Preparation Centres</t>
        </is>
      </c>
      <c r="C70" s="30" t="inlineStr">
        <is>
          <t>Education</t>
        </is>
      </c>
      <c r="D70" s="32" t="n">
        <v>1</v>
      </c>
      <c r="E70" s="30">
        <f>README!$B$7&amp;"/businesses/"&amp;A70&amp;"/"</f>
        <v/>
      </c>
      <c r="F70" s="30" t="inlineStr">
        <is>
          <t>You market last year’s results and manage this year’s cohort blind.</t>
        </is>
      </c>
      <c r="G70" s="30" t="inlineStr">
        <is>
          <t>Declining students are found too late</t>
        </is>
      </c>
      <c r="H70" s="30" t="inlineStr">
        <is>
          <t>Is this cohort tracking towards outcomes?</t>
        </is>
      </c>
      <c r="I70" s="30" t="inlineStr">
        <is>
          <t>Director, Academic head, Test series coordinator, Counsellor</t>
        </is>
      </c>
      <c r="J70" s="30" t="inlineStr">
        <is>
          <t>Verity Services</t>
        </is>
      </c>
      <c r="K70" s="30" t="inlineStr">
        <is>
          <t>M002, M004, M005, M006, M007, M012, M018, M019, M021, M030, M040, M042, M080, M123, M153</t>
        </is>
      </c>
      <c r="L70" s="30" t="inlineStr">
        <is>
          <t>M142 Coaching pack (Designed)</t>
        </is>
      </c>
      <c r="M70" s="51" t="n">
        <v>0.8</v>
      </c>
      <c r="N70" s="30" t="inlineStr">
        <is>
          <t>Communication (Partial); Work (Partial)</t>
        </is>
      </c>
      <c r="O70" s="30" t="inlineStr">
        <is>
          <t>AI software for test preparation centres; test series operations software; cohort performance and student progression tracking; scholarship and fee structure management</t>
        </is>
      </c>
      <c r="P70" s="30" t="inlineStr">
        <is>
          <t>coaching-institutes, tuition-centres, schools, colleges, skill-training-institutes, edtech-companies</t>
        </is>
      </c>
      <c r="Q70" s="30" t="inlineStr">
        <is>
          <t>AI business management software for test preparation centres | Verity</t>
        </is>
      </c>
    </row>
    <row r="71">
      <c r="A71" s="30" t="inlineStr">
        <is>
          <t>edtech-companies</t>
        </is>
      </c>
      <c r="B71" s="30" t="inlineStr">
        <is>
          <t>EdTech Companies</t>
        </is>
      </c>
      <c r="C71" s="30" t="inlineStr">
        <is>
          <t>Education</t>
        </is>
      </c>
      <c r="D71" s="32" t="n">
        <v>2</v>
      </c>
      <c r="E71" s="30">
        <f>README!$B$7&amp;"/businesses/"&amp;A71&amp;"/"</f>
        <v/>
      </c>
      <c r="F71" s="30" t="inlineStr">
        <is>
          <t>Enrolment is the number you report. Completion is the number that renews.</t>
        </is>
      </c>
      <c r="G71" s="30" t="inlineStr">
        <is>
          <t>Completion varies enormously and is not attributed</t>
        </is>
      </c>
      <c r="H71" s="30" t="inlineStr">
        <is>
          <t>Which courses actually work?</t>
        </is>
      </c>
      <c r="I71" s="30" t="inlineStr">
        <is>
          <t>Founder, Content lead, Learning or success lead, Support lead</t>
        </is>
      </c>
      <c r="J71" s="30" t="inlineStr">
        <is>
          <t>Verity Services</t>
        </is>
      </c>
      <c r="K71" s="30" t="inlineStr">
        <is>
          <t>M002, M004, M005, M006, M007, M012, M018, M019, M021, M030, M040, M041, M042, M043, M046, M080, M123, M153</t>
        </is>
      </c>
      <c r="L71" s="30" t="inlineStr"/>
      <c r="M71" s="51" t="n">
        <v>0.8333333333333334</v>
      </c>
      <c r="N71" s="30" t="inlineStr">
        <is>
          <t>Communication (Partial); Work (Partial)</t>
        </is>
      </c>
      <c r="O71" s="30" t="inlineStr">
        <is>
          <t>AI software for edtech companies; edtech operations management software; content production and learner completion tracking; cohort economics and institutional contract software</t>
        </is>
      </c>
      <c r="P71" s="30" t="inlineStr">
        <is>
          <t>saas-companies, skill-training-institutes, universities, content-agencies, coaching-institutes, language-institutes</t>
        </is>
      </c>
      <c r="Q71" s="30" t="inlineStr">
        <is>
          <t>AI business management software for EdTech companies | Verity</t>
        </is>
      </c>
    </row>
    <row r="72">
      <c r="A72" s="30" t="inlineStr">
        <is>
          <t>language-institutes</t>
        </is>
      </c>
      <c r="B72" s="30" t="inlineStr">
        <is>
          <t>Language Institutes</t>
        </is>
      </c>
      <c r="C72" s="30" t="inlineStr">
        <is>
          <t>Education</t>
        </is>
      </c>
      <c r="D72" s="32" t="n">
        <v>2</v>
      </c>
      <c r="E72" s="30">
        <f>README!$B$7&amp;"/businesses/"&amp;A72&amp;"/"</f>
        <v/>
      </c>
      <c r="F72" s="30" t="inlineStr">
        <is>
          <t>A class only forms if enough students reach the same level at the same time.</t>
        </is>
      </c>
      <c r="G72" s="30" t="inlineStr">
        <is>
          <t>Learners complete a level and disappear</t>
        </is>
      </c>
      <c r="H72" s="30" t="inlineStr">
        <is>
          <t>Are learners progressing and classes forming?</t>
        </is>
      </c>
      <c r="I72" s="30" t="inlineStr">
        <is>
          <t>Director, Academic coordinator, Teacher, Administration</t>
        </is>
      </c>
      <c r="J72" s="30" t="inlineStr">
        <is>
          <t>Verity Services</t>
        </is>
      </c>
      <c r="K72" s="30" t="inlineStr">
        <is>
          <t>M002, M004, M005, M006, M007, M012, M018, M019, M021, M030, M040, M042, M043, M080, M082, M123, M153</t>
        </is>
      </c>
      <c r="L72" s="30" t="inlineStr">
        <is>
          <t>M142 Coaching pack (Designed)</t>
        </is>
      </c>
      <c r="M72" s="51" t="n">
        <v>0.8333333333333334</v>
      </c>
      <c r="N72" s="30" t="inlineStr">
        <is>
          <t>Communication (Partial); Work (Partial)</t>
        </is>
      </c>
      <c r="O72" s="30" t="inlineStr">
        <is>
          <t>AI software for language institutes; language school management software; level based class formation and progression; certification exam and corporate contract tracking</t>
        </is>
      </c>
      <c r="P72" s="30" t="inlineStr">
        <is>
          <t>coaching-institutes, skill-training-institutes, music-schools, tuition-centres, edtech-companies, schools</t>
        </is>
      </c>
      <c r="Q72" s="30" t="inlineStr">
        <is>
          <t>AI business management software for language institutes | Verity</t>
        </is>
      </c>
    </row>
    <row r="73">
      <c r="A73" s="30" t="inlineStr">
        <is>
          <t>skill-training-institutes</t>
        </is>
      </c>
      <c r="B73" s="30" t="inlineStr">
        <is>
          <t>Skill Training Institutes</t>
        </is>
      </c>
      <c r="C73" s="30" t="inlineStr">
        <is>
          <t>Education</t>
        </is>
      </c>
      <c r="D73" s="32" t="n">
        <v>2</v>
      </c>
      <c r="E73" s="30">
        <f>README!$B$7&amp;"/businesses/"&amp;A73&amp;"/"</f>
        <v/>
      </c>
      <c r="F73" s="30" t="inlineStr">
        <is>
          <t>You are selling a job, and the placement rate is the only thing that proves it.</t>
        </is>
      </c>
      <c r="G73" s="30" t="inlineStr">
        <is>
          <t>Placement outcomes are claimed rather than evidenced</t>
        </is>
      </c>
      <c r="H73" s="30" t="inlineStr">
        <is>
          <t>Is the placement outcome real and holding?</t>
        </is>
      </c>
      <c r="I73" s="30" t="inlineStr">
        <is>
          <t>Director, Placement officer, Trainer, Compliance</t>
        </is>
      </c>
      <c r="J73" s="30" t="inlineStr">
        <is>
          <t>Verity Services</t>
        </is>
      </c>
      <c r="K73" s="30" t="inlineStr">
        <is>
          <t>M002, M004, M005, M006, M007, M012, M018, M019, M021, M030, M040, M042, M043, M048, M060, M080, M123, M153</t>
        </is>
      </c>
      <c r="L73" s="30" t="inlineStr">
        <is>
          <t>M142 Coaching pack (Designed)</t>
        </is>
      </c>
      <c r="M73" s="51" t="n">
        <v>0.8333333333333334</v>
      </c>
      <c r="N73" s="30" t="inlineStr">
        <is>
          <t>Communication (Partial); Work (Partial)</t>
        </is>
      </c>
      <c r="O73" s="30" t="inlineStr">
        <is>
          <t>AI software for skill training institutes; skill development institute management software; placement outcome and employer relationship tracking; batch capacity and certification compliance software</t>
        </is>
      </c>
      <c r="P73" s="30" t="inlineStr">
        <is>
          <t>vocational-training-centres, coaching-institutes, recruitment-agencies, colleges, edtech-companies, language-institutes</t>
        </is>
      </c>
      <c r="Q73" s="30" t="inlineStr">
        <is>
          <t>AI business management software for skill training institutes | Verity</t>
        </is>
      </c>
    </row>
    <row r="74">
      <c r="A74" s="30" t="inlineStr">
        <is>
          <t>music-schools</t>
        </is>
      </c>
      <c r="B74" s="30" t="inlineStr">
        <is>
          <t>Music Schools</t>
        </is>
      </c>
      <c r="C74" s="30" t="inlineStr">
        <is>
          <t>Education</t>
        </is>
      </c>
      <c r="D74" s="32" t="n">
        <v>2</v>
      </c>
      <c r="E74" s="30">
        <f>README!$B$7&amp;"/businesses/"&amp;A74&amp;"/"</f>
        <v/>
      </c>
      <c r="F74" s="30" t="inlineStr">
        <is>
          <t>A student who misses the grade exam window waits another six months.</t>
        </is>
      </c>
      <c r="G74" s="30" t="inlineStr">
        <is>
          <t>Examination windows close on unready students</t>
        </is>
      </c>
      <c r="H74" s="30" t="inlineStr">
        <is>
          <t>Are we delivering and progressing students?</t>
        </is>
      </c>
      <c r="I74" s="30" t="inlineStr">
        <is>
          <t>Principal, Teacher, Administration</t>
        </is>
      </c>
      <c r="J74" s="30" t="inlineStr">
        <is>
          <t>Verity Services</t>
        </is>
      </c>
      <c r="K74" s="30" t="inlineStr">
        <is>
          <t>M002, M005, M006, M007, M012, M018, M019, M021, M030, M040, M042, M043, M048, M060, M080, M082, M123, M153</t>
        </is>
      </c>
      <c r="L74" s="30" t="inlineStr">
        <is>
          <t>M142 Coaching pack (Designed)</t>
        </is>
      </c>
      <c r="M74" s="51" t="n">
        <v>0.8333333333333334</v>
      </c>
      <c r="N74" s="30" t="inlineStr">
        <is>
          <t>Communication (Partial); Work (Partial)</t>
        </is>
      </c>
      <c r="O74" s="30" t="inlineStr">
        <is>
          <t>AI software for music schools; music school management software; lesson scheduling and teacher allocation; grade exam pathway and instrument hire tracking</t>
        </is>
      </c>
      <c r="P74" s="30" t="inlineStr">
        <is>
          <t>dance-academies, tuition-centres, coaching-institutes, language-institutes, schools, skill-training-institutes</t>
        </is>
      </c>
      <c r="Q74" s="30" t="inlineStr">
        <is>
          <t>AI business management software for music schools | Verity</t>
        </is>
      </c>
    </row>
    <row r="75">
      <c r="A75" s="30" t="inlineStr">
        <is>
          <t>dance-academies</t>
        </is>
      </c>
      <c r="B75" s="30" t="inlineStr">
        <is>
          <t>Dance Academies</t>
        </is>
      </c>
      <c r="C75" s="30" t="inlineStr">
        <is>
          <t>Education</t>
        </is>
      </c>
      <c r="D75" s="32" t="n">
        <v>2</v>
      </c>
      <c r="E75" s="30">
        <f>README!$B$7&amp;"/businesses/"&amp;A75&amp;"/"</f>
        <v/>
      </c>
      <c r="F75" s="30" t="inlineStr">
        <is>
          <t>The showcase is the year. It is also the largest unbudgeted project in the academy.</t>
        </is>
      </c>
      <c r="G75" s="30" t="inlineStr">
        <is>
          <t>Showcase cost is committed without a budget</t>
        </is>
      </c>
      <c r="H75" s="30" t="inlineStr">
        <is>
          <t>Is the year funding itself?</t>
        </is>
      </c>
      <c r="I75" s="30" t="inlineStr">
        <is>
          <t>Principal, Teacher, Coordinator</t>
        </is>
      </c>
      <c r="J75" s="30" t="inlineStr">
        <is>
          <t>Verity Services</t>
        </is>
      </c>
      <c r="K75" s="30" t="inlineStr">
        <is>
          <t>M002, M004, M005, M006, M007, M012, M018, M019, M021, M030, M040, M042, M048, M060, M080, M082, M123, M153</t>
        </is>
      </c>
      <c r="L75" s="30" t="inlineStr">
        <is>
          <t>M142 Coaching pack (Designed)</t>
        </is>
      </c>
      <c r="M75" s="51" t="n">
        <v>0.8333333333333334</v>
      </c>
      <c r="N75" s="30" t="inlineStr">
        <is>
          <t>Communication (Partial); Work (Partial)</t>
        </is>
      </c>
      <c r="O75" s="30" t="inlineStr">
        <is>
          <t>AI software for dance academies; dance studio management software; batch class and studio utilisation tracking; showcase production and costume management</t>
        </is>
      </c>
      <c r="P75" s="30" t="inlineStr">
        <is>
          <t>music-schools, yoga-studios, fitness-studios, tuition-centres, coaching-institutes, event-venues</t>
        </is>
      </c>
      <c r="Q75" s="30" t="inlineStr">
        <is>
          <t>AI business management software for dance academies | Verity</t>
        </is>
      </c>
    </row>
    <row r="76">
      <c r="A76" s="30" t="inlineStr">
        <is>
          <t>vocational-training-centres</t>
        </is>
      </c>
      <c r="B76" s="30" t="inlineStr">
        <is>
          <t>Vocational Training Centres</t>
        </is>
      </c>
      <c r="C76" s="30" t="inlineStr">
        <is>
          <t>Education</t>
        </is>
      </c>
      <c r="D76" s="32" t="n">
        <v>2</v>
      </c>
      <c r="E76" s="30">
        <f>README!$B$7&amp;"/businesses/"&amp;A76&amp;"/"</f>
        <v/>
      </c>
      <c r="F76" s="30" t="inlineStr">
        <is>
          <t>A trade is taught on equipment, and the equipment decides how many you can teach.</t>
        </is>
      </c>
      <c r="G76" s="30" t="inlineStr">
        <is>
          <t>Intake mix does not match workshop capacity</t>
        </is>
      </c>
      <c r="H76" s="30" t="inlineStr">
        <is>
          <t>Is capacity matched to intake?</t>
        </is>
      </c>
      <c r="I76" s="30" t="inlineStr">
        <is>
          <t>Centre head, Workshop supervisor, Assessor, Compliance</t>
        </is>
      </c>
      <c r="J76" s="30" t="inlineStr">
        <is>
          <t>Verity Services</t>
        </is>
      </c>
      <c r="K76" s="30" t="inlineStr">
        <is>
          <t>M002, M004, M005, M006, M007, M012, M018, M019, M021, M030, M040, M042, M048, M060, M080, M123, M153</t>
        </is>
      </c>
      <c r="L76" s="30" t="inlineStr">
        <is>
          <t>M142 Coaching pack (Designed)</t>
        </is>
      </c>
      <c r="M76" s="51" t="n">
        <v>0.8181818181818182</v>
      </c>
      <c r="N76" s="30" t="inlineStr">
        <is>
          <t>Communication (Partial); Work (Partial)</t>
        </is>
      </c>
      <c r="O76" s="30" t="inlineStr">
        <is>
          <t>AI software for vocational training centres; vocational training centre management software; practical assessment and workshop management; trade training equipment and consumables software</t>
        </is>
      </c>
      <c r="P76" s="30" t="inlineStr">
        <is>
          <t>skill-training-institutes, coaching-institutes, colleges, manufacturers, contractors, universities</t>
        </is>
      </c>
      <c r="Q76" s="30" t="inlineStr">
        <is>
          <t>AI business software for vocational training centres | Verity</t>
        </is>
      </c>
    </row>
    <row r="77">
      <c r="A77" s="30" t="inlineStr">
        <is>
          <t>real-estate-developers</t>
        </is>
      </c>
      <c r="B77" s="30" t="inlineStr">
        <is>
          <t>Real Estate Developers</t>
        </is>
      </c>
      <c r="C77" s="30" t="inlineStr">
        <is>
          <t>Real Estate &amp; Construction</t>
        </is>
      </c>
      <c r="D77" s="32" t="n">
        <v>1</v>
      </c>
      <c r="E77" s="30">
        <f>README!$B$7&amp;"/businesses/"&amp;A77&amp;"/"</f>
        <v/>
      </c>
      <c r="F77" s="30" t="inlineStr">
        <is>
          <t>The milestone was achieved in March. The demand went out in June.</t>
        </is>
      </c>
      <c r="G77" s="30" t="inlineStr">
        <is>
          <t>Demands lag milestone achievement</t>
        </is>
      </c>
      <c r="H77" s="30" t="inlineStr">
        <is>
          <t>What have we earned and what have we collected?</t>
        </is>
      </c>
      <c r="I77" s="30" t="inlineStr">
        <is>
          <t>Promoter, CRM head, Sales head, Project head, Handover team</t>
        </is>
      </c>
      <c r="J77" s="30" t="inlineStr">
        <is>
          <t>Verity Services</t>
        </is>
      </c>
      <c r="K77" s="30" t="inlineStr">
        <is>
          <t>M002, M004, M005, M006, M007, M012, M018, M019, M021, M030, M040, M041, M042, M043, M046, M080, M123, M153</t>
        </is>
      </c>
      <c r="L77" s="30" t="inlineStr">
        <is>
          <t>M149 Property pack (Reference)</t>
        </is>
      </c>
      <c r="M77" s="51" t="n">
        <v>0.8333333333333334</v>
      </c>
      <c r="N77" s="30" t="inlineStr">
        <is>
          <t>Communication (Partial); Work (Partial)</t>
        </is>
      </c>
      <c r="O77" s="30" t="inlineStr">
        <is>
          <t>AI software for real estate developers; real estate development management software; construction linked payment and demand tracking; project unit inventory and booking software</t>
        </is>
      </c>
      <c r="P77" s="30" t="inlineStr">
        <is>
          <t>construction-companies, property-dealers, real-estate-agencies, property-management, contractors, architects</t>
        </is>
      </c>
      <c r="Q77" s="30" t="inlineStr">
        <is>
          <t>AI business management software for real estate developers | Verity</t>
        </is>
      </c>
    </row>
    <row r="78">
      <c r="A78" s="30" t="inlineStr">
        <is>
          <t>property-dealers</t>
        </is>
      </c>
      <c r="B78" s="30" t="inlineStr">
        <is>
          <t>Property Dealers</t>
        </is>
      </c>
      <c r="C78" s="30" t="inlineStr">
        <is>
          <t>Real Estate &amp; Construction</t>
        </is>
      </c>
      <c r="D78" s="32" t="n">
        <v>1</v>
      </c>
      <c r="E78" s="30">
        <f>README!$B$7&amp;"/businesses/"&amp;A78&amp;"/"</f>
        <v/>
      </c>
      <c r="F78" s="30" t="inlineStr">
        <is>
          <t>Between the token and the registry, a deal has ten ways to die.</t>
        </is>
      </c>
      <c r="G78" s="30" t="inlineStr">
        <is>
          <t>Document problems surface after the token</t>
        </is>
      </c>
      <c r="H78" s="30" t="inlineStr">
        <is>
          <t>What will actually register?</t>
        </is>
      </c>
      <c r="I78" s="30" t="inlineStr">
        <is>
          <t>Principal, Dealer, Documentation</t>
        </is>
      </c>
      <c r="J78" s="30" t="inlineStr">
        <is>
          <t>Verity Services</t>
        </is>
      </c>
      <c r="K78" s="30" t="inlineStr">
        <is>
          <t>M002, M004, M005, M006, M007, M012, M018, M019, M021, M030, M040, M042, M080, M123, M153</t>
        </is>
      </c>
      <c r="L78" s="30" t="inlineStr">
        <is>
          <t>M149 Property pack (Reference)</t>
        </is>
      </c>
      <c r="M78" s="51" t="n">
        <v>0.8</v>
      </c>
      <c r="N78" s="30" t="inlineStr">
        <is>
          <t>Communication (Partial); Work (Partial)</t>
        </is>
      </c>
      <c r="O78" s="30" t="inlineStr">
        <is>
          <t>AI software for property dealers; property dealer management software; resale listing and buyer matching software; token agreement and commission tracking</t>
        </is>
      </c>
      <c r="P78" s="30" t="inlineStr">
        <is>
          <t>real-estate-agencies, property-management, real-estate-developers, construction-companies, financial-advisors, interior-designers</t>
        </is>
      </c>
      <c r="Q78" s="30" t="inlineStr">
        <is>
          <t>AI business management software for property dealers | Verity</t>
        </is>
      </c>
    </row>
    <row r="79">
      <c r="A79" s="30" t="inlineStr">
        <is>
          <t>property-management</t>
        </is>
      </c>
      <c r="B79" s="30" t="inlineStr">
        <is>
          <t>Property Management</t>
        </is>
      </c>
      <c r="C79" s="30" t="inlineStr">
        <is>
          <t>Real Estate &amp; Construction</t>
        </is>
      </c>
      <c r="D79" s="32" t="n">
        <v>1</v>
      </c>
      <c r="E79" s="30">
        <f>README!$B$7&amp;"/businesses/"&amp;A79&amp;"/"</f>
        <v/>
      </c>
      <c r="F79" s="30" t="inlineStr">
        <is>
          <t>A lease that lapses without notice costs more than a month of rent.</t>
        </is>
      </c>
      <c r="G79" s="30" t="inlineStr">
        <is>
          <t>Renewals lapse while notice periods run</t>
        </is>
      </c>
      <c r="H79" s="30" t="inlineStr">
        <is>
          <t>Is the portfolio occupied and collecting?</t>
        </is>
      </c>
      <c r="I79" s="30" t="inlineStr">
        <is>
          <t>Business owner, Property manager, Maintenance coordinator, Accounts</t>
        </is>
      </c>
      <c r="J79" s="30" t="inlineStr">
        <is>
          <t>Verity Services</t>
        </is>
      </c>
      <c r="K79" s="30" t="inlineStr">
        <is>
          <t>M002, M004, M005, M006, M007, M012, M018, M019, M021, M030, M040, M041, M042, M046, M080, M123, M153</t>
        </is>
      </c>
      <c r="L79" s="30" t="inlineStr">
        <is>
          <t>M149 Property pack (Reference)</t>
        </is>
      </c>
      <c r="M79" s="51" t="n">
        <v>0.8181818181818182</v>
      </c>
      <c r="N79" s="30" t="inlineStr">
        <is>
          <t>Communication (Partial); Work (Partial)</t>
        </is>
      </c>
      <c r="O79" s="30" t="inlineStr">
        <is>
          <t>AI software for property management; property management software; lease renewal and rent collection tracking; maintenance request and vendor management software</t>
        </is>
      </c>
      <c r="P79" s="30" t="inlineStr">
        <is>
          <t>real-estate-agencies, property-dealers, facility-management, real-estate-developers, construction-companies, hotels</t>
        </is>
      </c>
      <c r="Q79" s="30" t="inlineStr">
        <is>
          <t>AI business management software for property management | Verity</t>
        </is>
      </c>
    </row>
    <row r="80">
      <c r="A80" s="30" t="inlineStr">
        <is>
          <t>construction-companies</t>
        </is>
      </c>
      <c r="B80" s="30" t="inlineStr">
        <is>
          <t>Construction Companies</t>
        </is>
      </c>
      <c r="C80" s="30" t="inlineStr">
        <is>
          <t>Real Estate &amp; Construction</t>
        </is>
      </c>
      <c r="D80" s="32" t="n">
        <v>1</v>
      </c>
      <c r="E80" s="30">
        <f>README!$B$7&amp;"/businesses/"&amp;A80&amp;"/"</f>
        <v/>
      </c>
      <c r="F80" s="30" t="inlineStr">
        <is>
          <t>The project was profitable at tender and is not now, and the difference happened in fifty small pieces.</t>
        </is>
      </c>
      <c r="G80" s="30" t="inlineStr">
        <is>
          <t>Variations are executed without instruction</t>
        </is>
      </c>
      <c r="H80" s="30" t="inlineStr">
        <is>
          <t>Are the projects still profitable?</t>
        </is>
      </c>
      <c r="I80" s="30" t="inlineStr">
        <is>
          <t>Managing director, Commercial manager, Project manager, Site engineer, Procurement</t>
        </is>
      </c>
      <c r="J80" s="30" t="inlineStr">
        <is>
          <t>Verity Services</t>
        </is>
      </c>
      <c r="K80" s="30" t="inlineStr">
        <is>
          <t>M002, M004, M005, M006, M007, M012, M018, M019, M021, M030, M041, M042, M046, M048, M060, M080, M123, M153</t>
        </is>
      </c>
      <c r="L80" s="30" t="inlineStr">
        <is>
          <t>M145 Construction pack (Planned)</t>
        </is>
      </c>
      <c r="M80" s="51" t="n">
        <v>0.8181818181818182</v>
      </c>
      <c r="N80" s="30" t="inlineStr">
        <is>
          <t>Communication (Partial); Work (Partial)</t>
        </is>
      </c>
      <c r="O80" s="30" t="inlineStr">
        <is>
          <t>AI software for construction companies; construction project management software; BOQ and progress billing tracking; subcontractor and material at site management</t>
        </is>
      </c>
      <c r="P80" s="30" t="inlineStr">
        <is>
          <t>contractors, real-estate-developers, building-material-suppliers, architects, property-management, manufacturers</t>
        </is>
      </c>
      <c r="Q80" s="30" t="inlineStr">
        <is>
          <t>AI business management software for construction companies | Verity</t>
        </is>
      </c>
    </row>
    <row r="81">
      <c r="A81" s="30" t="inlineStr">
        <is>
          <t>contractors</t>
        </is>
      </c>
      <c r="B81" s="30" t="inlineStr">
        <is>
          <t>Contractors</t>
        </is>
      </c>
      <c r="C81" s="30" t="inlineStr">
        <is>
          <t>Real Estate &amp; Construction</t>
        </is>
      </c>
      <c r="D81" s="32" t="n">
        <v>1</v>
      </c>
      <c r="E81" s="30">
        <f>README!$B$7&amp;"/businesses/"&amp;A81&amp;"/"</f>
        <v/>
      </c>
      <c r="F81" s="30" t="inlineStr">
        <is>
          <t>Four sites, one set of people, and a running bill you have not raised on any of them.</t>
        </is>
      </c>
      <c r="G81" s="30" t="inlineStr">
        <is>
          <t>Running bills are raised late</t>
        </is>
      </c>
      <c r="H81" s="30" t="inlineStr">
        <is>
          <t>Which jobs are making money and where is my cash?</t>
        </is>
      </c>
      <c r="I81" s="30" t="inlineStr">
        <is>
          <t>Owner, Site supervisor, Whoever bills</t>
        </is>
      </c>
      <c r="J81" s="30" t="inlineStr">
        <is>
          <t>Verity Services</t>
        </is>
      </c>
      <c r="K81" s="30" t="inlineStr">
        <is>
          <t>M002, M004, M005, M006, M007, M018, M019, M021, M030, M040, M041, M046, M048, M060, M080, M123, M153</t>
        </is>
      </c>
      <c r="L81" s="30" t="inlineStr">
        <is>
          <t>M145 Construction pack (Planned)</t>
        </is>
      </c>
      <c r="M81" s="51" t="n">
        <v>0.8181818181818182</v>
      </c>
      <c r="N81" s="30" t="inlineStr">
        <is>
          <t>Communication (Partial); Work (Partial)</t>
        </is>
      </c>
      <c r="O81" s="30" t="inlineStr">
        <is>
          <t>AI software for contractors; contractor management software; running bill and retention tracking; labour gang and material advance management</t>
        </is>
      </c>
      <c r="P81" s="30" t="inlineStr">
        <is>
          <t>construction-companies, real-estate-developers, interior-designers, building-material-suppliers, repair-services, facility-management</t>
        </is>
      </c>
      <c r="Q81" s="30" t="inlineStr">
        <is>
          <t>AI business management software for contractors | Verity</t>
        </is>
      </c>
    </row>
    <row r="82">
      <c r="A82" s="30" t="inlineStr">
        <is>
          <t>architects</t>
        </is>
      </c>
      <c r="B82" s="30" t="inlineStr">
        <is>
          <t>Architects</t>
        </is>
      </c>
      <c r="C82" s="30" t="inlineStr">
        <is>
          <t>Real Estate &amp; Construction</t>
        </is>
      </c>
      <c r="D82" s="32" t="n">
        <v>3</v>
      </c>
      <c r="E82" s="30">
        <f>README!$B$7&amp;"/businesses/"&amp;A82&amp;"/"</f>
        <v/>
      </c>
      <c r="F82" s="30" t="inlineStr">
        <is>
          <t>Every drawing that leaves needs your name on it, and there is one of you.</t>
        </is>
      </c>
      <c r="G82" s="30" t="inlineStr">
        <is>
          <t>Everything queues behind one reviewer</t>
        </is>
      </c>
      <c r="H82" s="30" t="inlineStr">
        <is>
          <t>What needs me, and what is waiting on someone else?</t>
        </is>
      </c>
      <c r="I82" s="30" t="inlineStr">
        <is>
          <t>Architect, Project assistant, Draughtsperson, Practice administration</t>
        </is>
      </c>
      <c r="J82" s="30" t="inlineStr">
        <is>
          <t>Verity Services</t>
        </is>
      </c>
      <c r="K82" s="30" t="inlineStr">
        <is>
          <t>M002, M004, M005, M006, M007, M012, M018, M019, M021, M030, M040, M042, M043, M080, M123, M153</t>
        </is>
      </c>
      <c r="L82" s="30" t="inlineStr"/>
      <c r="M82" s="51" t="n">
        <v>0.8181818181818182</v>
      </c>
      <c r="N82" s="30" t="inlineStr">
        <is>
          <t>Communication (Partial); Work (Partial)</t>
        </is>
      </c>
      <c r="O82" s="30" t="inlineStr">
        <is>
          <t>AI software for architects; architect practice management software; drawing issue and revision tracking; architect project and submission software</t>
        </is>
      </c>
      <c r="P82" s="30" t="inlineStr">
        <is>
          <t>architecture-firms, interior-design-firms, home-builders, construction-companies, contractors, real-estate-developers</t>
        </is>
      </c>
      <c r="Q82" s="30" t="inlineStr">
        <is>
          <t>AI business management software for architects | Verity</t>
        </is>
      </c>
    </row>
    <row r="83">
      <c r="A83" s="30" t="inlineStr">
        <is>
          <t>interior-design-firms</t>
        </is>
      </c>
      <c r="B83" s="30" t="inlineStr">
        <is>
          <t>Interior Design Firms</t>
        </is>
      </c>
      <c r="C83" s="30" t="inlineStr">
        <is>
          <t>Real Estate &amp; Construction</t>
        </is>
      </c>
      <c r="D83" s="32" t="n">
        <v>3</v>
      </c>
      <c r="E83" s="30">
        <f>README!$B$7&amp;"/businesses/"&amp;A83&amp;"/"</f>
        <v/>
      </c>
      <c r="F83" s="30" t="inlineStr">
        <is>
          <t>The design hours are billed. The hours spent finding the tile are not.</t>
        </is>
      </c>
      <c r="G83" s="30" t="inlineStr">
        <is>
          <t>Sourcing hours are invisible in the fee</t>
        </is>
      </c>
      <c r="H83" s="30" t="inlineStr">
        <is>
          <t>Which projects are paying?</t>
        </is>
      </c>
      <c r="I83" s="30" t="inlineStr">
        <is>
          <t>Principal, Design lead, Designer, Procurement coordinator</t>
        </is>
      </c>
      <c r="J83" s="30" t="inlineStr">
        <is>
          <t>Verity Services</t>
        </is>
      </c>
      <c r="K83" s="30" t="inlineStr">
        <is>
          <t>M002, M004, M005, M006, M007, M012, M018, M019, M021, M030, M040, M042, M043, M080, M123, M153</t>
        </is>
      </c>
      <c r="L83" s="30" t="inlineStr"/>
      <c r="M83" s="51" t="n">
        <v>0.8181818181818182</v>
      </c>
      <c r="N83" s="30" t="inlineStr">
        <is>
          <t>Communication (Partial); Work (Partial)</t>
        </is>
      </c>
      <c r="O83" s="30" t="inlineStr">
        <is>
          <t>AI software for interior design firms; interior design studio management software; design studio utilisation and profitability; interior design project resourcing software</t>
        </is>
      </c>
      <c r="P83" s="30" t="inlineStr">
        <is>
          <t>interior-designers, architects, architecture-firms, home-builders, design-agencies, furniture-manufacturers</t>
        </is>
      </c>
      <c r="Q83" s="30" t="inlineStr">
        <is>
          <t>AI business management software for interior design firms | Verity</t>
        </is>
      </c>
    </row>
    <row r="84">
      <c r="A84" s="30" t="inlineStr">
        <is>
          <t>home-builders</t>
        </is>
      </c>
      <c r="B84" s="30" t="inlineStr">
        <is>
          <t>Home Builders</t>
        </is>
      </c>
      <c r="C84" s="30" t="inlineStr">
        <is>
          <t>Real Estate &amp; Construction</t>
        </is>
      </c>
      <c r="D84" s="32" t="n">
        <v>3</v>
      </c>
      <c r="E84" s="30">
        <f>README!$B$7&amp;"/businesses/"&amp;A84&amp;"/"</f>
        <v/>
      </c>
      <c r="F84" s="30" t="inlineStr">
        <is>
          <t>The buyer changed the kitchen, and nobody told the electrician.</t>
        </is>
      </c>
      <c r="G84" s="30" t="inlineStr">
        <is>
          <t>Work starts on unpriced changes</t>
        </is>
      </c>
      <c r="H84" s="30" t="inlineStr">
        <is>
          <t>Which homes are making money?</t>
        </is>
      </c>
      <c r="I84" s="30" t="inlineStr">
        <is>
          <t>Owner, Site supervisor, Buyer liaison, Commercial</t>
        </is>
      </c>
      <c r="J84" s="30" t="inlineStr">
        <is>
          <t>Verity Services</t>
        </is>
      </c>
      <c r="K84" s="30" t="inlineStr">
        <is>
          <t>M002, M004, M005, M006, M007, M012, M018, M019, M021, M030, M040, M042, M043, M048, M060, M080, M123, M153</t>
        </is>
      </c>
      <c r="L84" s="30" t="inlineStr">
        <is>
          <t>M145 Construction pack (Planned)</t>
        </is>
      </c>
      <c r="M84" s="51" t="n">
        <v>0.8333333333333334</v>
      </c>
      <c r="N84" s="30" t="inlineStr">
        <is>
          <t>Communication (Partial); Work (Partial)</t>
        </is>
      </c>
      <c r="O84" s="30" t="inlineStr">
        <is>
          <t>AI software for home builders; home builder management software; per-home cost and change order tracking; residential construction scheduling software</t>
        </is>
      </c>
      <c r="P84" s="30" t="inlineStr">
        <is>
          <t>construction-companies, contractors, architects, interior-design-firms, real-estate-developers, building-material-suppliers</t>
        </is>
      </c>
      <c r="Q84" s="30" t="inlineStr">
        <is>
          <t>AI business management software for home builders | Verity</t>
        </is>
      </c>
    </row>
    <row r="85">
      <c r="A85" s="30" t="inlineStr">
        <is>
          <t>facility-management</t>
        </is>
      </c>
      <c r="B85" s="30" t="inlineStr">
        <is>
          <t>Facility Management</t>
        </is>
      </c>
      <c r="C85" s="30" t="inlineStr">
        <is>
          <t>Real Estate &amp; Construction</t>
        </is>
      </c>
      <c r="D85" s="32" t="n">
        <v>3</v>
      </c>
      <c r="E85" s="30">
        <f>README!$B$7&amp;"/businesses/"&amp;A85&amp;"/"</f>
        <v/>
      </c>
      <c r="F85" s="30" t="inlineStr">
        <is>
          <t>The contract is written in response times, and nobody is counting them until the review.</t>
        </is>
      </c>
      <c r="G85" s="30" t="inlineStr">
        <is>
          <t>Service level performance is known too late</t>
        </is>
      </c>
      <c r="H85" s="30" t="inlineStr">
        <is>
          <t>Which contracts are healthy?</t>
        </is>
      </c>
      <c r="I85" s="30" t="inlineStr">
        <is>
          <t>Managing director, Operations manager, Technician, Account manager</t>
        </is>
      </c>
      <c r="J85" s="30" t="inlineStr">
        <is>
          <t>Verity Services</t>
        </is>
      </c>
      <c r="K85" s="30" t="inlineStr">
        <is>
          <t>M002, M004, M005, M006, M007, M012, M018, M019, M021, M030, M040, M042, M043, M048, M060, M080, M123, M153</t>
        </is>
      </c>
      <c r="L85" s="30" t="inlineStr"/>
      <c r="M85" s="51" t="n">
        <v>0.8333333333333334</v>
      </c>
      <c r="N85" s="30" t="inlineStr">
        <is>
          <t>Communication (Partial); Work (Partial)</t>
        </is>
      </c>
      <c r="O85" s="30" t="inlineStr">
        <is>
          <t>AI software for facility management companies; facility management software; service level and response time tracking; planned preventive maintenance software</t>
        </is>
      </c>
      <c r="P85" s="30" t="inlineStr">
        <is>
          <t>property-management, cleaning-services, repair-services, construction-companies, contractors, building-material-suppliers</t>
        </is>
      </c>
      <c r="Q85" s="30" t="inlineStr">
        <is>
          <t>AI business software for facility management | Verity</t>
        </is>
      </c>
    </row>
    <row r="86">
      <c r="A86" s="30" t="inlineStr">
        <is>
          <t>building-material-suppliers</t>
        </is>
      </c>
      <c r="B86" s="30" t="inlineStr">
        <is>
          <t>Building Material Suppliers</t>
        </is>
      </c>
      <c r="C86" s="30" t="inlineStr">
        <is>
          <t>Real Estate &amp; Construction</t>
        </is>
      </c>
      <c r="D86" s="32" t="n">
        <v>3</v>
      </c>
      <c r="E86" s="30">
        <f>README!$B$7&amp;"/businesses/"&amp;A86&amp;"/"</f>
        <v/>
      </c>
      <c r="F86" s="30" t="inlineStr">
        <is>
          <t>The load is worth less than the credit you extended to receive it back.</t>
        </is>
      </c>
      <c r="G86" s="30" t="inlineStr">
        <is>
          <t>Vehicles run under-loaded and unconsolidated</t>
        </is>
      </c>
      <c r="H86" s="30" t="inlineStr">
        <is>
          <t>Where is the money and the margin?</t>
        </is>
      </c>
      <c r="I86" s="30" t="inlineStr">
        <is>
          <t>Owner, Dispatch in-charge, Sales, Accounts</t>
        </is>
      </c>
      <c r="J86" s="30" t="inlineStr">
        <is>
          <t>Verity Services</t>
        </is>
      </c>
      <c r="K86" s="30" t="inlineStr">
        <is>
          <t>M002, M004, M007, M018, M019, M021, M030, M040, M041, M043, M046, M048, M060, M080, M107</t>
        </is>
      </c>
      <c r="L86" s="30" t="inlineStr">
        <is>
          <t>M053 pattern: Trading + vertical pack (Live for plywood)</t>
        </is>
      </c>
      <c r="M86" s="51" t="n">
        <v>0.8181818181818182</v>
      </c>
      <c r="N86" s="30" t="inlineStr">
        <is>
          <t>Communication (Partial); Logistics (Partial)</t>
        </is>
      </c>
      <c r="O86" s="30" t="inlineStr">
        <is>
          <t>AI software for building material suppliers; building material supplier software; site delivery and load planning software; contractor credit exposure management</t>
        </is>
      </c>
      <c r="P86" s="30" t="inlineStr">
        <is>
          <t>distributors, wholesalers, hardware-stores, construction-companies, contractors, home-builders</t>
        </is>
      </c>
      <c r="Q86" s="30" t="inlineStr">
        <is>
          <t>AI business software for building material suppliers | Verity</t>
        </is>
      </c>
    </row>
    <row r="87">
      <c r="A87" s="30" t="inlineStr">
        <is>
          <t>manufacturers</t>
        </is>
      </c>
      <c r="B87" s="30" t="inlineStr">
        <is>
          <t>Manufacturers</t>
        </is>
      </c>
      <c r="C87" s="30" t="inlineStr">
        <is>
          <t>Manufacturing &amp; B2B</t>
        </is>
      </c>
      <c r="D87" s="32" t="n">
        <v>1</v>
      </c>
      <c r="E87" s="30">
        <f>README!$B$7&amp;"/businesses/"&amp;A87&amp;"/"</f>
        <v/>
      </c>
      <c r="F87" s="30" t="inlineStr">
        <is>
          <t>The order is late. The reason is four steps upstream.</t>
        </is>
      </c>
      <c r="G87" s="30" t="inlineStr">
        <is>
          <t>Late orders have untraceable causes</t>
        </is>
      </c>
      <c r="H87" s="30" t="inlineStr">
        <is>
          <t>What is going to be late, and why?</t>
        </is>
      </c>
      <c r="I87" s="30" t="inlineStr">
        <is>
          <t>Plant head, Production supervisor, Quality, Purchasing, Dispatch</t>
        </is>
      </c>
      <c r="J87" s="30" t="inlineStr">
        <is>
          <t>Verity Production</t>
        </is>
      </c>
      <c r="K87" s="30" t="inlineStr">
        <is>
          <t>M002, M004, M005, M006, M007, M012, M018, M019, M021, M030, M040, M041, M042, M043, M046, M048, M060, M080, M082, M107, M123, M153</t>
        </is>
      </c>
      <c r="L87" s="30" t="inlineStr"/>
      <c r="M87" s="51" t="n">
        <v>0.8125</v>
      </c>
      <c r="N87" s="30" t="inlineStr">
        <is>
          <t>Communication (Partial); Logistics (Partial); Work (Partial)</t>
        </is>
      </c>
      <c r="O87" s="30" t="inlineStr">
        <is>
          <t>AI software for manufacturers; manufacturing management software; production planning and inventory software; ERP alternative for manufacturers; quality and dispatch tracking software</t>
        </is>
      </c>
      <c r="P87" s="30" t="inlineStr">
        <is>
          <t>textile-manufacturers, garment-manufacturers, distributors, wholesalers, construction-companies, contractors</t>
        </is>
      </c>
      <c r="Q87" s="30" t="inlineStr">
        <is>
          <t>AI business management software for manufacturers | Verity</t>
        </is>
      </c>
    </row>
    <row r="88">
      <c r="A88" s="30" t="inlineStr">
        <is>
          <t>textile-manufacturers</t>
        </is>
      </c>
      <c r="B88" s="30" t="inlineStr">
        <is>
          <t>Textile Manufacturers</t>
        </is>
      </c>
      <c r="C88" s="30" t="inlineStr">
        <is>
          <t>Manufacturing &amp; B2B</t>
        </is>
      </c>
      <c r="D88" s="32" t="n">
        <v>1</v>
      </c>
      <c r="E88" s="30">
        <f>README!$B$7&amp;"/businesses/"&amp;A88&amp;"/"</f>
        <v/>
      </c>
      <c r="F88" s="30" t="inlineStr">
        <is>
          <t>The shade matched in the lab and did not match across the lot.</t>
        </is>
      </c>
      <c r="G88" s="30" t="inlineStr">
        <is>
          <t>Material at job workers is untracked</t>
        </is>
      </c>
      <c r="H88" s="30" t="inlineStr">
        <is>
          <t>How much material is outside and is it coming back?</t>
        </is>
      </c>
      <c r="I88" s="30" t="inlineStr">
        <is>
          <t>Owner, Production head, Quality, Purchase and processing, Sales</t>
        </is>
      </c>
      <c r="J88" s="30" t="inlineStr">
        <is>
          <t>Verity Production</t>
        </is>
      </c>
      <c r="K88" s="30" t="inlineStr">
        <is>
          <t>M002, M004, M005, M006, M012, M018, M019, M021, M030, M041, M042, M043, M046, M048, M060, M080, M082, M123, M153</t>
        </is>
      </c>
      <c r="L88" s="30" t="inlineStr"/>
      <c r="M88" s="51" t="n">
        <v>0.9166666666666666</v>
      </c>
      <c r="N88" s="30" t="inlineStr">
        <is>
          <t>Work (Partial)</t>
        </is>
      </c>
      <c r="O88" s="30" t="inlineStr">
        <is>
          <t>AI software for textile manufacturers; textile mill management software; dye lot and shade matching tracking; job work and greige inventory software</t>
        </is>
      </c>
      <c r="P88" s="30" t="inlineStr">
        <is>
          <t>garment-manufacturers, manufacturers, wholesalers, distributors, fashion-stores, packaging-companies</t>
        </is>
      </c>
      <c r="Q88" s="30" t="inlineStr">
        <is>
          <t>AI business management software for textile manufacturers | Verity</t>
        </is>
      </c>
    </row>
    <row r="89">
      <c r="A89" s="30" t="inlineStr">
        <is>
          <t>garment-manufacturers</t>
        </is>
      </c>
      <c r="B89" s="30" t="inlineStr">
        <is>
          <t>Garment Manufacturers</t>
        </is>
      </c>
      <c r="C89" s="30" t="inlineStr">
        <is>
          <t>Manufacturing &amp; B2B</t>
        </is>
      </c>
      <c r="D89" s="32" t="n">
        <v>1</v>
      </c>
      <c r="E89" s="30">
        <f>README!$B$7&amp;"/businesses/"&amp;A89&amp;"/"</f>
        <v/>
      </c>
      <c r="F89" s="30" t="inlineStr">
        <is>
          <t>The shipment date is fixed. Everything upstream of it is not.</t>
        </is>
      </c>
      <c r="G89" s="30" t="inlineStr">
        <is>
          <t>Approvals compress the production window</t>
        </is>
      </c>
      <c r="H89" s="30" t="inlineStr">
        <is>
          <t>Which shipments will slip and what will it cost?</t>
        </is>
      </c>
      <c r="I89" s="30" t="inlineStr">
        <is>
          <t>Owner, Merchandiser, Production manager, Cutting and stores, Quality</t>
        </is>
      </c>
      <c r="J89" s="30" t="inlineStr">
        <is>
          <t>Verity Production</t>
        </is>
      </c>
      <c r="K89" s="30" t="inlineStr">
        <is>
          <t>M002, M004, M005, M006, M007, M012, M018, M019, M021, M030, M041, M042, M043, M046, M048, M060, M080, M123, M153</t>
        </is>
      </c>
      <c r="L89" s="30" t="inlineStr"/>
      <c r="M89" s="51" t="n">
        <v>0.8333333333333334</v>
      </c>
      <c r="N89" s="30" t="inlineStr">
        <is>
          <t>Communication (Partial); Work (Partial)</t>
        </is>
      </c>
      <c r="O89" s="30" t="inlineStr">
        <is>
          <t>AI software for garment manufacturers; apparel manufacturing management software; cut make trim and line output tracking; buyer order and shipment deadline software</t>
        </is>
      </c>
      <c r="P89" s="30" t="inlineStr">
        <is>
          <t>textile-manufacturers, manufacturers, fashion-stores, clothing-boutiques, exporters, packaging-companies</t>
        </is>
      </c>
      <c r="Q89" s="30" t="inlineStr">
        <is>
          <t>AI business management software for garment manufacturers | Verity</t>
        </is>
      </c>
    </row>
    <row r="90">
      <c r="A90" s="30" t="inlineStr">
        <is>
          <t>furniture-manufacturers</t>
        </is>
      </c>
      <c r="B90" s="30" t="inlineStr">
        <is>
          <t>Furniture Manufacturers</t>
        </is>
      </c>
      <c r="C90" s="30" t="inlineStr">
        <is>
          <t>Manufacturing &amp; B2B</t>
        </is>
      </c>
      <c r="D90" s="32" t="n">
        <v>3</v>
      </c>
      <c r="E90" s="30">
        <f>README!$B$7&amp;"/businesses/"&amp;A90&amp;"/"</f>
        <v/>
      </c>
      <c r="F90" s="30" t="inlineStr">
        <is>
          <t>Same sofa, eleven fabrics, three timbers, two arm styles. It is not the same sofa.</t>
        </is>
      </c>
      <c r="G90" s="30" t="inlineStr">
        <is>
          <t>The configuration is lost between order and shop floor</t>
        </is>
      </c>
      <c r="H90" s="30" t="inlineStr">
        <is>
          <t>Where is value stuck?</t>
        </is>
      </c>
      <c r="I90" s="30" t="inlineStr">
        <is>
          <t>Owner, Production manager, Stores, Dispatch</t>
        </is>
      </c>
      <c r="J90" s="30" t="inlineStr">
        <is>
          <t>Verity Production</t>
        </is>
      </c>
      <c r="K90" s="30" t="inlineStr">
        <is>
          <t>M002, M004, M005, M006, M012, M018, M019, M021, M030, M040, M041, M042, M043, M046, M048, M060, M080, M107, M123, M153</t>
        </is>
      </c>
      <c r="L90" s="30" t="inlineStr"/>
      <c r="M90" s="51" t="n">
        <v>0.8461538461538461</v>
      </c>
      <c r="N90" s="30" t="inlineStr">
        <is>
          <t>Logistics (Partial); Work (Partial)</t>
        </is>
      </c>
      <c r="O90" s="30" t="inlineStr">
        <is>
          <t>AI software for furniture manufacturers; furniture manufacturing management software; made to order furniture production software; furniture finished goods and dispatch software</t>
        </is>
      </c>
      <c r="P90" s="30" t="inlineStr">
        <is>
          <t>manufacturers, furniture-stores, interior-design-firms, industrial-suppliers, wholesalers, packaging-companies</t>
        </is>
      </c>
      <c r="Q90" s="30" t="inlineStr">
        <is>
          <t>AI business management software for furniture manufacturers | Verity</t>
        </is>
      </c>
    </row>
    <row r="91">
      <c r="A91" s="30" t="inlineStr">
        <is>
          <t>chemical-manufacturers</t>
        </is>
      </c>
      <c r="B91" s="30" t="inlineStr">
        <is>
          <t>Chemical Manufacturers</t>
        </is>
      </c>
      <c r="C91" s="30" t="inlineStr">
        <is>
          <t>Manufacturing &amp; B2B</t>
        </is>
      </c>
      <c r="D91" s="32" t="n">
        <v>3</v>
      </c>
      <c r="E91" s="30">
        <f>README!$B$7&amp;"/businesses/"&amp;A91&amp;"/"</f>
        <v/>
      </c>
      <c r="F91" s="30" t="inlineStr">
        <is>
          <t>The formula says 94%. The reactor gave 87%, and nobody can say which input caused it.</t>
        </is>
      </c>
      <c r="G91" s="30" t="inlineStr">
        <is>
          <t>Yield variance has no attributable cause</t>
        </is>
      </c>
      <c r="H91" s="30" t="inlineStr">
        <is>
          <t>Where is yield going?</t>
        </is>
      </c>
      <c r="I91" s="30" t="inlineStr">
        <is>
          <t>Managing director, Production manager, Quality, Safety and compliance</t>
        </is>
      </c>
      <c r="J91" s="30" t="inlineStr">
        <is>
          <t>Verity Manufacturing Plus</t>
        </is>
      </c>
      <c r="K91" s="30" t="inlineStr">
        <is>
          <t>M002, M004, M005, M006, M012, M018, M019, M021, M030, M041, M042, M043, M046, M048, M060, M080, M107, M123, M153</t>
        </is>
      </c>
      <c r="L91" s="30" t="inlineStr"/>
      <c r="M91" s="51" t="n">
        <v>0.8333333333333334</v>
      </c>
      <c r="N91" s="30" t="inlineStr">
        <is>
          <t>Logistics (Partial); Work (Partial)</t>
        </is>
      </c>
      <c r="O91" s="30" t="inlineStr">
        <is>
          <t>AI software for chemical manufacturers; chemical manufacturing management software; batch yield and reconciliation software; hazardous material storage and compliance software</t>
        </is>
      </c>
      <c r="P91" s="30" t="inlineStr">
        <is>
          <t>manufacturers, pharmaceutical-manufacturers, food-manufacturers, industrial-suppliers, packaging-companies, exporters</t>
        </is>
      </c>
      <c r="Q91" s="30" t="inlineStr">
        <is>
          <t>AI business management software for chemical manufacturers | Verity</t>
        </is>
      </c>
    </row>
    <row r="92">
      <c r="A92" s="30" t="inlineStr">
        <is>
          <t>pharmaceutical-manufacturers</t>
        </is>
      </c>
      <c r="B92" s="30" t="inlineStr">
        <is>
          <t>Pharmaceutical Manufacturers</t>
        </is>
      </c>
      <c r="C92" s="30" t="inlineStr">
        <is>
          <t>Manufacturing &amp; B2B</t>
        </is>
      </c>
      <c r="D92" s="32" t="n">
        <v>3</v>
      </c>
      <c r="E92" s="30">
        <f>README!$B$7&amp;"/businesses/"&amp;A92&amp;"/"</f>
        <v/>
      </c>
      <c r="F92" s="30" t="inlineStr">
        <is>
          <t>The batch is made. Until the record is complete, it does not exist.</t>
        </is>
      </c>
      <c r="G92" s="30" t="inlineStr">
        <is>
          <t>Batches wait on documentation, not on product</t>
        </is>
      </c>
      <c r="H92" s="30" t="inlineStr">
        <is>
          <t>What is held and why?</t>
        </is>
      </c>
      <c r="I92" s="30" t="inlineStr">
        <is>
          <t>Site head, Production, Quality assurance, Regulatory</t>
        </is>
      </c>
      <c r="J92" s="30" t="inlineStr">
        <is>
          <t>Verity Manufacturing Plus</t>
        </is>
      </c>
      <c r="K92" s="30" t="inlineStr">
        <is>
          <t>M002, M004, M005, M006, M007, M012, M018, M019, M021, M030, M041, M042, M046, M048, M060, M080, M107, M123, M153</t>
        </is>
      </c>
      <c r="L92" s="30" t="inlineStr"/>
      <c r="M92" s="51" t="n">
        <v>0.75</v>
      </c>
      <c r="N92" s="30" t="inlineStr">
        <is>
          <t>Communication (Partial); Logistics (Partial); Work (Partial)</t>
        </is>
      </c>
      <c r="O92" s="30" t="inlineStr">
        <is>
          <t>AI software for pharmaceutical manufacturers; pharmaceutical manufacturing management software; batch record and deviation tracking software; pharma release and recall traceability</t>
        </is>
      </c>
      <c r="P92" s="30" t="inlineStr">
        <is>
          <t>chemical-manufacturers, medical-distributors, manufacturers, pharmacies, diagnostic-labs, exporters</t>
        </is>
      </c>
      <c r="Q92" s="30" t="inlineStr">
        <is>
          <t>AI business software for pharmaceutical manufacturers | Verity</t>
        </is>
      </c>
    </row>
    <row r="93">
      <c r="A93" s="30" t="inlineStr">
        <is>
          <t>food-manufacturers</t>
        </is>
      </c>
      <c r="B93" s="30" t="inlineStr">
        <is>
          <t>Food Manufacturers</t>
        </is>
      </c>
      <c r="C93" s="30" t="inlineStr">
        <is>
          <t>Manufacturing &amp; B2B</t>
        </is>
      </c>
      <c r="D93" s="32" t="n">
        <v>3</v>
      </c>
      <c r="E93" s="30">
        <f>README!$B$7&amp;"/businesses/"&amp;A93&amp;"/"</f>
        <v/>
      </c>
      <c r="F93" s="30" t="inlineStr">
        <is>
          <t>Your raw material is losing value while you decide what to do with it.</t>
        </is>
      </c>
      <c r="G93" s="30" t="inlineStr">
        <is>
          <t>Yield loss is not connected to intake</t>
        </is>
      </c>
      <c r="H93" s="30" t="inlineStr">
        <is>
          <t>Where is margin going?</t>
        </is>
      </c>
      <c r="I93" s="30" t="inlineStr">
        <is>
          <t>Managing director, Production planner, Quality and hygiene, Sales</t>
        </is>
      </c>
      <c r="J93" s="30" t="inlineStr">
        <is>
          <t>Verity Production</t>
        </is>
      </c>
      <c r="K93" s="30" t="inlineStr">
        <is>
          <t>M002, M004, M005, M006, M012, M018, M019, M021, M040, M041, M042, M043, M046, M048, M060, M080, M107, M123, M153</t>
        </is>
      </c>
      <c r="L93" s="30" t="inlineStr"/>
      <c r="M93" s="51" t="n">
        <v>0.8333333333333334</v>
      </c>
      <c r="N93" s="30" t="inlineStr">
        <is>
          <t>Logistics (Partial); Work (Partial)</t>
        </is>
      </c>
      <c r="O93" s="30" t="inlineStr">
        <is>
          <t>AI software for food manufacturers; food manufacturing management software; allergen changeover and line cleaning software; food shelf life and traceability software</t>
        </is>
      </c>
      <c r="P93" s="30" t="inlineStr">
        <is>
          <t>manufacturers, chemical-manufacturers, packaging-companies, supermarkets, distributors, cloud-kitchens</t>
        </is>
      </c>
      <c r="Q93" s="30" t="inlineStr">
        <is>
          <t>AI business management software for food manufacturers | Verity</t>
        </is>
      </c>
    </row>
    <row r="94">
      <c r="A94" s="30" t="inlineStr">
        <is>
          <t>packaging-companies</t>
        </is>
      </c>
      <c r="B94" s="30" t="inlineStr">
        <is>
          <t>Packaging Companies</t>
        </is>
      </c>
      <c r="C94" s="30" t="inlineStr">
        <is>
          <t>Manufacturing &amp; B2B</t>
        </is>
      </c>
      <c r="D94" s="32" t="n">
        <v>3</v>
      </c>
      <c r="E94" s="30">
        <f>README!$B$7&amp;"/businesses/"&amp;A94&amp;"/"</f>
        <v/>
      </c>
      <c r="F94" s="30" t="inlineStr">
        <is>
          <t>You printed forty thousand of the version the customer replaced on Tuesday.</t>
        </is>
      </c>
      <c r="G94" s="30" t="inlineStr">
        <is>
          <t>Superseded artwork gets printed</t>
        </is>
      </c>
      <c r="H94" s="30" t="inlineStr">
        <is>
          <t>Which jobs are worth running?</t>
        </is>
      </c>
      <c r="I94" s="30" t="inlineStr">
        <is>
          <t>Managing director, Production planner, Prepress, Estimator</t>
        </is>
      </c>
      <c r="J94" s="30" t="inlineStr">
        <is>
          <t>Verity Production</t>
        </is>
      </c>
      <c r="K94" s="30" t="inlineStr">
        <is>
          <t>M002, M004, M005, M006, M012, M018, M019, M021, M040, M041, M042, M043, M046, M048, M060, M080, M107, M123, M153</t>
        </is>
      </c>
      <c r="L94" s="30" t="inlineStr"/>
      <c r="M94" s="51" t="n">
        <v>0.8333333333333334</v>
      </c>
      <c r="N94" s="30" t="inlineStr">
        <is>
          <t>Logistics (Partial); Work (Partial)</t>
        </is>
      </c>
      <c r="O94" s="30" t="inlineStr">
        <is>
          <t>AI software for packaging companies; packaging manufacturer management software; artwork approval and version control software; print job costing and make-ready waste software</t>
        </is>
      </c>
      <c r="P94" s="30" t="inlineStr">
        <is>
          <t>manufacturers, printing-businesses, food-manufacturers, furniture-manufacturers, industrial-suppliers, exporters</t>
        </is>
      </c>
      <c r="Q94" s="30" t="inlineStr">
        <is>
          <t>AI business management software for packaging companies | Verity</t>
        </is>
      </c>
    </row>
    <row r="95">
      <c r="A95" s="30" t="inlineStr">
        <is>
          <t>importers</t>
        </is>
      </c>
      <c r="B95" s="30" t="inlineStr">
        <is>
          <t>Importers</t>
        </is>
      </c>
      <c r="C95" s="30" t="inlineStr">
        <is>
          <t>Manufacturing &amp; B2B</t>
        </is>
      </c>
      <c r="D95" s="32" t="n">
        <v>3</v>
      </c>
      <c r="E95" s="30">
        <f>README!$B$7&amp;"/businesses/"&amp;A95&amp;"/"</f>
        <v/>
      </c>
      <c r="F95" s="30" t="inlineStr">
        <is>
          <t>You paid for it in March. You will know what it cost in July.</t>
        </is>
      </c>
      <c r="G95" s="30" t="inlineStr">
        <is>
          <t>The pipeline is only visible through documents</t>
        </is>
      </c>
      <c r="H95" s="30" t="inlineStr">
        <is>
          <t>Where is my money and what will it cost?</t>
        </is>
      </c>
      <c r="I95" s="30" t="inlineStr">
        <is>
          <t>Owner, Import coordinator, Warehouse, Sales</t>
        </is>
      </c>
      <c r="J95" s="30" t="inlineStr">
        <is>
          <t>Verity Trade</t>
        </is>
      </c>
      <c r="K95" s="30" t="inlineStr">
        <is>
          <t>M002, M004, M005, M006, M007, M012, M018, M019, M021, M030, M040, M041, M042, M043, M046, M048, M060, M107</t>
        </is>
      </c>
      <c r="L95" s="30" t="inlineStr"/>
      <c r="M95" s="51" t="n">
        <v>0.8333333333333334</v>
      </c>
      <c r="N95" s="30" t="inlineStr">
        <is>
          <t>Communication (Partial); Logistics (Partial)</t>
        </is>
      </c>
      <c r="O95" s="30" t="inlineStr">
        <is>
          <t>AI software for importers; import business management software; landed cost and shipment tracking software; customs clearance and demurrage management</t>
        </is>
      </c>
      <c r="P95" s="30" t="inlineStr">
        <is>
          <t>exporters, wholesalers, distributors, industrial-suppliers, building-material-suppliers, ecommerce-businesses</t>
        </is>
      </c>
      <c r="Q95" s="30" t="inlineStr">
        <is>
          <t>AI business management software for importers | Verity</t>
        </is>
      </c>
    </row>
    <row r="96">
      <c r="A96" s="30" t="inlineStr">
        <is>
          <t>exporters</t>
        </is>
      </c>
      <c r="B96" s="30" t="inlineStr">
        <is>
          <t>Exporters</t>
        </is>
      </c>
      <c r="C96" s="30" t="inlineStr">
        <is>
          <t>Manufacturing &amp; B2B</t>
        </is>
      </c>
      <c r="D96" s="32" t="n">
        <v>3</v>
      </c>
      <c r="E96" s="30">
        <f>README!$B$7&amp;"/businesses/"&amp;A96&amp;"/"</f>
        <v/>
      </c>
      <c r="F96" s="30" t="inlineStr">
        <is>
          <t>The goods shipped on time. The payment is late because a date on one document is wrong.</t>
        </is>
      </c>
      <c r="G96" s="30" t="inlineStr">
        <is>
          <t>Discrepancies hold payment after the goods have gone</t>
        </is>
      </c>
      <c r="H96" s="30" t="inlineStr">
        <is>
          <t>Where is the money held?</t>
        </is>
      </c>
      <c r="I96" s="30" t="inlineStr">
        <is>
          <t>Owner, Documentation, Merchandiser, Logistics</t>
        </is>
      </c>
      <c r="J96" s="30" t="inlineStr">
        <is>
          <t>Verity Trade</t>
        </is>
      </c>
      <c r="K96" s="30" t="inlineStr">
        <is>
          <t>M002, M004, M005, M006, M007, M012, M018, M019, M021, M040, M041, M042, M043, M046, M048, M060, M080, M107</t>
        </is>
      </c>
      <c r="L96" s="30" t="inlineStr"/>
      <c r="M96" s="51" t="n">
        <v>0.8333333333333334</v>
      </c>
      <c r="N96" s="30" t="inlineStr">
        <is>
          <t>Communication (Partial); Logistics (Partial)</t>
        </is>
      </c>
      <c r="O96" s="30" t="inlineStr">
        <is>
          <t>AI software for exporters; export business management software; export documentation and compliance software; shipment booking and payment realisation tracking</t>
        </is>
      </c>
      <c r="P96" s="30" t="inlineStr">
        <is>
          <t>importers, garment-manufacturers, textile-manufacturers, manufacturers, wholesalers, pharmaceutical-manufacturers</t>
        </is>
      </c>
      <c r="Q96" s="30" t="inlineStr">
        <is>
          <t>AI business management software for exporters | Verity</t>
        </is>
      </c>
    </row>
    <row r="97">
      <c r="A97" s="30" t="inlineStr">
        <is>
          <t>wholesalers</t>
        </is>
      </c>
      <c r="B97" s="30" t="inlineStr">
        <is>
          <t>Wholesalers</t>
        </is>
      </c>
      <c r="C97" s="30" t="inlineStr">
        <is>
          <t>Manufacturing &amp; B2B</t>
        </is>
      </c>
      <c r="D97" s="32" t="n">
        <v>1</v>
      </c>
      <c r="E97" s="30">
        <f>README!$B$7&amp;"/businesses/"&amp;A97&amp;"/"</f>
        <v/>
      </c>
      <c r="F97" s="30" t="inlineStr">
        <is>
          <t>You did not make money on the sale. You made it on the buy, four weeks earlier.</t>
        </is>
      </c>
      <c r="G97" s="30" t="inlineStr">
        <is>
          <t>Holding cost is not attributed to the line</t>
        </is>
      </c>
      <c r="H97" s="30" t="inlineStr">
        <is>
          <t>What is my position worth and what is it costing?</t>
        </is>
      </c>
      <c r="I97" s="30" t="inlineStr">
        <is>
          <t>Owner, Buying, Sales, Accounts</t>
        </is>
      </c>
      <c r="J97" s="30" t="inlineStr">
        <is>
          <t>Verity Trade</t>
        </is>
      </c>
      <c r="K97" s="30" t="inlineStr">
        <is>
          <t>M002, M004, M005, M006, M007, M012, M018, M019, M021, M030, M040, M041, M042, M043, M046, M048, M060, M080</t>
        </is>
      </c>
      <c r="L97" s="30" t="inlineStr">
        <is>
          <t>M053 pattern: Trading + vertical pack (Live for plywood)</t>
        </is>
      </c>
      <c r="M97" s="51" t="n">
        <v>0.9166666666666666</v>
      </c>
      <c r="N97" s="30" t="inlineStr">
        <is>
          <t>Communication (Partial)</t>
        </is>
      </c>
      <c r="O97" s="30" t="inlineStr">
        <is>
          <t>AI software for wholesalers; wholesale trading management software; stock holding and price exposure tracking; buyer credit and rate slab management</t>
        </is>
      </c>
      <c r="P97" s="30" t="inlineStr">
        <is>
          <t>distributors, manufacturers, industrial-suppliers, importers, retail-stores, textile-manufacturers</t>
        </is>
      </c>
      <c r="Q97" s="30" t="inlineStr">
        <is>
          <t>AI business management software for wholesalers | Verity</t>
        </is>
      </c>
    </row>
    <row r="98">
      <c r="A98" s="30" t="inlineStr">
        <is>
          <t>distributors</t>
        </is>
      </c>
      <c r="B98" s="30" t="inlineStr">
        <is>
          <t>Distributors</t>
        </is>
      </c>
      <c r="C98" s="30" t="inlineStr">
        <is>
          <t>Manufacturing &amp; B2B</t>
        </is>
      </c>
      <c r="D98" s="32" t="n">
        <v>1</v>
      </c>
      <c r="E98" s="30">
        <f>README!$B$7&amp;"/businesses/"&amp;A98&amp;"/"</f>
        <v/>
      </c>
      <c r="F98" s="30" t="inlineStr">
        <is>
          <t>You do not sell products. You sell availability, on credit, on time.</t>
        </is>
      </c>
      <c r="G98" s="30" t="inlineStr">
        <is>
          <t>Stock exists, but not where the order is</t>
        </is>
      </c>
      <c r="H98" s="30" t="inlineStr">
        <is>
          <t>Where is the working capital sitting?</t>
        </is>
      </c>
      <c r="I98" s="30" t="inlineStr">
        <is>
          <t>Owner, Sales manager, Warehouse manager, Credit control, Purchasing</t>
        </is>
      </c>
      <c r="J98" s="30" t="inlineStr">
        <is>
          <t>Verity Trade</t>
        </is>
      </c>
      <c r="K98" s="30" t="inlineStr">
        <is>
          <t>M002, M004, M005, M006, M007, M012, M018, M019, M021, M030, M040, M041, M042, M043, M046, M048, M060, M080, M082, M107</t>
        </is>
      </c>
      <c r="L98" s="30" t="inlineStr">
        <is>
          <t>M053 pattern: Trading + vertical pack (Live for plywood)</t>
        </is>
      </c>
      <c r="M98" s="51" t="n">
        <v>0.8571428571428571</v>
      </c>
      <c r="N98" s="30" t="inlineStr">
        <is>
          <t>Communication (Partial); Logistics (Partial)</t>
        </is>
      </c>
      <c r="O98" s="30" t="inlineStr">
        <is>
          <t>AI software for distributors; distribution management software; multi warehouse inventory software; retailer order and credit management; FMCG distributor software</t>
        </is>
      </c>
      <c r="P98" s="30" t="inlineStr">
        <is>
          <t>wholesalers, manufacturers, medical-distributors, industrial-suppliers, supermarkets, retail-stores</t>
        </is>
      </c>
      <c r="Q98" s="30" t="inlineStr">
        <is>
          <t>AI business management software for distributors | Verity</t>
        </is>
      </c>
    </row>
    <row r="99">
      <c r="A99" s="30" t="inlineStr">
        <is>
          <t>industrial-suppliers</t>
        </is>
      </c>
      <c r="B99" s="30" t="inlineStr">
        <is>
          <t>Industrial Suppliers</t>
        </is>
      </c>
      <c r="C99" s="30" t="inlineStr">
        <is>
          <t>Manufacturing &amp; B2B</t>
        </is>
      </c>
      <c r="D99" s="32" t="n">
        <v>3</v>
      </c>
      <c r="E99" s="30">
        <f>README!$B$7&amp;"/businesses/"&amp;A99&amp;"/"</f>
        <v/>
      </c>
      <c r="F99" s="30" t="inlineStr">
        <is>
          <t>Forty thousand part numbers, and the one that matters is the one a plant is stopped for.</t>
        </is>
      </c>
      <c r="G99" s="30" t="inlineStr">
        <is>
          <t>Finding the exact part takes too long</t>
        </is>
      </c>
      <c r="H99" s="30" t="inlineStr">
        <is>
          <t>Is the catalogue earning?</t>
        </is>
      </c>
      <c r="I99" s="30" t="inlineStr">
        <is>
          <t>Owner, Counter, Purchase, Field sales</t>
        </is>
      </c>
      <c r="J99" s="30" t="inlineStr">
        <is>
          <t>Verity Trade</t>
        </is>
      </c>
      <c r="K99" s="30" t="inlineStr">
        <is>
          <t>M002, M004, M007, M012, M018, M019, M021, M030, M040, M041, M042, M043, M046, M048, M060, M080, M107</t>
        </is>
      </c>
      <c r="L99" s="30" t="inlineStr"/>
      <c r="M99" s="51" t="n">
        <v>0.8333333333333334</v>
      </c>
      <c r="N99" s="30" t="inlineStr">
        <is>
          <t>Communication (Partial); Logistics (Partial)</t>
        </is>
      </c>
      <c r="O99" s="30" t="inlineStr">
        <is>
          <t>AI software for industrial suppliers; industrial supplies management software; spare parts catalogue and specification software; MRO supply and rate contract software</t>
        </is>
      </c>
      <c r="P99" s="30" t="inlineStr">
        <is>
          <t>distributors, wholesalers, hardware-stores, auto-parts-stores, manufacturers, importers</t>
        </is>
      </c>
      <c r="Q99" s="30" t="inlineStr">
        <is>
          <t>AI business management software for industrial suppliers | Verity</t>
        </is>
      </c>
    </row>
    <row r="100">
      <c r="A100" s="30" t="inlineStr">
        <is>
          <t>salons</t>
        </is>
      </c>
      <c r="B100" s="30" t="inlineStr">
        <is>
          <t>Salons</t>
        </is>
      </c>
      <c r="C100" s="30" t="inlineStr">
        <is>
          <t>Personal &amp; Local Services</t>
        </is>
      </c>
      <c r="D100" s="32" t="n">
        <v>1</v>
      </c>
      <c r="E100" s="30">
        <f>README!$B$7&amp;"/businesses/"&amp;A100&amp;"/"</f>
        <v/>
      </c>
      <c r="F100" s="30" t="inlineStr">
        <is>
          <t>You know your regulars by face. The business does not know them at all.</t>
        </is>
      </c>
      <c r="G100" s="30" t="inlineStr">
        <is>
          <t>Repeat custom is not measured</t>
        </is>
      </c>
      <c r="H100" s="30" t="inlineStr">
        <is>
          <t>Is the salon growing or drifting?</t>
        </is>
      </c>
      <c r="I100" s="30" t="inlineStr">
        <is>
          <t>Owner, Salon manager, Stylist, Reception, Accounts</t>
        </is>
      </c>
      <c r="J100" s="30" t="inlineStr">
        <is>
          <t>Verity Services</t>
        </is>
      </c>
      <c r="K100" s="30" t="inlineStr">
        <is>
          <t>M002, M005, M006, M007, M012, M018, M019, M021, M030, M040, M041, M042, M046, M048, M060, M080, M082, M123, M153</t>
        </is>
      </c>
      <c r="L100" s="30" t="inlineStr">
        <is>
          <t>M141 Salon &amp; Spa pack (Designed)</t>
        </is>
      </c>
      <c r="M100" s="51" t="n">
        <v>0.8333333333333334</v>
      </c>
      <c r="N100" s="30" t="inlineStr">
        <is>
          <t>Communication (Partial); Work (Partial)</t>
        </is>
      </c>
      <c r="O100" s="30" t="inlineStr">
        <is>
          <t>AI software for salons; salon management software; salon client and stylist management; beauty salon business software; salon retail stock and reporting</t>
        </is>
      </c>
      <c r="P100" s="30" t="inlineStr">
        <is>
          <t>spas, gyms, fitness-studios, yoga-studios, beauty-stores, cosmetics-stores</t>
        </is>
      </c>
      <c r="Q100" s="30" t="inlineStr">
        <is>
          <t>AI business management software for salons | Verity</t>
        </is>
      </c>
    </row>
    <row r="101">
      <c r="A101" s="30" t="inlineStr">
        <is>
          <t>spas</t>
        </is>
      </c>
      <c r="B101" s="30" t="inlineStr">
        <is>
          <t>Spas</t>
        </is>
      </c>
      <c r="C101" s="30" t="inlineStr">
        <is>
          <t>Personal &amp; Local Services</t>
        </is>
      </c>
      <c r="D101" s="32" t="n">
        <v>1</v>
      </c>
      <c r="E101" s="30">
        <f>README!$B$7&amp;"/businesses/"&amp;A101&amp;"/"</f>
        <v/>
      </c>
      <c r="F101" s="30" t="inlineStr">
        <is>
          <t>You sold ninety treatments in advance. You have delivered forty.</t>
        </is>
      </c>
      <c r="G101" s="30" t="inlineStr">
        <is>
          <t>Package liability is unmeasured</t>
        </is>
      </c>
      <c r="H101" s="30" t="inlineStr">
        <is>
          <t>What do we owe and can we deliver it?</t>
        </is>
      </c>
      <c r="I101" s="30" t="inlineStr">
        <is>
          <t>Owner, Spa manager, Therapist, Reception</t>
        </is>
      </c>
      <c r="J101" s="30" t="inlineStr">
        <is>
          <t>Verity Services</t>
        </is>
      </c>
      <c r="K101" s="30" t="inlineStr">
        <is>
          <t>M002, M004, M005, M006, M007, M012, M018, M019, M021, M030, M040, M042, M048, M060, M080, M082, M123, M153</t>
        </is>
      </c>
      <c r="L101" s="30" t="inlineStr">
        <is>
          <t>M141 Salon &amp; Spa pack (Designed)</t>
        </is>
      </c>
      <c r="M101" s="51" t="n">
        <v>0.8333333333333334</v>
      </c>
      <c r="N101" s="30" t="inlineStr">
        <is>
          <t>Communication (Partial); Work (Partial)</t>
        </is>
      </c>
      <c r="O101" s="30" t="inlineStr">
        <is>
          <t>AI software for spas; spa management software; treatment room and therapist utilisation; spa package liability and product consumption tracking</t>
        </is>
      </c>
      <c r="P101" s="30" t="inlineStr">
        <is>
          <t>salons, gyms, yoga-studios, fitness-studios, hotels, cosmetics-stores</t>
        </is>
      </c>
      <c r="Q101" s="30" t="inlineStr">
        <is>
          <t>AI business management software for spas | Verity</t>
        </is>
      </c>
    </row>
    <row r="102">
      <c r="A102" s="30" t="inlineStr">
        <is>
          <t>gyms</t>
        </is>
      </c>
      <c r="B102" s="30" t="inlineStr">
        <is>
          <t>Gyms</t>
        </is>
      </c>
      <c r="C102" s="30" t="inlineStr">
        <is>
          <t>Personal &amp; Local Services</t>
        </is>
      </c>
      <c r="D102" s="32" t="n">
        <v>1</v>
      </c>
      <c r="E102" s="30">
        <f>README!$B$7&amp;"/businesses/"&amp;A102&amp;"/"</f>
        <v/>
      </c>
      <c r="F102" s="30" t="inlineStr">
        <is>
          <t>A member who stops coming in week three will not renew in month twelve.</t>
        </is>
      </c>
      <c r="G102" s="30" t="inlineStr">
        <is>
          <t>Attendance is recorded and never used</t>
        </is>
      </c>
      <c r="H102" s="30" t="inlineStr">
        <is>
          <t>What is retention doing?</t>
        </is>
      </c>
      <c r="I102" s="30" t="inlineStr">
        <is>
          <t>Owner, Club manager, Trainer, Front desk</t>
        </is>
      </c>
      <c r="J102" s="30" t="inlineStr">
        <is>
          <t>Verity Services</t>
        </is>
      </c>
      <c r="K102" s="30" t="inlineStr">
        <is>
          <t>M002, M004, M005, M006, M007, M012, M018, M019, M021, M030, M040, M042, M080, M082, M123, M153</t>
        </is>
      </c>
      <c r="L102" s="30" t="inlineStr"/>
      <c r="M102" s="51" t="n">
        <v>0.8181818181818182</v>
      </c>
      <c r="N102" s="30" t="inlineStr">
        <is>
          <t>Communication (Partial); Work (Partial)</t>
        </is>
      </c>
      <c r="O102" s="30" t="inlineStr">
        <is>
          <t>AI software for gyms; gym management software; membership renewal and churn tracking; fitness centre attendance and PT revenue software</t>
        </is>
      </c>
      <c r="P102" s="30" t="inlineStr">
        <is>
          <t>fitness-studios, yoga-studios, spas, salons, coaching-institutes, saas-companies</t>
        </is>
      </c>
      <c r="Q102" s="30" t="inlineStr">
        <is>
          <t>AI business management software for gyms | Verity</t>
        </is>
      </c>
    </row>
    <row r="103">
      <c r="A103" s="30" t="inlineStr">
        <is>
          <t>fitness-studios</t>
        </is>
      </c>
      <c r="B103" s="30" t="inlineStr">
        <is>
          <t>Fitness Studios</t>
        </is>
      </c>
      <c r="C103" s="30" t="inlineStr">
        <is>
          <t>Personal &amp; Local Services</t>
        </is>
      </c>
      <c r="D103" s="32" t="n">
        <v>3</v>
      </c>
      <c r="E103" s="30">
        <f>README!$B$7&amp;"/businesses/"&amp;A103&amp;"/"</f>
        <v/>
      </c>
      <c r="F103" s="30" t="inlineStr">
        <is>
          <t>The class was full. Six people did not come, and four were turned away.</t>
        </is>
      </c>
      <c r="G103" s="30" t="inlineStr">
        <is>
          <t>No-shows waste places others wanted</t>
        </is>
      </c>
      <c r="H103" s="30" t="inlineStr">
        <is>
          <t>Is the schedule paying?</t>
        </is>
      </c>
      <c r="I103" s="30" t="inlineStr">
        <is>
          <t>Owner, Studio manager, Instructor, Front desk</t>
        </is>
      </c>
      <c r="J103" s="30" t="inlineStr">
        <is>
          <t>Verity Services</t>
        </is>
      </c>
      <c r="K103" s="30" t="inlineStr">
        <is>
          <t>M002, M004, M005, M006, M007, M018, M019, M021, M030, M033, M040, M043, M080, M123, M153</t>
        </is>
      </c>
      <c r="L103" s="30" t="inlineStr"/>
      <c r="M103" s="51" t="n">
        <v>0.8181818181818182</v>
      </c>
      <c r="N103" s="30" t="inlineStr">
        <is>
          <t>Communication (Partial); Work (Partial)</t>
        </is>
      </c>
      <c r="O103" s="30" t="inlineStr">
        <is>
          <t>AI software for fitness studios; fitness studio management software; class capacity and no-show tracking; studio schedule profitability software</t>
        </is>
      </c>
      <c r="P103" s="30" t="inlineStr">
        <is>
          <t>gyms, yoga-studios, spas, salons, coaching-institutes, dance-academies</t>
        </is>
      </c>
      <c r="Q103" s="30" t="inlineStr">
        <is>
          <t>AI business management software for fitness studios | Verity</t>
        </is>
      </c>
    </row>
    <row r="104">
      <c r="A104" s="30" t="inlineStr">
        <is>
          <t>yoga-studios</t>
        </is>
      </c>
      <c r="B104" s="30" t="inlineStr">
        <is>
          <t>Yoga Studios</t>
        </is>
      </c>
      <c r="C104" s="30" t="inlineStr">
        <is>
          <t>Personal &amp; Local Services</t>
        </is>
      </c>
      <c r="D104" s="32" t="n">
        <v>3</v>
      </c>
      <c r="E104" s="30">
        <f>README!$B$7&amp;"/businesses/"&amp;A104&amp;"/"</f>
        <v/>
      </c>
      <c r="F104" s="30" t="inlineStr">
        <is>
          <t>The teacher is paid the same whether five come or twenty-five.</t>
        </is>
      </c>
      <c r="G104" s="30" t="inlineStr">
        <is>
          <t>Class economics are hidden by the pay structure</t>
        </is>
      </c>
      <c r="H104" s="30" t="inlineStr">
        <is>
          <t>Which classes and terms work?</t>
        </is>
      </c>
      <c r="I104" s="30" t="inlineStr">
        <is>
          <t>Owner, Studio manager, Teacher, Front desk</t>
        </is>
      </c>
      <c r="J104" s="30" t="inlineStr">
        <is>
          <t>Verity Services</t>
        </is>
      </c>
      <c r="K104" s="30" t="inlineStr">
        <is>
          <t>M002, M004, M005, M006, M007, M012, M018, M019, M021, M030, M033, M040, M042, M043, M080, M123, M153</t>
        </is>
      </c>
      <c r="L104" s="30" t="inlineStr"/>
      <c r="M104" s="51" t="n">
        <v>0.8333333333333334</v>
      </c>
      <c r="N104" s="30" t="inlineStr">
        <is>
          <t>Communication (Partial); Work (Partial)</t>
        </is>
      </c>
      <c r="O104" s="30" t="inlineStr">
        <is>
          <t>AI software for yoga studios; yoga studio management software; teacher pay and class economics software; yoga workshop and teacher training management</t>
        </is>
      </c>
      <c r="P104" s="30" t="inlineStr">
        <is>
          <t>fitness-studios, dance-academies, gyms, spas, music-schools, coaching-institutes</t>
        </is>
      </c>
      <c r="Q104" s="30" t="inlineStr">
        <is>
          <t>AI business management software for yoga studios | Verity</t>
        </is>
      </c>
    </row>
    <row r="105">
      <c r="A105" s="30" t="inlineStr">
        <is>
          <t>wedding-planners</t>
        </is>
      </c>
      <c r="B105" s="30" t="inlineStr">
        <is>
          <t>Wedding Planners</t>
        </is>
      </c>
      <c r="C105" s="30" t="inlineStr">
        <is>
          <t>Personal &amp; Local Services</t>
        </is>
      </c>
      <c r="D105" s="32" t="n">
        <v>1</v>
      </c>
      <c r="E105" s="30">
        <f>README!$B$7&amp;"/businesses/"&amp;A105&amp;"/"</f>
        <v/>
      </c>
      <c r="F105" s="30" t="inlineStr">
        <is>
          <t>Twenty vendors, one date, and a budget that has been agreed four times.</t>
        </is>
      </c>
      <c r="G105" s="30" t="inlineStr">
        <is>
          <t>Vendors are verbally booked and not confirmed</t>
        </is>
      </c>
      <c r="H105" s="30" t="inlineStr">
        <is>
          <t>What is at risk and what is it making?</t>
        </is>
      </c>
      <c r="I105" s="30" t="inlineStr">
        <is>
          <t>Principal planner, Event coordinator, Accounts</t>
        </is>
      </c>
      <c r="J105" s="30" t="inlineStr">
        <is>
          <t>Verity Services</t>
        </is>
      </c>
      <c r="K105" s="30" t="inlineStr">
        <is>
          <t>M002, M004, M005, M006, M007, M012, M018, M019, M021, M030, M040, M041, M042, M046, M080, M123, M153</t>
        </is>
      </c>
      <c r="L105" s="30" t="inlineStr"/>
      <c r="M105" s="51" t="n">
        <v>0.8181818181818182</v>
      </c>
      <c r="N105" s="30" t="inlineStr">
        <is>
          <t>Communication (Partial); Work (Partial)</t>
        </is>
      </c>
      <c r="O105" s="30" t="inlineStr">
        <is>
          <t>AI software for wedding planners; wedding planning management software; event vendor coordination and payment tracking; client budget versus actual tracking</t>
        </is>
      </c>
      <c r="P105" s="30" t="inlineStr">
        <is>
          <t>catering-businesses, event-venues, photographers, hotels, marketing-agencies, travel-agencies</t>
        </is>
      </c>
      <c r="Q105" s="30" t="inlineStr">
        <is>
          <t>AI business management software for wedding planners | Verity</t>
        </is>
      </c>
    </row>
    <row r="106">
      <c r="A106" s="30" t="inlineStr">
        <is>
          <t>photographers</t>
        </is>
      </c>
      <c r="B106" s="30" t="inlineStr">
        <is>
          <t>Photographers</t>
        </is>
      </c>
      <c r="C106" s="30" t="inlineStr">
        <is>
          <t>Personal &amp; Local Services</t>
        </is>
      </c>
      <c r="D106" s="32" t="n">
        <v>1</v>
      </c>
      <c r="E106" s="30">
        <f>README!$B$7&amp;"/businesses/"&amp;A106&amp;"/"</f>
        <v/>
      </c>
      <c r="F106" s="30" t="inlineStr">
        <is>
          <t>The shoot was the easy part. The backlog behind it is the business.</t>
        </is>
      </c>
      <c r="G106" s="30" t="inlineStr">
        <is>
          <t>The editing backlog is not measured against capacity</t>
        </is>
      </c>
      <c r="H106" s="30" t="inlineStr">
        <is>
          <t>Can we deliver what we have sold?</t>
        </is>
      </c>
      <c r="I106" s="30" t="inlineStr">
        <is>
          <t>Owner, Studio coordinator, Editor</t>
        </is>
      </c>
      <c r="J106" s="30" t="inlineStr">
        <is>
          <t>Verity Services</t>
        </is>
      </c>
      <c r="K106" s="30" t="inlineStr">
        <is>
          <t>M002, M004, M005, M006, M007, M012, M018, M019, M021, M030, M040, M042, M048, M060, M080, M123, M153</t>
        </is>
      </c>
      <c r="L106" s="30" t="inlineStr"/>
      <c r="M106" s="51" t="n">
        <v>0.8181818181818182</v>
      </c>
      <c r="N106" s="30" t="inlineStr">
        <is>
          <t>Communication (Partial); Work (Partial)</t>
        </is>
      </c>
      <c r="O106" s="30" t="inlineStr">
        <is>
          <t>AI software for photographers; photography business management software; post production backlog and delivery tracking; shoot booking and album production software</t>
        </is>
      </c>
      <c r="P106" s="30" t="inlineStr">
        <is>
          <t>wedding-planners, content-agencies, design-agencies, event-venues, marketing-agencies, printing-businesses</t>
        </is>
      </c>
      <c r="Q106" s="30" t="inlineStr">
        <is>
          <t>AI business management software for photographers | Verity</t>
        </is>
      </c>
    </row>
    <row r="107">
      <c r="A107" s="30" t="inlineStr">
        <is>
          <t>car-rentals</t>
        </is>
      </c>
      <c r="B107" s="30" t="inlineStr">
        <is>
          <t>Car Rentals</t>
        </is>
      </c>
      <c r="C107" s="30" t="inlineStr">
        <is>
          <t>Personal &amp; Local Services</t>
        </is>
      </c>
      <c r="D107" s="32" t="n">
        <v>3</v>
      </c>
      <c r="E107" s="30">
        <f>README!$B$7&amp;"/businesses/"&amp;A107&amp;"/"</f>
        <v/>
      </c>
      <c r="F107" s="30" t="inlineStr">
        <is>
          <t>A car earns on the days it is out. Everything else is the same cost.</t>
        </is>
      </c>
      <c r="G107" s="30" t="inlineStr">
        <is>
          <t>Idle days are not attributed to a cause</t>
        </is>
      </c>
      <c r="H107" s="30" t="inlineStr">
        <is>
          <t>Which vehicles earn?</t>
        </is>
      </c>
      <c r="I107" s="30" t="inlineStr">
        <is>
          <t>Owner, Fleet manager, Counter and delivery staff, Accounts</t>
        </is>
      </c>
      <c r="J107" s="30" t="inlineStr">
        <is>
          <t>Verity Services</t>
        </is>
      </c>
      <c r="K107" s="30" t="inlineStr">
        <is>
          <t>M002, M004, M005, M006, M007, M012, M018, M019, M021, M030, M040, M042, M043, M048, M060, M080, M107</t>
        </is>
      </c>
      <c r="L107" s="30" t="inlineStr"/>
      <c r="M107" s="51" t="n">
        <v>0.8333333333333334</v>
      </c>
      <c r="N107" s="30" t="inlineStr">
        <is>
          <t>Communication (Partial); Logistics (Partial)</t>
        </is>
      </c>
      <c r="O107" s="30" t="inlineStr">
        <is>
          <t>AI software for car rental businesses; car rental fleet management software; vehicle utilisation and damage recovery software; rental booking and fleet document tracking</t>
        </is>
      </c>
      <c r="P107" s="30" t="inlineStr">
        <is>
          <t>auto-repair-shops, car-washes, travel-agencies, tour-operators, auto-parts-stores, facility-management</t>
        </is>
      </c>
      <c r="Q107" s="30" t="inlineStr">
        <is>
          <t>AI business management software for car rental businesses | Verity</t>
        </is>
      </c>
    </row>
    <row r="108">
      <c r="A108" s="30" t="inlineStr">
        <is>
          <t>car-washes</t>
        </is>
      </c>
      <c r="B108" s="30" t="inlineStr">
        <is>
          <t>Car Washes</t>
        </is>
      </c>
      <c r="C108" s="30" t="inlineStr">
        <is>
          <t>Personal &amp; Local Services</t>
        </is>
      </c>
      <c r="D108" s="32" t="n">
        <v>3</v>
      </c>
      <c r="E108" s="30">
        <f>README!$B$7&amp;"/businesses/"&amp;A108&amp;"/"</f>
        <v/>
      </c>
      <c r="F108" s="30" t="inlineStr">
        <is>
          <t>Six vehicles an hour or eleven. Same staff, same bay, very different business.</t>
        </is>
      </c>
      <c r="G108" s="30" t="inlineStr">
        <is>
          <t>Throughput is not measured by bay and hour</t>
        </is>
      </c>
      <c r="H108" s="30" t="inlineStr">
        <is>
          <t>What does a wash cost and earn?</t>
        </is>
      </c>
      <c r="I108" s="30" t="inlineStr">
        <is>
          <t>Owner, Site manager, Attendant, Accounts</t>
        </is>
      </c>
      <c r="J108" s="30" t="inlineStr">
        <is>
          <t>Verity Services</t>
        </is>
      </c>
      <c r="K108" s="30" t="inlineStr">
        <is>
          <t>M002, M004, M005, M006, M007, M018, M019, M021, M030, M033, M040, M043, M048, M060, M080, M123, M153</t>
        </is>
      </c>
      <c r="L108" s="30" t="inlineStr"/>
      <c r="M108" s="51" t="n">
        <v>0.8333333333333334</v>
      </c>
      <c r="N108" s="30" t="inlineStr">
        <is>
          <t>Communication (Partial); Work (Partial)</t>
        </is>
      </c>
      <c r="O108" s="30" t="inlineStr">
        <is>
          <t>AI software for car washes; car wash management software; bay throughput and consumable cost software; car wash membership and staffing software</t>
        </is>
      </c>
      <c r="P108" s="30" t="inlineStr">
        <is>
          <t>car-rentals, auto-repair-shops, auto-parts-stores, cleaning-services, laundry-services, repair-services</t>
        </is>
      </c>
      <c r="Q108" s="30" t="inlineStr">
        <is>
          <t>AI business management software for car washes | Verity</t>
        </is>
      </c>
    </row>
    <row r="109">
      <c r="A109" s="30" t="inlineStr">
        <is>
          <t>auto-repair-shops</t>
        </is>
      </c>
      <c r="B109" s="30" t="inlineStr">
        <is>
          <t>Auto Repair Shops</t>
        </is>
      </c>
      <c r="C109" s="30" t="inlineStr">
        <is>
          <t>Personal &amp; Local Services</t>
        </is>
      </c>
      <c r="D109" s="32" t="n">
        <v>3</v>
      </c>
      <c r="E109" s="30">
        <f>README!$B$7&amp;"/businesses/"&amp;A109&amp;"/"</f>
        <v/>
      </c>
      <c r="F109" s="30" t="inlineStr">
        <is>
          <t>The bay is occupied by a car nobody is working on.</t>
        </is>
      </c>
      <c r="G109" s="30" t="inlineStr">
        <is>
          <t>Bays hold vehicles that are not being worked on</t>
        </is>
      </c>
      <c r="H109" s="30" t="inlineStr">
        <is>
          <t>Are we selling our hours?</t>
        </is>
      </c>
      <c r="I109" s="30" t="inlineStr">
        <is>
          <t>Owner, Service advisor, Workshop controller, Technician</t>
        </is>
      </c>
      <c r="J109" s="30" t="inlineStr">
        <is>
          <t>Verity Services</t>
        </is>
      </c>
      <c r="K109" s="30" t="inlineStr">
        <is>
          <t>M002, M004, M007, M012, M018, M019, M021, M030, M040, M041, M042, M043, M046, M048, M060, M080, M123, M153</t>
        </is>
      </c>
      <c r="L109" s="30" t="inlineStr"/>
      <c r="M109" s="51" t="n">
        <v>0.8333333333333334</v>
      </c>
      <c r="N109" s="30" t="inlineStr">
        <is>
          <t>Communication (Partial); Work (Partial)</t>
        </is>
      </c>
      <c r="O109" s="30" t="inlineStr">
        <is>
          <t>AI software for auto repair shops; auto repair shop management software; garage bay and job card software; vehicle service estimate and parts tracking</t>
        </is>
      </c>
      <c r="P109" s="30" t="inlineStr">
        <is>
          <t>auto-parts-stores, car-rentals, car-washes, repair-services, industrial-suppliers, facility-management</t>
        </is>
      </c>
      <c r="Q109" s="30" t="inlineStr">
        <is>
          <t>AI business management software for auto repair shops | Verity</t>
        </is>
      </c>
    </row>
    <row r="110">
      <c r="A110" s="30" t="inlineStr">
        <is>
          <t>cleaning-services</t>
        </is>
      </c>
      <c r="B110" s="30" t="inlineStr">
        <is>
          <t>Cleaning Services</t>
        </is>
      </c>
      <c r="C110" s="30" t="inlineStr">
        <is>
          <t>Personal &amp; Local Services</t>
        </is>
      </c>
      <c r="D110" s="32" t="n">
        <v>3</v>
      </c>
      <c r="E110" s="30">
        <f>README!$B$7&amp;"/businesses/"&amp;A110&amp;"/"</f>
        <v/>
      </c>
      <c r="F110" s="30" t="inlineStr">
        <is>
          <t>The contract says four people. This morning three turned up and nobody told the client.</t>
        </is>
      </c>
      <c r="G110" s="30" t="inlineStr">
        <is>
          <t>Absence is discovered by the client</t>
        </is>
      </c>
      <c r="H110" s="30" t="inlineStr">
        <is>
          <t>Which contracts pay?</t>
        </is>
      </c>
      <c r="I110" s="30" t="inlineStr">
        <is>
          <t>Owner, Operations manager, Area supervisor, Account manager</t>
        </is>
      </c>
      <c r="J110" s="30" t="inlineStr">
        <is>
          <t>Verity Services</t>
        </is>
      </c>
      <c r="K110" s="30" t="inlineStr">
        <is>
          <t>M002, M004, M005, M006, M007, M012, M018, M019, M021, M030, M033, M040, M042, M048, M060, M080, M123, M153</t>
        </is>
      </c>
      <c r="L110" s="30" t="inlineStr"/>
      <c r="M110" s="51" t="n">
        <v>0.8333333333333334</v>
      </c>
      <c r="N110" s="30" t="inlineStr">
        <is>
          <t>Communication (Partial); Work (Partial)</t>
        </is>
      </c>
      <c r="O110" s="30" t="inlineStr">
        <is>
          <t>AI software for cleaning services; cleaning company management software; staff attendance and cover at client sites; cleaning contract profitability software</t>
        </is>
      </c>
      <c r="P110" s="30" t="inlineStr">
        <is>
          <t>facility-management, laundry-services, repair-services, car-washes, property-management, hotels</t>
        </is>
      </c>
      <c r="Q110" s="30" t="inlineStr">
        <is>
          <t>AI business management software for cleaning services | Verity</t>
        </is>
      </c>
    </row>
    <row r="111">
      <c r="A111" s="30" t="inlineStr">
        <is>
          <t>laundry-services</t>
        </is>
      </c>
      <c r="B111" s="30" t="inlineStr">
        <is>
          <t>Laundry Services</t>
        </is>
      </c>
      <c r="C111" s="30" t="inlineStr">
        <is>
          <t>Personal &amp; Local Services</t>
        </is>
      </c>
      <c r="D111" s="32" t="n">
        <v>3</v>
      </c>
      <c r="E111" s="30">
        <f>README!$B$7&amp;"/businesses/"&amp;A111&amp;"/"</f>
        <v/>
      </c>
      <c r="F111" s="30" t="inlineStr">
        <is>
          <t>One missing shirt costs more than the hundred you cleaned perfectly.</t>
        </is>
      </c>
      <c r="G111" s="30" t="inlineStr">
        <is>
          <t>Items go missing with no last known stage</t>
        </is>
      </c>
      <c r="H111" s="30" t="inlineStr">
        <is>
          <t>Where are we losing?</t>
        </is>
      </c>
      <c r="I111" s="30" t="inlineStr">
        <is>
          <t>Owner, Plant supervisor, Counter staff, Accounts</t>
        </is>
      </c>
      <c r="J111" s="30" t="inlineStr">
        <is>
          <t>Verity Services</t>
        </is>
      </c>
      <c r="K111" s="30" t="inlineStr">
        <is>
          <t>M002, M004, M005, M006, M007, M012, M018, M019, M021, M030, M040, M042, M043, M080, M107, M123, M153</t>
        </is>
      </c>
      <c r="L111" s="30" t="inlineStr"/>
      <c r="M111" s="51" t="n">
        <v>0.75</v>
      </c>
      <c r="N111" s="30" t="inlineStr">
        <is>
          <t>Communication (Partial); Logistics (Partial); Work (Partial)</t>
        </is>
      </c>
      <c r="O111" s="30" t="inlineStr">
        <is>
          <t>AI software for laundry services; laundry management software; garment tracking and turnaround software; laundry loss and damage claim tracking</t>
        </is>
      </c>
      <c r="P111" s="30" t="inlineStr">
        <is>
          <t>cleaning-services, repair-services, tailors, hotels, car-washes, hospitals</t>
        </is>
      </c>
      <c r="Q111" s="30" t="inlineStr">
        <is>
          <t>AI business management software for laundry services | Verity</t>
        </is>
      </c>
    </row>
    <row r="112">
      <c r="A112" s="30" t="inlineStr">
        <is>
          <t>repair-services</t>
        </is>
      </c>
      <c r="B112" s="30" t="inlineStr">
        <is>
          <t>Repair Services</t>
        </is>
      </c>
      <c r="C112" s="30" t="inlineStr">
        <is>
          <t>Personal &amp; Local Services</t>
        </is>
      </c>
      <c r="D112" s="32" t="n">
        <v>3</v>
      </c>
      <c r="E112" s="30">
        <f>README!$B$7&amp;"/businesses/"&amp;A112&amp;"/"</f>
        <v/>
      </c>
      <c r="F112" s="30" t="inlineStr">
        <is>
          <t>The second visit costs what the first one earned.</t>
        </is>
      </c>
      <c r="G112" s="30" t="inlineStr">
        <is>
          <t>The technician arrives without the part</t>
        </is>
      </c>
      <c r="H112" s="30" t="inlineStr">
        <is>
          <t>Are we fixing on the first visit?</t>
        </is>
      </c>
      <c r="I112" s="30" t="inlineStr">
        <is>
          <t>Owner, Dispatcher, Technician, Claims administrator</t>
        </is>
      </c>
      <c r="J112" s="30" t="inlineStr">
        <is>
          <t>Verity Services</t>
        </is>
      </c>
      <c r="K112" s="30" t="inlineStr">
        <is>
          <t>M002, M004, M007, M012, M018, M019, M021, M040, M041, M042, M043, M046, M048, M060, M080, M107, M123, M153</t>
        </is>
      </c>
      <c r="L112" s="30" t="inlineStr"/>
      <c r="M112" s="51" t="n">
        <v>0.75</v>
      </c>
      <c r="N112" s="30" t="inlineStr">
        <is>
          <t>Communication (Partial); Logistics (Partial); Work (Partial)</t>
        </is>
      </c>
      <c r="O112" s="30" t="inlineStr">
        <is>
          <t>AI software for repair services; repair service management software; field service first visit fix rate software; warranty claim and spare parts tracking</t>
        </is>
      </c>
      <c r="P112" s="30" t="inlineStr">
        <is>
          <t>auto-repair-shops, electronics-stores, facility-management, cleaning-services, industrial-suppliers, laundry-services</t>
        </is>
      </c>
      <c r="Q112" s="30" t="inlineStr">
        <is>
          <t>AI business management software for repair services | Verity</t>
        </is>
      </c>
    </row>
    <row r="113">
      <c r="A113" s="30" t="inlineStr">
        <is>
          <t>printing-businesses</t>
        </is>
      </c>
      <c r="B113" s="30" t="inlineStr">
        <is>
          <t>Printing Businesses</t>
        </is>
      </c>
      <c r="C113" s="30" t="inlineStr">
        <is>
          <t>Personal &amp; Local Services</t>
        </is>
      </c>
      <c r="D113" s="32" t="n">
        <v>3</v>
      </c>
      <c r="E113" s="30">
        <f>README!$B$7&amp;"/businesses/"&amp;A113&amp;"/"</f>
        <v/>
      </c>
      <c r="F113" s="30" t="inlineStr">
        <is>
          <t>Ninety live jobs, four machines, and one customer who says they approved it.</t>
        </is>
      </c>
      <c r="G113" s="30" t="inlineStr">
        <is>
          <t>Approval lives in conversation</t>
        </is>
      </c>
      <c r="H113" s="30" t="inlineStr">
        <is>
          <t>What are reprints costing?</t>
        </is>
      </c>
      <c r="I113" s="30" t="inlineStr">
        <is>
          <t>Owner, Production controller, Counter staff, Operator</t>
        </is>
      </c>
      <c r="J113" s="30" t="inlineStr">
        <is>
          <t>Verity Production</t>
        </is>
      </c>
      <c r="K113" s="30" t="inlineStr">
        <is>
          <t>M002, M004, M005, M006, M007, M012, M018, M019, M021, M030, M040, M042, M043, M048, M060, M080, M123, M153</t>
        </is>
      </c>
      <c r="L113" s="30" t="inlineStr"/>
      <c r="M113" s="51" t="n">
        <v>0.8333333333333334</v>
      </c>
      <c r="N113" s="30" t="inlineStr">
        <is>
          <t>Communication (Partial); Work (Partial)</t>
        </is>
      </c>
      <c r="O113" s="30" t="inlineStr">
        <is>
          <t>AI software for printing businesses; print shop management software; proof approval and reprint tracking software; print job turnaround and costing software</t>
        </is>
      </c>
      <c r="P113" s="30" t="inlineStr">
        <is>
          <t>packaging-companies, design-agencies, advertising-agencies, content-agencies, repair-services, tailors</t>
        </is>
      </c>
      <c r="Q113" s="30" t="inlineStr">
        <is>
          <t>AI business management software for printing businesses | Verity</t>
        </is>
      </c>
    </row>
    <row r="114">
      <c r="A114" s="30" t="inlineStr">
        <is>
          <t>tailors</t>
        </is>
      </c>
      <c r="B114" s="30" t="inlineStr">
        <is>
          <t>Tailors</t>
        </is>
      </c>
      <c r="C114" s="30" t="inlineStr">
        <is>
          <t>Personal &amp; Local Services</t>
        </is>
      </c>
      <c r="D114" s="32" t="n">
        <v>3</v>
      </c>
      <c r="E114" s="30">
        <f>README!$B$7&amp;"/businesses/"&amp;A114&amp;"/"</f>
        <v/>
      </c>
      <c r="F114" s="30" t="inlineStr">
        <is>
          <t>The wedding is on the fourteenth. The blouse is not the thing that can be late.</t>
        </is>
      </c>
      <c r="G114" s="30" t="inlineStr">
        <is>
          <t>Occasion dates are treated like ordinary due dates</t>
        </is>
      </c>
      <c r="H114" s="30" t="inlineStr">
        <is>
          <t>Will we make the dates?</t>
        </is>
      </c>
      <c r="I114" s="30" t="inlineStr">
        <is>
          <t>Owner, Master cutter, Tailor, Counter staff</t>
        </is>
      </c>
      <c r="J114" s="30" t="inlineStr">
        <is>
          <t>Verity Services</t>
        </is>
      </c>
      <c r="K114" s="30" t="inlineStr">
        <is>
          <t>M002, M004, M005, M006, M007, M012, M018, M019, M021, M033, M040, M042, M043, M048, M060, M080, M123, M153</t>
        </is>
      </c>
      <c r="L114" s="30" t="inlineStr"/>
      <c r="M114" s="51" t="n">
        <v>0.8333333333333334</v>
      </c>
      <c r="N114" s="30" t="inlineStr">
        <is>
          <t>Communication (Partial); Work (Partial)</t>
        </is>
      </c>
      <c r="O114" s="30" t="inlineStr">
        <is>
          <t>AI software for tailors; tailoring business management software; measurement and fitting record software; customer fabric and order tracking for tailors</t>
        </is>
      </c>
      <c r="P114" s="30" t="inlineStr">
        <is>
          <t>clothing-boutiques, fashion-stores, garment-manufacturers, laundry-services, textile-manufacturers, wedding-planners</t>
        </is>
      </c>
      <c r="Q114" s="30" t="inlineStr">
        <is>
          <t>AI business management software for tailors | Verity</t>
        </is>
      </c>
    </row>
    <row r="115">
      <c r="A115" s="30" t="inlineStr">
        <is>
          <t>saas-companies</t>
        </is>
      </c>
      <c r="B115" s="30" t="inlineStr">
        <is>
          <t>SaaS Companies</t>
        </is>
      </c>
      <c r="C115" s="30" t="inlineStr">
        <is>
          <t>Digital &amp; Technology</t>
        </is>
      </c>
      <c r="D115" s="32" t="n">
        <v>1</v>
      </c>
      <c r="E115" s="30">
        <f>README!$B$7&amp;"/businesses/"&amp;A115&amp;"/"</f>
        <v/>
      </c>
      <c r="F115" s="30" t="inlineStr">
        <is>
          <t>You instrument the product beautifully and run the company on four disconnected tools.</t>
        </is>
      </c>
      <c r="G115" s="30" t="inlineStr">
        <is>
          <t>Onboarding runs long and nobody owns the date</t>
        </is>
      </c>
      <c r="H115" s="30" t="inlineStr">
        <is>
          <t>Which revenue is at risk and which accounts cost too much?</t>
        </is>
      </c>
      <c r="I115" s="30" t="inlineStr">
        <is>
          <t>Founder or CEO, Customer success lead, Implementation, Support lead, Finance</t>
        </is>
      </c>
      <c r="J115" s="30" t="inlineStr">
        <is>
          <t>Verity Services</t>
        </is>
      </c>
      <c r="K115" s="30" t="inlineStr">
        <is>
          <t>M002, M004, M005, M006, M007, M012, M018, M019, M021, M030, M040, M042, M080, M123, M153</t>
        </is>
      </c>
      <c r="L115" s="30" t="inlineStr"/>
      <c r="M115" s="51" t="n">
        <v>0.8</v>
      </c>
      <c r="N115" s="30" t="inlineStr">
        <is>
          <t>Communication (Partial); Work (Partial)</t>
        </is>
      </c>
      <c r="O115" s="30" t="inlineStr">
        <is>
          <t>AI software for SaaS companies; SaaS operations management software; customer onboarding and renewal risk tracking; support load and account profitability software</t>
        </is>
      </c>
      <c r="P115" s="30" t="inlineStr">
        <is>
          <t>software-agencies, startups, it-services-companies, ecommerce-businesses, data-companies, consulting-firms</t>
        </is>
      </c>
      <c r="Q115" s="30" t="inlineStr">
        <is>
          <t>AI business management software for SaaS companies | Verity</t>
        </is>
      </c>
    </row>
    <row r="116">
      <c r="A116" s="30" t="inlineStr">
        <is>
          <t>software-agencies</t>
        </is>
      </c>
      <c r="B116" s="30" t="inlineStr">
        <is>
          <t>Software Agencies</t>
        </is>
      </c>
      <c r="C116" s="30" t="inlineStr">
        <is>
          <t>Digital &amp; Technology</t>
        </is>
      </c>
      <c r="D116" s="32" t="n">
        <v>1</v>
      </c>
      <c r="E116" s="30">
        <f>README!$B$7&amp;"/businesses/"&amp;A116&amp;"/"</f>
        <v/>
      </c>
      <c r="F116" s="30" t="inlineStr">
        <is>
          <t>The estimate was wrong in a specific, repeatable way, and nobody wrote it down.</t>
        </is>
      </c>
      <c r="G116" s="30" t="inlineStr">
        <is>
          <t>Estimates are never compared with actuals</t>
        </is>
      </c>
      <c r="H116" s="30" t="inlineStr">
        <is>
          <t>Are we estimating and pricing correctly?</t>
        </is>
      </c>
      <c r="I116" s="30" t="inlineStr">
        <is>
          <t>Founder, Delivery lead, Project manager, Developer, Finance</t>
        </is>
      </c>
      <c r="J116" s="30" t="inlineStr">
        <is>
          <t>Verity Services</t>
        </is>
      </c>
      <c r="K116" s="30" t="inlineStr">
        <is>
          <t>M002, M004, M005, M006, M007, M012, M018, M019, M021, M030, M040, M042, M080, M123, M153</t>
        </is>
      </c>
      <c r="L116" s="30" t="inlineStr"/>
      <c r="M116" s="51" t="n">
        <v>0.8</v>
      </c>
      <c r="N116" s="30" t="inlineStr">
        <is>
          <t>Communication (Partial); Work (Partial)</t>
        </is>
      </c>
      <c r="O116" s="30" t="inlineStr">
        <is>
          <t>AI software for software agencies; software development agency management; estimate versus actual and change request tracking; developer allocation and milestone acceptance software</t>
        </is>
      </c>
      <c r="P116" s="30" t="inlineStr">
        <is>
          <t>it-services-companies, saas-companies, marketing-agencies, consulting-firms, startups, web-development-agencies</t>
        </is>
      </c>
      <c r="Q116" s="30" t="inlineStr">
        <is>
          <t>AI business management software for software agencies | Verity</t>
        </is>
      </c>
    </row>
    <row r="117">
      <c r="A117" s="30" t="inlineStr">
        <is>
          <t>startups</t>
        </is>
      </c>
      <c r="B117" s="30" t="inlineStr">
        <is>
          <t>Startups</t>
        </is>
      </c>
      <c r="C117" s="30" t="inlineStr">
        <is>
          <t>Digital &amp; Technology</t>
        </is>
      </c>
      <c r="D117" s="32" t="n">
        <v>1</v>
      </c>
      <c r="E117" s="30">
        <f>README!$B$7&amp;"/businesses/"&amp;A117&amp;"/"</f>
        <v/>
      </c>
      <c r="F117" s="30" t="inlineStr">
        <is>
          <t>Everything works because three people remember everything.</t>
        </is>
      </c>
      <c r="G117" s="30" t="inlineStr">
        <is>
          <t>Runway ignores what is committed</t>
        </is>
      </c>
      <c r="H117" s="30" t="inlineStr">
        <is>
          <t>What have we promised and how long do we have?</t>
        </is>
      </c>
      <c r="I117" s="30" t="inlineStr">
        <is>
          <t>Founder, Operations or chief of staff, Team lead</t>
        </is>
      </c>
      <c r="J117" s="30" t="inlineStr">
        <is>
          <t>Verity Services</t>
        </is>
      </c>
      <c r="K117" s="30" t="inlineStr">
        <is>
          <t>M002, M004, M005, M006, M007, M012, M018, M019, M021, M030, M040, M041, M042, M046, M080, M123, M153</t>
        </is>
      </c>
      <c r="L117" s="30" t="inlineStr"/>
      <c r="M117" s="51" t="n">
        <v>0.8181818181818182</v>
      </c>
      <c r="N117" s="30" t="inlineStr">
        <is>
          <t>Communication (Partial); Work (Partial)</t>
        </is>
      </c>
      <c r="O117" s="30" t="inlineStr">
        <is>
          <t>AI software for startups; startup operations management software; runway commitment and hiring tracking; investor reporting and decision record software</t>
        </is>
      </c>
      <c r="P117" s="30" t="inlineStr">
        <is>
          <t>saas-companies, software-agencies, it-services-companies, consulting-firms, ecommerce-businesses, marketing-agencies</t>
        </is>
      </c>
      <c r="Q117" s="30" t="inlineStr">
        <is>
          <t>AI business management software for startups | Verity</t>
        </is>
      </c>
    </row>
    <row r="118">
      <c r="A118" s="30" t="inlineStr">
        <is>
          <t>ecommerce-businesses</t>
        </is>
      </c>
      <c r="B118" s="30" t="inlineStr">
        <is>
          <t>E-commerce Businesses</t>
        </is>
      </c>
      <c r="C118" s="30" t="inlineStr">
        <is>
          <t>Digital &amp; Technology</t>
        </is>
      </c>
      <c r="D118" s="32" t="n">
        <v>1</v>
      </c>
      <c r="E118" s="30">
        <f>README!$B$7&amp;"/businesses/"&amp;A118&amp;"/"</f>
        <v/>
      </c>
      <c r="F118" s="30" t="inlineStr">
        <is>
          <t>The order was profitable. The return, the RTO and the settlement deduction were not.</t>
        </is>
      </c>
      <c r="G118" s="30" t="inlineStr">
        <is>
          <t>Returns are recorded as a rate, not a cause</t>
        </is>
      </c>
      <c r="H118" s="30" t="inlineStr">
        <is>
          <t>What is actually profitable?</t>
        </is>
      </c>
      <c r="I118" s="30" t="inlineStr">
        <is>
          <t>Founder, Operations manager, Finance, Catalogue and service</t>
        </is>
      </c>
      <c r="J118" s="30" t="inlineStr">
        <is>
          <t>Verity Services</t>
        </is>
      </c>
      <c r="K118" s="30" t="inlineStr">
        <is>
          <t>M002, M004, M005, M006, M007, M018, M019, M021, M030, M040, M041, M043, M046, M048, M060, M080, M123, M153</t>
        </is>
      </c>
      <c r="L118" s="30" t="inlineStr"/>
      <c r="M118" s="51" t="n">
        <v>0.8333333333333334</v>
      </c>
      <c r="N118" s="30" t="inlineStr">
        <is>
          <t>Communication (Partial); Work (Partial)</t>
        </is>
      </c>
      <c r="O118" s="30" t="inlineStr">
        <is>
          <t>AI software for ecommerce businesses; ecommerce operations management software; multi channel inventory and returns tracking; marketplace settlement reconciliation software</t>
        </is>
      </c>
      <c r="P118" s="30" t="inlineStr">
        <is>
          <t>retail-stores, distributors, saas-companies, online-marketplaces, content-agencies, wholesalers</t>
        </is>
      </c>
      <c r="Q118" s="30" t="inlineStr">
        <is>
          <t>AI business management software for e-commerce businesses | Verity</t>
        </is>
      </c>
    </row>
    <row r="119">
      <c r="A119" s="30" t="inlineStr">
        <is>
          <t>online-marketplaces</t>
        </is>
      </c>
      <c r="B119" s="30" t="inlineStr">
        <is>
          <t>Online Marketplaces</t>
        </is>
      </c>
      <c r="C119" s="30" t="inlineStr">
        <is>
          <t>Digital &amp; Technology</t>
        </is>
      </c>
      <c r="D119" s="32" t="n">
        <v>3</v>
      </c>
      <c r="E119" s="30">
        <f>README!$B$7&amp;"/businesses/"&amp;A119&amp;"/"</f>
        <v/>
      </c>
      <c r="F119" s="30" t="inlineStr">
        <is>
          <t>Demand arrived in a category where you had nothing to sell it.</t>
        </is>
      </c>
      <c r="G119" s="30" t="inlineStr">
        <is>
          <t>Unfilled demand is not measured by category</t>
        </is>
      </c>
      <c r="H119" s="30" t="inlineStr">
        <is>
          <t>Where is the market working?</t>
        </is>
      </c>
      <c r="I119" s="30" t="inlineStr">
        <is>
          <t>Founder, Category manager, Seller operations, Support lead</t>
        </is>
      </c>
      <c r="J119" s="30" t="inlineStr">
        <is>
          <t>Verity Services</t>
        </is>
      </c>
      <c r="K119" s="30" t="inlineStr">
        <is>
          <t>M002, M004, M005, M006, M007, M012, M018, M019, M021, M030, M040, M041, M042, M043, M046, M048, M060, M080</t>
        </is>
      </c>
      <c r="L119" s="30" t="inlineStr"/>
      <c r="M119" s="51" t="n">
        <v>0.9166666666666666</v>
      </c>
      <c r="N119" s="30" t="inlineStr">
        <is>
          <t>Communication (Partial)</t>
        </is>
      </c>
      <c r="O119" s="30" t="inlineStr">
        <is>
          <t>AI software for online marketplaces; marketplace operations management software; seller onboarding and quality software; marketplace liquidity and dispute tracking</t>
        </is>
      </c>
      <c r="P119" s="30" t="inlineStr">
        <is>
          <t>ecommerce-businesses, distributors, wholesalers, saas-companies, data-companies, startups</t>
        </is>
      </c>
      <c r="Q119" s="30" t="inlineStr">
        <is>
          <t>AI business management software for online marketplaces | Verity</t>
        </is>
      </c>
    </row>
    <row r="120">
      <c r="A120" s="30" t="inlineStr">
        <is>
          <t>app-developers</t>
        </is>
      </c>
      <c r="B120" s="30" t="inlineStr">
        <is>
          <t>App Developers</t>
        </is>
      </c>
      <c r="C120" s="30" t="inlineStr">
        <is>
          <t>Digital &amp; Technology</t>
        </is>
      </c>
      <c r="D120" s="32" t="n">
        <v>3</v>
      </c>
      <c r="E120" s="30">
        <f>README!$B$7&amp;"/businesses/"&amp;A120&amp;"/"</f>
        <v/>
      </c>
      <c r="F120" s="30" t="inlineStr">
        <is>
          <t>The build is done. The store has it for review, and the client thinks it is live.</t>
        </is>
      </c>
      <c r="G120" s="30" t="inlineStr">
        <is>
          <t>Store rejections repeat for the same reasons</t>
        </is>
      </c>
      <c r="H120" s="30" t="inlineStr">
        <is>
          <t>Which accounts are profitable?</t>
        </is>
      </c>
      <c r="I120" s="30" t="inlineStr">
        <is>
          <t>Founder, Delivery lead, Developer, Account manager</t>
        </is>
      </c>
      <c r="J120" s="30" t="inlineStr">
        <is>
          <t>Verity Services</t>
        </is>
      </c>
      <c r="K120" s="30" t="inlineStr">
        <is>
          <t>M002, M004, M005, M006, M007, M012, M018, M019, M021, M033, M040, M042, M043, M048, M060, M080, M123, M153</t>
        </is>
      </c>
      <c r="L120" s="30" t="inlineStr"/>
      <c r="M120" s="51" t="n">
        <v>0.8333333333333334</v>
      </c>
      <c r="N120" s="30" t="inlineStr">
        <is>
          <t>Communication (Partial); Work (Partial)</t>
        </is>
      </c>
      <c r="O120" s="30" t="inlineStr">
        <is>
          <t>AI software for app developers; mobile app development company software; release and store review tracking software; post release defect and maintenance management</t>
        </is>
      </c>
      <c r="P120" s="30" t="inlineStr">
        <is>
          <t>software-agencies, web-development-agencies, saas-companies, gaming-studios, it-services-companies, startups</t>
        </is>
      </c>
      <c r="Q120" s="30" t="inlineStr">
        <is>
          <t>AI business management software for app developers | Verity</t>
        </is>
      </c>
    </row>
    <row r="121">
      <c r="A121" s="30" t="inlineStr">
        <is>
          <t>web-development-agencies</t>
        </is>
      </c>
      <c r="B121" s="30" t="inlineStr">
        <is>
          <t>Web Development Agencies</t>
        </is>
      </c>
      <c r="C121" s="30" t="inlineStr">
        <is>
          <t>Digital &amp; Technology</t>
        </is>
      </c>
      <c r="D121" s="32" t="n">
        <v>3</v>
      </c>
      <c r="E121" s="30">
        <f>README!$B$7&amp;"/businesses/"&amp;A121&amp;"/"</f>
        <v/>
      </c>
      <c r="F121" s="30" t="inlineStr">
        <is>
          <t>You launched it two years ago and you are still responsible for it.</t>
        </is>
      </c>
      <c r="G121" s="30" t="inlineStr">
        <is>
          <t>Small requests are done and never billed</t>
        </is>
      </c>
      <c r="H121" s="30" t="inlineStr">
        <is>
          <t>What are we giving away?</t>
        </is>
      </c>
      <c r="I121" s="30" t="inlineStr">
        <is>
          <t>Founder, Technical lead, Developer, Account manager</t>
        </is>
      </c>
      <c r="J121" s="30" t="inlineStr">
        <is>
          <t>Verity Services</t>
        </is>
      </c>
      <c r="K121" s="30" t="inlineStr">
        <is>
          <t>M002, M004, M005, M006, M007, M012, M018, M019, M021, M033, M040, M042, M043, M048, M060, M080, M123, M153</t>
        </is>
      </c>
      <c r="L121" s="30" t="inlineStr"/>
      <c r="M121" s="51" t="n">
        <v>0.8333333333333334</v>
      </c>
      <c r="N121" s="30" t="inlineStr">
        <is>
          <t>Communication (Partial); Work (Partial)</t>
        </is>
      </c>
      <c r="O121" s="30" t="inlineStr">
        <is>
          <t>AI software for web development agencies; web agency management software; website maintenance and hosting management software; agency retainer and support request tracking</t>
        </is>
      </c>
      <c r="P121" s="30" t="inlineStr">
        <is>
          <t>software-agencies, app-developers, design-agencies, it-services-companies, marketing-agencies, saas-companies</t>
        </is>
      </c>
      <c r="Q121" s="30" t="inlineStr">
        <is>
          <t>AI business management software for web development agencies | Verity</t>
        </is>
      </c>
    </row>
    <row r="122">
      <c r="A122" s="30" t="inlineStr">
        <is>
          <t>cybersecurity-companies</t>
        </is>
      </c>
      <c r="B122" s="30" t="inlineStr">
        <is>
          <t>Cybersecurity Companies</t>
        </is>
      </c>
      <c r="C122" s="30" t="inlineStr">
        <is>
          <t>Digital &amp; Technology</t>
        </is>
      </c>
      <c r="D122" s="32" t="n">
        <v>3</v>
      </c>
      <c r="E122" s="30">
        <f>README!$B$7&amp;"/businesses/"&amp;A122&amp;"/"</f>
        <v/>
      </c>
      <c r="F122" s="30" t="inlineStr">
        <is>
          <t>You found it in March. It is October and nobody can say whether it was fixed.</t>
        </is>
      </c>
      <c r="G122" s="30" t="inlineStr">
        <is>
          <t>Findings are delivered and then untracked</t>
        </is>
      </c>
      <c r="H122" s="30" t="inlineStr">
        <is>
          <t>Is the practice delivering and earning?</t>
        </is>
      </c>
      <c r="I122" s="30" t="inlineStr">
        <is>
          <t>Founder, Practice lead, Analyst, Client manager</t>
        </is>
      </c>
      <c r="J122" s="30" t="inlineStr">
        <is>
          <t>Verity Services</t>
        </is>
      </c>
      <c r="K122" s="30" t="inlineStr">
        <is>
          <t>M002, M004, M005, M006, M007, M012, M018, M019, M021, M030, M033, M040, M042, M043, M080, M123, M153</t>
        </is>
      </c>
      <c r="L122" s="30" t="inlineStr"/>
      <c r="M122" s="51" t="n">
        <v>0.8333333333333334</v>
      </c>
      <c r="N122" s="30" t="inlineStr">
        <is>
          <t>Communication (Partial); Work (Partial)</t>
        </is>
      </c>
      <c r="O122" s="30" t="inlineStr">
        <is>
          <t>AI software for cybersecurity companies; security services company management software; findings and remediation tracking software; security engagement and evidence management</t>
        </is>
      </c>
      <c r="P122" s="30" t="inlineStr">
        <is>
          <t>it-services-companies, data-companies, saas-companies, software-agencies, consulting-firms, ai-companies</t>
        </is>
      </c>
      <c r="Q122" s="30" t="inlineStr">
        <is>
          <t>AI business management software for cybersecurity companies | Verity</t>
        </is>
      </c>
    </row>
    <row r="123">
      <c r="A123" s="30" t="inlineStr">
        <is>
          <t>data-companies</t>
        </is>
      </c>
      <c r="B123" s="30" t="inlineStr">
        <is>
          <t>Data Companies</t>
        </is>
      </c>
      <c r="C123" s="30" t="inlineStr">
        <is>
          <t>Digital &amp; Technology</t>
        </is>
      </c>
      <c r="D123" s="32" t="n">
        <v>3</v>
      </c>
      <c r="E123" s="30">
        <f>README!$B$7&amp;"/businesses/"&amp;A123&amp;"/"</f>
        <v/>
      </c>
      <c r="F123" s="30" t="inlineStr">
        <is>
          <t>The feed has been stale for nine days and the customer noticed first.</t>
        </is>
      </c>
      <c r="G123" s="30" t="inlineStr">
        <is>
          <t>Staleness is discovered by the customer</t>
        </is>
      </c>
      <c r="H123" s="30" t="inlineStr">
        <is>
          <t>Are we keeping our promises?</t>
        </is>
      </c>
      <c r="I123" s="30" t="inlineStr">
        <is>
          <t>Founder, Data engineering lead, Account manager, Legal and commercial</t>
        </is>
      </c>
      <c r="J123" s="30" t="inlineStr">
        <is>
          <t>Verity Services</t>
        </is>
      </c>
      <c r="K123" s="30" t="inlineStr">
        <is>
          <t>M002, M004, M005, M006, M007, M012, M018, M019, M021, M030, M040, M041, M042, M043, M046, M080, M123, M153</t>
        </is>
      </c>
      <c r="L123" s="30" t="inlineStr"/>
      <c r="M123" s="51" t="n">
        <v>0.8333333333333334</v>
      </c>
      <c r="N123" s="30" t="inlineStr">
        <is>
          <t>Communication (Partial); Work (Partial)</t>
        </is>
      </c>
      <c r="O123" s="30" t="inlineStr">
        <is>
          <t>AI software for data companies; data business management software; data delivery freshness and quality tracking; data source licensing and usage management</t>
        </is>
      </c>
      <c r="P123" s="30" t="inlineStr">
        <is>
          <t>ai-companies, saas-companies, cybersecurity-companies, online-marketplaces, it-services-companies, consulting-firms</t>
        </is>
      </c>
      <c r="Q123" s="30" t="inlineStr">
        <is>
          <t>AI business management software for data companies | Verity</t>
        </is>
      </c>
    </row>
    <row r="124">
      <c r="A124" s="30" t="inlineStr">
        <is>
          <t>ai-companies</t>
        </is>
      </c>
      <c r="B124" s="30" t="inlineStr">
        <is>
          <t>AI Companies</t>
        </is>
      </c>
      <c r="C124" s="30" t="inlineStr">
        <is>
          <t>Digital &amp; Technology</t>
        </is>
      </c>
      <c r="D124" s="32" t="n">
        <v>3</v>
      </c>
      <c r="E124" s="30">
        <f>README!$B$7&amp;"/businesses/"&amp;A124&amp;"/"</f>
        <v/>
      </c>
      <c r="F124" s="30" t="inlineStr">
        <is>
          <t>Three accounts cost more to serve than they pay, and nobody can name them.</t>
        </is>
      </c>
      <c r="G124" s="30" t="inlineStr">
        <is>
          <t>Serving cost is not attributed to accounts</t>
        </is>
      </c>
      <c r="H124" s="30" t="inlineStr">
        <is>
          <t>Do the unit economics work?</t>
        </is>
      </c>
      <c r="I124" s="30" t="inlineStr">
        <is>
          <t>Founder, Engineering lead, Research lead, Account manager</t>
        </is>
      </c>
      <c r="J124" s="30" t="inlineStr">
        <is>
          <t>Verity Services</t>
        </is>
      </c>
      <c r="K124" s="30" t="inlineStr">
        <is>
          <t>M002, M004, M005, M006, M007, M012, M018, M019, M021, M033, M040, M041, M042, M043, M046, M080, M123, M153</t>
        </is>
      </c>
      <c r="L124" s="30" t="inlineStr"/>
      <c r="M124" s="51" t="n">
        <v>0.8333333333333334</v>
      </c>
      <c r="N124" s="30" t="inlineStr">
        <is>
          <t>Communication (Partial); Work (Partial)</t>
        </is>
      </c>
      <c r="O124" s="30" t="inlineStr">
        <is>
          <t>AI software for AI companies; AI company operations management software; inference cost per customer tracking; model evaluation and deployment management</t>
        </is>
      </c>
      <c r="P124" s="30" t="inlineStr">
        <is>
          <t>saas-companies, data-companies, startups, software-agencies, cybersecurity-companies, online-marketplaces</t>
        </is>
      </c>
      <c r="Q124" s="30" t="inlineStr">
        <is>
          <t>AI business management software for AI companies | Verity</t>
        </is>
      </c>
    </row>
    <row r="125">
      <c r="A125" s="30" t="inlineStr">
        <is>
          <t>gaming-studios</t>
        </is>
      </c>
      <c r="B125" s="30" t="inlineStr">
        <is>
          <t>Gaming Studios</t>
        </is>
      </c>
      <c r="C125" s="30" t="inlineStr">
        <is>
          <t>Digital &amp; Technology</t>
        </is>
      </c>
      <c r="D125" s="32" t="n">
        <v>3</v>
      </c>
      <c r="E125" s="30">
        <f>README!$B$7&amp;"/businesses/"&amp;A125&amp;"/"</f>
        <v/>
      </c>
      <c r="F125" s="30" t="inlineStr">
        <is>
          <t>The date is fixed. The art pipeline is not, and certification is after both.</t>
        </is>
      </c>
      <c r="G125" s="30" t="inlineStr">
        <is>
          <t>Milestone risk is in content, not code</t>
        </is>
      </c>
      <c r="H125" s="30" t="inlineStr">
        <is>
          <t>Will we make the date?</t>
        </is>
      </c>
      <c r="I125" s="30" t="inlineStr">
        <is>
          <t>Studio head, Producer, Art lead, Live operations lead</t>
        </is>
      </c>
      <c r="J125" s="30" t="inlineStr">
        <is>
          <t>Verity Services</t>
        </is>
      </c>
      <c r="K125" s="30" t="inlineStr">
        <is>
          <t>M002, M004, M005, M006, M007, M012, M018, M019, M021, M033, M040, M041, M042, M043, M046, M080, M123, M153</t>
        </is>
      </c>
      <c r="L125" s="30" t="inlineStr"/>
      <c r="M125" s="51" t="n">
        <v>0.8333333333333334</v>
      </c>
      <c r="N125" s="30" t="inlineStr">
        <is>
          <t>Communication (Partial); Work (Partial)</t>
        </is>
      </c>
      <c r="O125" s="30" t="inlineStr">
        <is>
          <t>AI software for gaming studios; game studio production management software; content pipeline and milestone tracking; platform certification and live operations management</t>
        </is>
      </c>
      <c r="P125" s="30" t="inlineStr">
        <is>
          <t>app-developers, software-agencies, creator-businesses, design-agencies, content-agencies, ai-companies</t>
        </is>
      </c>
      <c r="Q125" s="30" t="inlineStr">
        <is>
          <t>AI business management software for gaming studios | Verity</t>
        </is>
      </c>
    </row>
    <row r="126">
      <c r="A126" s="30" t="inlineStr">
        <is>
          <t>content-agencies</t>
        </is>
      </c>
      <c r="B126" s="30" t="inlineStr">
        <is>
          <t>Content Agencies</t>
        </is>
      </c>
      <c r="C126" s="30" t="inlineStr">
        <is>
          <t>Digital &amp; Technology</t>
        </is>
      </c>
      <c r="D126" s="32" t="n">
        <v>1</v>
      </c>
      <c r="E126" s="30">
        <f>README!$B$7&amp;"/businesses/"&amp;A126&amp;"/"</f>
        <v/>
      </c>
      <c r="F126" s="30" t="inlineStr">
        <is>
          <t>You sold twelve pieces a month at two revisions each. You are delivering four.</t>
        </is>
      </c>
      <c r="G126" s="30" t="inlineStr">
        <is>
          <t>Revision rounds exceed allowance uncounted</t>
        </is>
      </c>
      <c r="H126" s="30" t="inlineStr">
        <is>
          <t>Which accounts are actually profitable?</t>
        </is>
      </c>
      <c r="I126" s="30" t="inlineStr">
        <is>
          <t>Founder, Editorial lead, Account manager, Creator</t>
        </is>
      </c>
      <c r="J126" s="30" t="inlineStr">
        <is>
          <t>Verity Services</t>
        </is>
      </c>
      <c r="K126" s="30" t="inlineStr">
        <is>
          <t>M002, M004, M005, M006, M007, M012, M018, M019, M021, M030, M040, M041, M042, M046, M080, M123, M153</t>
        </is>
      </c>
      <c r="L126" s="30" t="inlineStr"/>
      <c r="M126" s="51" t="n">
        <v>0.8181818181818182</v>
      </c>
      <c r="N126" s="30" t="inlineStr">
        <is>
          <t>Communication (Partial); Work (Partial)</t>
        </is>
      </c>
      <c r="O126" s="30" t="inlineStr">
        <is>
          <t>AI software for content agencies; content agency production management; editorial calendar and revision round tracking; freelance creator capacity and cost software</t>
        </is>
      </c>
      <c r="P126" s="30" t="inlineStr">
        <is>
          <t>marketing-agencies, design-agencies, pr-agencies, software-agencies, photographers, saas-companies</t>
        </is>
      </c>
      <c r="Q126" s="30" t="inlineStr">
        <is>
          <t>AI business management software for content agencies | Verity</t>
        </is>
      </c>
    </row>
    <row r="127">
      <c r="A127" s="30" t="inlineStr">
        <is>
          <t>creator-businesses</t>
        </is>
      </c>
      <c r="B127" s="30" t="inlineStr">
        <is>
          <t>Creator Businesses</t>
        </is>
      </c>
      <c r="C127" s="30" t="inlineStr">
        <is>
          <t>Digital &amp; Technology</t>
        </is>
      </c>
      <c r="D127" s="32" t="n">
        <v>3</v>
      </c>
      <c r="E127" s="30">
        <f>README!$B$7&amp;"/businesses/"&amp;A127&amp;"/"</f>
        <v/>
      </c>
      <c r="F127" s="30" t="inlineStr">
        <is>
          <t>Eleven income sources, four sponsors, and no single place that says what you owe whom.</t>
        </is>
      </c>
      <c r="G127" s="30" t="inlineStr">
        <is>
          <t>Deliverables lose their dates</t>
        </is>
      </c>
      <c r="H127" s="30" t="inlineStr">
        <is>
          <t>What do I owe and to whom?</t>
        </is>
      </c>
      <c r="I127" s="30" t="inlineStr">
        <is>
          <t>Creator, Manager, Producer or editor, Finance</t>
        </is>
      </c>
      <c r="J127" s="30" t="inlineStr">
        <is>
          <t>Verity Services</t>
        </is>
      </c>
      <c r="K127" s="30" t="inlineStr">
        <is>
          <t>M002, M004, M005, M006, M007, M012, M018, M019, M021, M030, M033, M040, M042, M043, M080, M123, M153</t>
        </is>
      </c>
      <c r="L127" s="30" t="inlineStr"/>
      <c r="M127" s="51" t="n">
        <v>0.8333333333333334</v>
      </c>
      <c r="N127" s="30" t="inlineStr">
        <is>
          <t>Communication (Partial); Work (Partial)</t>
        </is>
      </c>
      <c r="O127" s="30" t="inlineStr">
        <is>
          <t>AI software for creator businesses; creator business management software; brand deal deliverable and usage rights tracking; creator income and payout reconciliation</t>
        </is>
      </c>
      <c r="P127" s="30" t="inlineStr">
        <is>
          <t>content-agencies, marketing-agencies, photographers, gaming-studios, design-agencies, advertising-agencies</t>
        </is>
      </c>
      <c r="Q127" s="30" t="inlineStr">
        <is>
          <t>AI business management software for creator businesses | Verity</t>
        </is>
      </c>
    </row>
  </sheetData>
  <autoFilter ref="A4:Q127"/>
  <pageMargins left="0.75" right="0.75" top="1" bottom="1" header="0.5" footer="0.5"/>
</worksheet>
</file>

<file path=xl/worksheets/sheet12.xml><?xml version="1.0" encoding="utf-8"?>
<worksheet xmlns="http://schemas.openxmlformats.org/spreadsheetml/2006/main">
  <sheetPr>
    <tabColor rgb="002E8B57"/>
    <outlinePr summaryBelow="1" summaryRight="1"/>
    <pageSetUpPr/>
  </sheetPr>
  <dimension ref="A1:I145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20" customWidth="1" min="3" max="3"/>
    <col width="40" customWidth="1" min="4" max="4"/>
    <col width="60" customWidth="1" min="5" max="5"/>
    <col width="60" customWidth="1" min="6" max="6"/>
    <col width="60" customWidth="1" min="7" max="7"/>
    <col width="16" customWidth="1" min="8" max="8"/>
    <col width="14" customWidth="1" min="9" max="9"/>
  </cols>
  <sheetData>
    <row r="1" ht="24" customHeight="1">
      <c r="A1" s="1" t="inlineStr">
        <is>
          <t>Business pages: capabilities claimed per business type</t>
        </is>
      </c>
    </row>
    <row r="2">
      <c r="A2" s="2" t="inlineStr">
        <is>
          <t>From content/businesses/*.js modules[]. Product status maps each website capability to the Modules tab.</t>
        </is>
      </c>
    </row>
    <row r="4" ht="30" customHeight="1">
      <c r="A4" s="29" t="inlineStr">
        <is>
          <t>Business type</t>
        </is>
      </c>
      <c r="B4" s="29" t="inlineStr">
        <is>
          <t>Industry</t>
        </is>
      </c>
      <c r="C4" s="29" t="inlineStr">
        <is>
          <t>Website capability</t>
        </is>
      </c>
      <c r="D4" s="29" t="inlineStr">
        <is>
          <t>Headline used</t>
        </is>
      </c>
      <c r="E4" s="29" t="inlineStr">
        <is>
          <t>What it says</t>
        </is>
      </c>
      <c r="F4" s="29" t="inlineStr">
        <is>
          <t>Why it matters</t>
        </is>
      </c>
      <c r="G4" s="29" t="inlineStr">
        <is>
          <t>Example</t>
        </is>
      </c>
      <c r="H4" s="29" t="inlineStr">
        <is>
          <t>Maps to module IDs</t>
        </is>
      </c>
      <c r="I4" s="29" t="inlineStr">
        <is>
          <t>Product status</t>
        </is>
      </c>
    </row>
    <row r="5">
      <c r="A5" s="30" t="inlineStr">
        <is>
          <t>Retail Stores</t>
        </is>
      </c>
      <c r="B5" s="30" t="inlineStr">
        <is>
          <t>Retail &amp; Commerce</t>
        </is>
      </c>
      <c r="C5" s="30" t="inlineStr">
        <is>
          <t>Inventory</t>
        </is>
      </c>
      <c r="D5" s="30" t="inlineStr">
        <is>
          <t>Every line, wherever it is</t>
        </is>
      </c>
      <c r="E5" s="30" t="inlineStr">
        <is>
          <t>Stock is held with supplier, cost, category, location, reorder point and state, and moves as it is received, sold, transferred, returned or written off.</t>
        </is>
      </c>
      <c r="F5" s="30" t="inlineStr">
        <is>
          <t>Inventory is where a retailer’s capital sits and where its margin is decided. Everything else in the store is downstream of knowing what is on hand.</t>
        </is>
      </c>
      <c r="G5" s="30" t="inlineStr">
        <is>
          <t>Availability across three stores in one view turns an out-of-stock at Store 1 into a transfer from Store 3 rather than a lost sale.</t>
        </is>
      </c>
      <c r="H5" s="30" t="inlineStr">
        <is>
          <t>M060, M048</t>
        </is>
      </c>
      <c r="I5" s="34" t="inlineStr">
        <is>
          <t>Live</t>
        </is>
      </c>
    </row>
    <row r="6">
      <c r="A6" s="30" t="inlineStr">
        <is>
          <t>Retail Stores</t>
        </is>
      </c>
      <c r="B6" s="30" t="inlineStr">
        <is>
          <t>Retail &amp; Commerce</t>
        </is>
      </c>
      <c r="C6" s="30" t="inlineStr">
        <is>
          <t>Orders</t>
        </is>
      </c>
      <c r="D6" s="30" t="inlineStr">
        <is>
          <t>Sales, returns and exchanges</t>
        </is>
      </c>
      <c r="E6" s="30" t="inlineStr">
        <is>
          <t>Transactions are records with their lines, the customer, the staff member, the discount applied and the stock they moved.</t>
        </is>
      </c>
      <c r="F6" s="30" t="inlineStr">
        <is>
          <t>The sale is the event that touches stock, margin, staff performance and customer history at once. Recorded properly, it answers all four.</t>
        </is>
      </c>
      <c r="G6" s="30" t="inlineStr">
        <is>
          <t>A return recorded against the original sale restores the stock, adjusts the day’s takings and stays on the customer’s history.</t>
        </is>
      </c>
      <c r="H6" s="30" t="inlineStr">
        <is>
          <t>M043</t>
        </is>
      </c>
      <c r="I6" s="34" t="inlineStr">
        <is>
          <t>Live</t>
        </is>
      </c>
    </row>
    <row r="7">
      <c r="A7" s="30" t="inlineStr">
        <is>
          <t>Retail Stores</t>
        </is>
      </c>
      <c r="B7" s="30" t="inlineStr">
        <is>
          <t>Retail &amp; Commerce</t>
        </is>
      </c>
      <c r="C7" s="30" t="inlineStr">
        <is>
          <t>Suppliers</t>
        </is>
      </c>
      <c r="D7" s="30" t="inlineStr">
        <is>
          <t>Vendors, purchase and price</t>
        </is>
      </c>
      <c r="E7" s="30" t="inlineStr">
        <is>
          <t>Suppliers are relationships with their orders, deliveries, cost movement, delivery reliability and outstanding balances.</t>
        </is>
      </c>
      <c r="F7" s="30" t="inlineStr">
        <is>
          <t>Retail purchasing is frequent and rarely examined, so price creep and late delivery both pass through unnoticed.</t>
        </is>
      </c>
      <c r="G7" s="30" t="inlineStr">
        <is>
          <t>A supplier whose costs have risen nine percent over four months is visible from the purchase records, before the margin report says so.</t>
        </is>
      </c>
      <c r="H7" s="30" t="inlineStr">
        <is>
          <t>M041, M046</t>
        </is>
      </c>
      <c r="I7" s="34" t="inlineStr">
        <is>
          <t>Live</t>
        </is>
      </c>
    </row>
    <row r="8">
      <c r="A8" s="30" t="inlineStr">
        <is>
          <t>Retail Stores</t>
        </is>
      </c>
      <c r="B8" s="30" t="inlineStr">
        <is>
          <t>Retail &amp; Commerce</t>
        </is>
      </c>
      <c r="C8" s="30" t="inlineStr">
        <is>
          <t>Relationships</t>
        </is>
      </c>
      <c r="D8" s="30" t="inlineStr">
        <is>
          <t>Customers and regulars</t>
        </is>
      </c>
      <c r="E8" s="30" t="inlineStr">
        <is>
          <t>Customers are records with their purchases, returns, preferences, credit position and interaction history.</t>
        </is>
      </c>
      <c r="F8" s="30" t="inlineStr">
        <is>
          <t>Repeat custom is the cheapest revenue a store has and the least likely to be recorded anywhere the owner can query.</t>
        </is>
      </c>
      <c r="G8" s="30" t="inlineStr">
        <is>
          <t>Customers who bought monthly until June and not since are a list you ask for, not a pattern you happen to notice.</t>
        </is>
      </c>
      <c r="H8" s="30" t="inlineStr">
        <is>
          <t>M040</t>
        </is>
      </c>
      <c r="I8" s="34" t="inlineStr">
        <is>
          <t>Live</t>
        </is>
      </c>
    </row>
    <row r="9">
      <c r="A9" s="30" t="inlineStr">
        <is>
          <t>Retail Stores</t>
        </is>
      </c>
      <c r="B9" s="30" t="inlineStr">
        <is>
          <t>Retail &amp; Commerce</t>
        </is>
      </c>
      <c r="C9" s="30" t="inlineStr">
        <is>
          <t>People</t>
        </is>
      </c>
      <c r="D9" s="30" t="inlineStr">
        <is>
          <t>Floor staff, cashiers and managers</t>
        </is>
      </c>
      <c r="E9" s="30" t="inlineStr">
        <is>
          <t>Staff are modelled once, and every sale, discount, transfer and stock adjustment shows who made it.</t>
        </is>
      </c>
      <c r="F9" s="30" t="inlineStr">
        <is>
          <t>Retail performance varies sharply by individual, and so does discounting behaviour. Both need attribution before they can be discussed.</t>
        </is>
      </c>
      <c r="G9" s="30" t="inlineStr">
        <is>
          <t>Sales value, transaction count and discount rate by staff member, from the transactions themselves.</t>
        </is>
      </c>
      <c r="H9" s="30" t="inlineStr">
        <is>
          <t>M002, M080</t>
        </is>
      </c>
      <c r="I9" s="34" t="inlineStr">
        <is>
          <t>Live</t>
        </is>
      </c>
    </row>
    <row r="10">
      <c r="A10" s="30" t="inlineStr">
        <is>
          <t>Retail Stores</t>
        </is>
      </c>
      <c r="B10" s="30" t="inlineStr">
        <is>
          <t>Retail &amp; Commerce</t>
        </is>
      </c>
      <c r="C10" s="30" t="inlineStr">
        <is>
          <t>Workflows</t>
        </is>
      </c>
      <c r="D10" s="30" t="inlineStr">
        <is>
          <t>Discounts, returns and write-offs</t>
        </is>
      </c>
      <c r="E10" s="30" t="inlineStr">
        <is>
          <t>Discounts above a threshold, returns beyond policy, transfers and stock write-offs move through defined approval steps with a recorded reason.</t>
        </is>
      </c>
      <c r="F10" s="30" t="inlineStr">
        <is>
          <t>The decisions that cost a retailer money are made quickly at the counter, which is exactly why they need a record rather than a conversation.</t>
        </is>
      </c>
      <c r="G10" s="30" t="inlineStr">
        <is>
          <t>A discount beyond the manager’s threshold is an approval with a reason, not a judgement call nobody sees.</t>
        </is>
      </c>
      <c r="H10" s="30" t="inlineStr">
        <is>
          <t>M005, M006</t>
        </is>
      </c>
      <c r="I10" s="34" t="inlineStr">
        <is>
          <t>Live</t>
        </is>
      </c>
    </row>
    <row r="11">
      <c r="A11" s="30" t="inlineStr">
        <is>
          <t>Retail Stores</t>
        </is>
      </c>
      <c r="B11" s="30" t="inlineStr">
        <is>
          <t>Retail &amp; Commerce</t>
        </is>
      </c>
      <c r="C11" s="30" t="inlineStr">
        <is>
          <t>Records</t>
        </is>
      </c>
      <c r="D11" s="30" t="inlineStr">
        <is>
          <t>Product information and documents</t>
        </is>
      </c>
      <c r="E11" s="30" t="inlineStr">
        <is>
          <t>Product details, warranties, supplier agreements and invoices attach to the line or transaction they belong to.</t>
        </is>
      </c>
      <c r="F11" s="30" t="inlineStr">
        <is>
          <t>The paperwork that matters in retail is needed at the counter, months later, by whoever is on shift.</t>
        </is>
      </c>
      <c r="G11" s="30" t="inlineStr">
        <is>
          <t>A customer returns with a purchase from last year. The invoice and the warranty terms are on the same record as the sale.</t>
        </is>
      </c>
      <c r="H11" s="30" t="inlineStr">
        <is>
          <t>M012, M042</t>
        </is>
      </c>
      <c r="I11" s="34" t="inlineStr">
        <is>
          <t>Live</t>
        </is>
      </c>
    </row>
    <row r="12">
      <c r="A12" s="30" t="inlineStr">
        <is>
          <t>Retail Stores</t>
        </is>
      </c>
      <c r="B12" s="30" t="inlineStr">
        <is>
          <t>Retail &amp; Commerce</t>
        </is>
      </c>
      <c r="C12" s="30" t="inlineStr">
        <is>
          <t>Locations</t>
        </is>
      </c>
      <c r="D12" s="30" t="inlineStr">
        <is>
          <t>Stores, stockrooms and transfers</t>
        </is>
      </c>
      <c r="E12" s="30" t="inlineStr">
        <is>
          <t>Locations roll into the business, with stock, permissions and reporting following the same structure, and movement between them recorded.</t>
        </is>
      </c>
      <c r="F12" s="30" t="inlineStr">
        <is>
          <t>Even a single shop has a floor and a stockroom. A second store multiplies the problem without changing its shape.</t>
        </is>
      </c>
      <c r="G12" s="30" t="inlineStr">
        <is>
          <t>Sales, stock and ageing by store from one set of records rather than three spreadsheets in three formats.</t>
        </is>
      </c>
      <c r="H12" s="30" t="inlineStr">
        <is>
          <t>M030</t>
        </is>
      </c>
      <c r="I12" s="34" t="inlineStr">
        <is>
          <t>Live</t>
        </is>
      </c>
    </row>
    <row r="13">
      <c r="A13" s="30" t="inlineStr">
        <is>
          <t>Retail Stores</t>
        </is>
      </c>
      <c r="B13" s="30" t="inlineStr">
        <is>
          <t>Retail &amp; Commerce</t>
        </is>
      </c>
      <c r="C13" s="30" t="inlineStr">
        <is>
          <t>Reports and analytics</t>
        </is>
      </c>
      <c r="D13" s="30" t="inlineStr">
        <is>
          <t>Reports from the day’s transactions</t>
        </is>
      </c>
      <c r="E13" s="30" t="inlineStr">
        <is>
          <t>Category performance, ageing, margin against cost movement, staff conversion and customer return rate come from the operational records.</t>
        </is>
      </c>
      <c r="F13" s="30" t="inlineStr">
        <is>
          <t>Retail reporting is usually monthly, which is far too slow for a business whose stock position changes every hour.</t>
        </is>
      </c>
      <c r="G13" s="30" t="inlineStr">
        <is>
          <t>Turnover by category against stock held, current, rather than compiled after the quarter that produced it.</t>
        </is>
      </c>
      <c r="H13" s="30" t="inlineStr">
        <is>
          <t>M021, M018</t>
        </is>
      </c>
      <c r="I13" s="34" t="inlineStr">
        <is>
          <t>Live</t>
        </is>
      </c>
    </row>
    <row r="14">
      <c r="A14" s="30" t="inlineStr">
        <is>
          <t>Retail Stores</t>
        </is>
      </c>
      <c r="B14" s="30" t="inlineStr">
        <is>
          <t>Retail &amp; Commerce</t>
        </is>
      </c>
      <c r="C14" s="30" t="inlineStr">
        <is>
          <t>Verity AI</t>
        </is>
      </c>
      <c r="D14" s="30" t="inlineStr">
        <is>
          <t>Ask the store a question</t>
        </is>
      </c>
      <c r="E14" s="30" t="inlineStr">
        <is>
          <t>Verity AI answers from your own stock, sales, supplier and customer records, only shows what the person asking can see, and can turn an answer into assigned follow-ups.</t>
        </is>
      </c>
      <c r="F14" s="30" t="inlineStr">
        <is>
          <t>A retailer’s real questions are about absence — what is not moving, who is not returning — and absence is exactly what nobody notices.</t>
        </is>
      </c>
      <c r="G14" s="30" t="inlineStr">
        <is>
          <t>"Which lines have not sold in ninety days and what are they worth?" returns four hundred and ten, and one instruction raises the clearance decision.</t>
        </is>
      </c>
      <c r="H14" s="30" t="inlineStr">
        <is>
          <t>M019</t>
        </is>
      </c>
      <c r="I14" s="34" t="inlineStr">
        <is>
          <t>Live</t>
        </is>
      </c>
    </row>
    <row r="15">
      <c r="A15" s="30" t="inlineStr">
        <is>
          <t>Retail Stores</t>
        </is>
      </c>
      <c r="B15" s="30" t="inlineStr">
        <is>
          <t>Retail &amp; Commerce</t>
        </is>
      </c>
      <c r="C15" s="30" t="inlineStr">
        <is>
          <t>Control</t>
        </is>
      </c>
      <c r="D15" s="30" t="inlineStr">
        <is>
          <t>Who can discount, transfer and adjust</t>
        </is>
      </c>
      <c r="E15" s="30" t="inlineStr">
        <is>
          <t>One permission model and one audit trail across every record.</t>
        </is>
      </c>
      <c r="F15" s="30" t="inlineStr">
        <is>
          <t>Retail gives a lot of people the ability to move stock and change prices. Who did what should never be unanswerable.</t>
        </is>
      </c>
      <c r="G15" s="30" t="inlineStr">
        <is>
          <t>Cost price is visible to the owner and not to floor staff, and every stock adjustment carries the person and the time.</t>
        </is>
      </c>
      <c r="H15" s="30" t="inlineStr">
        <is>
          <t>M002, M004</t>
        </is>
      </c>
      <c r="I15" s="34" t="inlineStr">
        <is>
          <t>Live</t>
        </is>
      </c>
    </row>
    <row r="16">
      <c r="A16" s="30" t="inlineStr">
        <is>
          <t>Retail Stores</t>
        </is>
      </c>
      <c r="B16" s="30" t="inlineStr">
        <is>
          <t>Retail &amp; Commerce</t>
        </is>
      </c>
      <c r="C16" s="30" t="inlineStr">
        <is>
          <t>Communication</t>
        </is>
      </c>
      <c r="D16" s="30" t="inlineStr">
        <is>
          <t>Notes that survive the shift</t>
        </is>
      </c>
      <c r="E16" s="30" t="inlineStr">
        <is>
          <t>Comments, notifications and activity attach to the record they concern rather than living in a group chat.</t>
        </is>
      </c>
      <c r="F16" s="30" t="inlineStr">
        <is>
          <t>Store context is handed over verbally and lost the moment someone is off for two days.</t>
        </is>
      </c>
      <c r="G16" s="30" t="inlineStr">
        <is>
          <t>The note that a delivery arrived short sits on the purchase order, where whoever reconciles it will find it.</t>
        </is>
      </c>
      <c r="H16" s="30" t="inlineStr">
        <is>
          <t>M007</t>
        </is>
      </c>
      <c r="I16" s="36" t="inlineStr">
        <is>
          <t>Partial</t>
        </is>
      </c>
    </row>
    <row r="17">
      <c r="A17" s="30" t="inlineStr">
        <is>
          <t>Supermarkets</t>
        </is>
      </c>
      <c r="B17" s="30" t="inlineStr">
        <is>
          <t>Retail &amp; Commerce</t>
        </is>
      </c>
      <c r="C17" s="30" t="inlineStr">
        <is>
          <t>Inventory</t>
        </is>
      </c>
      <c r="D17" s="30" t="inlineStr">
        <is>
          <t>Movement, not just stock on hand</t>
        </is>
      </c>
      <c r="E17" s="30" t="inlineStr">
        <is>
          <t>Stock is held with batch, expiry, cost, category and location, and every movement — receipt, sale, markdown, damage, spoilage, transfer, write-off — is recorded with its reason.</t>
        </is>
      </c>
      <c r="F17" s="30" t="inlineStr">
        <is>
          <t>The stock figure matters less than the movement behind it. Shrinkage, availability and wastage are all questions about movement.</t>
        </is>
      </c>
      <c r="G17" s="30" t="inlineStr">
        <is>
          <t>Dairy shrinkage running at double the store average for four weeks points at a cold chain problem, which a single stocktake figure never would.</t>
        </is>
      </c>
      <c r="H17" s="30" t="inlineStr">
        <is>
          <t>M060, M048</t>
        </is>
      </c>
      <c r="I17" s="34" t="inlineStr">
        <is>
          <t>Live</t>
        </is>
      </c>
    </row>
    <row r="18">
      <c r="A18" s="30" t="inlineStr">
        <is>
          <t>Supermarkets</t>
        </is>
      </c>
      <c r="B18" s="30" t="inlineStr">
        <is>
          <t>Retail &amp; Commerce</t>
        </is>
      </c>
      <c r="C18" s="30" t="inlineStr">
        <is>
          <t>Suppliers</t>
        </is>
      </c>
      <c r="D18" s="30" t="inlineStr">
        <is>
          <t>Principals, schemes and claims</t>
        </is>
      </c>
      <c r="E18" s="30" t="inlineStr">
        <is>
          <t>Suppliers are relationships with their purchase orders, delivery performance, scheme terms, claims and outstanding balances.</t>
        </is>
      </c>
      <c r="F18" s="30" t="inlineStr">
        <is>
          <t>A significant share of supermarket margin arrives from the supply side, and it is claimed rather than earned automatically.</t>
        </is>
      </c>
      <c r="G18" s="30" t="inlineStr">
        <is>
          <t>A scheme worth two and a half lakh is assembled from the purchases it applies to, before the claim window closes on Friday.</t>
        </is>
      </c>
      <c r="H18" s="30" t="inlineStr">
        <is>
          <t>M041, M046</t>
        </is>
      </c>
      <c r="I18" s="34" t="inlineStr">
        <is>
          <t>Live</t>
        </is>
      </c>
    </row>
    <row r="19">
      <c r="A19" s="30" t="inlineStr">
        <is>
          <t>Supermarkets</t>
        </is>
      </c>
      <c r="B19" s="30" t="inlineStr">
        <is>
          <t>Retail &amp; Commerce</t>
        </is>
      </c>
      <c r="C19" s="30" t="inlineStr">
        <is>
          <t>Orders</t>
        </is>
      </c>
      <c r="D19" s="30" t="inlineStr">
        <is>
          <t>Baskets, returns and replenishment orders</t>
        </is>
      </c>
      <c r="E19" s="30" t="inlineStr">
        <is>
          <t>Transactions record their lines, the till, the staff member and the stock they moved; purchase orders record what was asked for against what arrived.</t>
        </is>
      </c>
      <c r="F19" s="30" t="inlineStr">
        <is>
          <t>Matching what was ordered to what was received is where short deliveries stop being absorbed as shrinkage.</t>
        </is>
      </c>
      <c r="G19" s="30" t="inlineStr">
        <is>
          <t>A delivery two cases short is recorded against the order rather than discovered as an unexplained variance at count.</t>
        </is>
      </c>
      <c r="H19" s="30" t="inlineStr">
        <is>
          <t>M043</t>
        </is>
      </c>
      <c r="I19" s="34" t="inlineStr">
        <is>
          <t>Live</t>
        </is>
      </c>
    </row>
    <row r="20">
      <c r="A20" s="30" t="inlineStr">
        <is>
          <t>Supermarkets</t>
        </is>
      </c>
      <c r="B20" s="30" t="inlineStr">
        <is>
          <t>Retail &amp; Commerce</t>
        </is>
      </c>
      <c r="C20" s="30" t="inlineStr">
        <is>
          <t>Workflows</t>
        </is>
      </c>
      <c r="D20" s="30" t="inlineStr">
        <is>
          <t>Markdown, write-off and adjustment</t>
        </is>
      </c>
      <c r="E20" s="30" t="inlineStr">
        <is>
          <t>Markdowns, write-offs, stock adjustments and returns to supplier move through defined approval steps with a reason on the record.</t>
        </is>
      </c>
      <c r="F20" s="30" t="inlineStr">
        <is>
          <t>These are the routine decisions that decide shrinkage, and they are the ones most often made without any record of why.</t>
        </is>
      </c>
      <c r="G20" s="30" t="inlineStr">
        <is>
          <t>A markdown on near-dated stock is an approval with the expiry and value attached, so the recovery can be compared with the alternative.</t>
        </is>
      </c>
      <c r="H20" s="30" t="inlineStr">
        <is>
          <t>M005, M006</t>
        </is>
      </c>
      <c r="I20" s="34" t="inlineStr">
        <is>
          <t>Live</t>
        </is>
      </c>
    </row>
    <row r="21">
      <c r="A21" s="30" t="inlineStr">
        <is>
          <t>Supermarkets</t>
        </is>
      </c>
      <c r="B21" s="30" t="inlineStr">
        <is>
          <t>Retail &amp; Commerce</t>
        </is>
      </c>
      <c r="C21" s="30" t="inlineStr">
        <is>
          <t>People</t>
        </is>
      </c>
      <c r="D21" s="30" t="inlineStr">
        <is>
          <t>Shift staff, section leads and cashiers</t>
        </is>
      </c>
      <c r="E21" s="30" t="inlineStr">
        <is>
          <t>Staff are modelled once, and every adjustment, markdown, void and count carries the person who made it.</t>
        </is>
      </c>
      <c r="F21" s="30" t="inlineStr">
        <is>
          <t>Attribution is not about blame. It is the only way to tell a training problem from a process problem from a genuine loss.</t>
        </is>
      </c>
      <c r="G21" s="30" t="inlineStr">
        <is>
          <t>Voids and price overrides by till and operator, from the transactions themselves.</t>
        </is>
      </c>
      <c r="H21" s="30" t="inlineStr">
        <is>
          <t>M002, M080</t>
        </is>
      </c>
      <c r="I21" s="34" t="inlineStr">
        <is>
          <t>Live</t>
        </is>
      </c>
    </row>
    <row r="22">
      <c r="A22" s="30" t="inlineStr">
        <is>
          <t>Supermarkets</t>
        </is>
      </c>
      <c r="B22" s="30" t="inlineStr">
        <is>
          <t>Retail &amp; Commerce</t>
        </is>
      </c>
      <c r="C22" s="30" t="inlineStr">
        <is>
          <t>Workforce</t>
        </is>
      </c>
      <c r="D22" s="30" t="inlineStr">
        <is>
          <t>Shift cover against trading pattern</t>
        </is>
      </c>
      <c r="E22" s="30" t="inlineStr">
        <is>
          <t>Assignment, attendance and availability stay connected to the shifts and sections they covered.</t>
        </is>
      </c>
      <c r="F22" s="30" t="inlineStr">
        <is>
          <t>A supermarket’s labour cost is fixed against a trading pattern that is not, and cover gaps show up as queues and unfilled shelves.</t>
        </is>
      </c>
      <c r="G22" s="30" t="inlineStr">
        <is>
          <t>Hours worked against baskets processed by hour, so staffing is set against what the same day actually did.</t>
        </is>
      </c>
      <c r="H22" s="30" t="inlineStr">
        <is>
          <t>M080, M082</t>
        </is>
      </c>
      <c r="I22" s="34" t="inlineStr">
        <is>
          <t>Live</t>
        </is>
      </c>
    </row>
    <row r="23">
      <c r="A23" s="30" t="inlineStr">
        <is>
          <t>Supermarkets</t>
        </is>
      </c>
      <c r="B23" s="30" t="inlineStr">
        <is>
          <t>Retail &amp; Commerce</t>
        </is>
      </c>
      <c r="C23" s="30" t="inlineStr">
        <is>
          <t>Records</t>
        </is>
      </c>
      <c r="D23" s="30" t="inlineStr">
        <is>
          <t>Agreements, certificates and delivery documents</t>
        </is>
      </c>
      <c r="E23" s="30" t="inlineStr">
        <is>
          <t>Documents attach to the supplier, batch or transaction they belong to, with the same permissions as every other record.</t>
        </is>
      </c>
      <c r="F23" s="30" t="inlineStr">
        <is>
          <t>Scheme circulars, cold chain records and delivery notes are the evidence behind claims and compliance, and they are needed after the fact.</t>
        </is>
      </c>
      <c r="G23" s="30" t="inlineStr">
        <is>
          <t>A claim disputed by a principal resolves to the circular it was raised under and the deliveries it covers.</t>
        </is>
      </c>
      <c r="H23" s="30" t="inlineStr">
        <is>
          <t>M012, M042</t>
        </is>
      </c>
      <c r="I23" s="34" t="inlineStr">
        <is>
          <t>Live</t>
        </is>
      </c>
    </row>
    <row r="24">
      <c r="A24" s="30" t="inlineStr">
        <is>
          <t>Supermarkets</t>
        </is>
      </c>
      <c r="B24" s="30" t="inlineStr">
        <is>
          <t>Retail &amp; Commerce</t>
        </is>
      </c>
      <c r="C24" s="30" t="inlineStr">
        <is>
          <t>Locations</t>
        </is>
      </c>
      <c r="D24" s="30" t="inlineStr">
        <is>
          <t>Stores, cold rooms and back-of-house</t>
        </is>
      </c>
      <c r="E24" s="30" t="inlineStr">
        <is>
          <t>Locations roll into the business, with stock, permissions and reporting following the same structure.</t>
        </is>
      </c>
      <c r="F24" s="30" t="inlineStr">
        <is>
          <t>Loss frequently happens between locations — bay to back-of-house, back-of-house to shelf — and is invisible unless those are distinct.</t>
        </is>
      </c>
      <c r="G24" s="30" t="inlineStr">
        <is>
          <t>Stock recorded into the cold room and not onto the shelf is a movement gap with a location attached.</t>
        </is>
      </c>
      <c r="H24" s="30" t="inlineStr">
        <is>
          <t>M030</t>
        </is>
      </c>
      <c r="I24" s="34" t="inlineStr">
        <is>
          <t>Live</t>
        </is>
      </c>
    </row>
    <row r="25">
      <c r="A25" s="30" t="inlineStr">
        <is>
          <t>Supermarkets</t>
        </is>
      </c>
      <c r="B25" s="30" t="inlineStr">
        <is>
          <t>Retail &amp; Commerce</t>
        </is>
      </c>
      <c r="C25" s="30" t="inlineStr">
        <is>
          <t>Reports and analytics</t>
        </is>
      </c>
      <c r="D25" s="30" t="inlineStr">
        <is>
          <t>Category and loss reporting</t>
        </is>
      </c>
      <c r="E25" s="30" t="inlineStr">
        <is>
          <t>Shrinkage by cause and category, availability, wastage, margin, scheme recovery and store comparison come from the operational records.</t>
        </is>
      </c>
      <c r="F25" s="30" t="inlineStr">
        <is>
          <t>These are weekly decisions taken against monthly information in most chains, which is the wrong cadence entirely.</t>
        </is>
      </c>
      <c r="G25" s="30" t="inlineStr">
        <is>
          <t>Shrinkage decomposed by cause and category, current, rather than a single figure at the next stocktake.</t>
        </is>
      </c>
      <c r="H25" s="30" t="inlineStr">
        <is>
          <t>M021, M018</t>
        </is>
      </c>
      <c r="I25" s="34" t="inlineStr">
        <is>
          <t>Live</t>
        </is>
      </c>
    </row>
    <row r="26">
      <c r="A26" s="30" t="inlineStr">
        <is>
          <t>Supermarkets</t>
        </is>
      </c>
      <c r="B26" s="30" t="inlineStr">
        <is>
          <t>Retail &amp; Commerce</t>
        </is>
      </c>
      <c r="C26" s="30" t="inlineStr">
        <is>
          <t>Verity AI</t>
        </is>
      </c>
      <c r="D26" s="30" t="inlineStr">
        <is>
          <t>Ask the store a question</t>
        </is>
      </c>
      <c r="E26" s="30" t="inlineStr">
        <is>
          <t>Verity AI answers from your own stock movement, supplier and transaction records, respects permissions, and can create assigned follow-ups.</t>
        </is>
      </c>
      <c r="F26" s="30" t="inlineStr">
        <is>
          <t>The useful questions cross movement, category and supplier at once, which is exactly what no single report covers.</t>
        </is>
      </c>
      <c r="G26" s="30" t="inlineStr">
        <is>
          <t>"Which categories have shrinkage above target, and what is the biggest cause in each?" returns three, with the follow-ups assigned to section leads.</t>
        </is>
      </c>
      <c r="H26" s="30" t="inlineStr">
        <is>
          <t>M019</t>
        </is>
      </c>
      <c r="I26" s="34" t="inlineStr">
        <is>
          <t>Live</t>
        </is>
      </c>
    </row>
    <row r="27">
      <c r="A27" s="30" t="inlineStr">
        <is>
          <t>Supermarkets</t>
        </is>
      </c>
      <c r="B27" s="30" t="inlineStr">
        <is>
          <t>Retail &amp; Commerce</t>
        </is>
      </c>
      <c r="C27" s="30" t="inlineStr">
        <is>
          <t>Control</t>
        </is>
      </c>
      <c r="D27" s="30" t="inlineStr">
        <is>
          <t>Who can adjust, void and mark down</t>
        </is>
      </c>
      <c r="E27" s="30" t="inlineStr">
        <is>
          <t>One permission model and one audit trail across every record.</t>
        </is>
      </c>
      <c r="F27" s="30" t="inlineStr">
        <is>
          <t>The ability to change a price or adjust stock is distributed across a large shift workforce, which is exactly why it needs a trail.</t>
        </is>
      </c>
      <c r="G27" s="30" t="inlineStr">
        <is>
          <t>Every adjustment carries the person, the reason and the time, and thresholds route the larger ones for approval.</t>
        </is>
      </c>
      <c r="H27" s="30" t="inlineStr">
        <is>
          <t>M002, M004</t>
        </is>
      </c>
      <c r="I27" s="34" t="inlineStr">
        <is>
          <t>Live</t>
        </is>
      </c>
    </row>
    <row r="28">
      <c r="A28" s="30" t="inlineStr">
        <is>
          <t>Supermarkets</t>
        </is>
      </c>
      <c r="B28" s="30" t="inlineStr">
        <is>
          <t>Retail &amp; Commerce</t>
        </is>
      </c>
      <c r="C28" s="30" t="inlineStr">
        <is>
          <t>Relationships</t>
        </is>
      </c>
      <c r="D28" s="30" t="inlineStr">
        <is>
          <t>Loyalty customers and accounts</t>
        </is>
      </c>
      <c r="E28" s="30" t="inlineStr">
        <is>
          <t>Customers are records with their purchase history, basket composition and any credit position.</t>
        </is>
      </c>
      <c r="F28" s="30" t="inlineStr">
        <is>
          <t>Basket behaviour is what tells a supermarket which categories are pulling the trip and which are riding along.</t>
        </is>
      </c>
      <c r="G28" s="30" t="inlineStr">
        <is>
          <t>Customers whose weekly shop stopped after a category went out of stock repeatedly are a measurable group.</t>
        </is>
      </c>
      <c r="H28" s="30" t="inlineStr">
        <is>
          <t>M040</t>
        </is>
      </c>
      <c r="I28" s="34" t="inlineStr">
        <is>
          <t>Live</t>
        </is>
      </c>
    </row>
    <row r="29">
      <c r="A29" s="30" t="inlineStr">
        <is>
          <t>Grocery Stores</t>
        </is>
      </c>
      <c r="B29" s="30" t="inlineStr">
        <is>
          <t>Retail &amp; Commerce</t>
        </is>
      </c>
      <c r="C29" s="30" t="inlineStr">
        <is>
          <t>Relationships</t>
        </is>
      </c>
      <c r="D29" s="30" t="inlineStr">
        <is>
          <t>Households and their credit</t>
        </is>
      </c>
      <c r="E29" s="30" t="inlineStr">
        <is>
          <t>Each household is a record with its purchase history, credit balance, ageing, settlement pattern and the history of every conversation about it.</t>
        </is>
      </c>
      <c r="F29" s="30" t="inlineStr">
        <is>
          <t>The credit book is the shop’s largest asset and its most informal record. Making it a record is the single highest-value change available.</t>
        </is>
      </c>
      <c r="G29" s="30" t="inlineStr">
        <is>
          <t>A household that settled on the first of every month until June and has now reached two lakh across three months is visible as a pattern, not as a shock.</t>
        </is>
      </c>
      <c r="H29" s="30" t="inlineStr">
        <is>
          <t>M040</t>
        </is>
      </c>
      <c r="I29" s="34" t="inlineStr">
        <is>
          <t>Live</t>
        </is>
      </c>
    </row>
    <row r="30">
      <c r="A30" s="30" t="inlineStr">
        <is>
          <t>Grocery Stores</t>
        </is>
      </c>
      <c r="B30" s="30" t="inlineStr">
        <is>
          <t>Retail &amp; Commerce</t>
        </is>
      </c>
      <c r="C30" s="30" t="inlineStr">
        <is>
          <t>Inventory</t>
        </is>
      </c>
      <c r="D30" s="30" t="inlineStr">
        <is>
          <t>Packaged and loose stock</t>
        </is>
      </c>
      <c r="E30" s="30" t="inlineStr">
        <is>
          <t>Stock is held with supplier, cost and reorder point, and moves as it is received, sold, weighed out, returned or written off.</t>
        </is>
      </c>
      <c r="F30" s="30" t="inlineStr">
        <is>
          <t>Loose stock is where a grocery store’s unexplained loss lives, and it is only separable from legitimate wastage if both are recorded.</t>
        </is>
      </c>
      <c r="G30" s="30" t="inlineStr">
        <is>
          <t>Fifty kilos received, forty-six billed, two recorded as spillage. The remaining two kilos are the number worth looking at.</t>
        </is>
      </c>
      <c r="H30" s="30" t="inlineStr">
        <is>
          <t>M060, M048</t>
        </is>
      </c>
      <c r="I30" s="34" t="inlineStr">
        <is>
          <t>Live</t>
        </is>
      </c>
    </row>
    <row r="31">
      <c r="A31" s="30" t="inlineStr">
        <is>
          <t>Grocery Stores</t>
        </is>
      </c>
      <c r="B31" s="30" t="inlineStr">
        <is>
          <t>Retail &amp; Commerce</t>
        </is>
      </c>
      <c r="C31" s="30" t="inlineStr">
        <is>
          <t>Orders</t>
        </is>
      </c>
      <c r="D31" s="30" t="inlineStr">
        <is>
          <t>Bills, delivery orders and returns</t>
        </is>
      </c>
      <c r="E31" s="30" t="inlineStr">
        <is>
          <t>Transactions record their lines, the household, the staff member and the stock they moved; delivery orders carry a promised time and a state.</t>
        </is>
      </c>
      <c r="F31" s="30" t="inlineStr">
        <is>
          <t>Delivery is now routine and is the part of a grocery business most often coordinated entirely by memory.</t>
        </is>
      </c>
      <c r="G31" s="30" t="inlineStr">
        <is>
          <t>Twenty-three delivery orders today, six undispatched, two of them promised before noon and visible as such.</t>
        </is>
      </c>
      <c r="H31" s="30" t="inlineStr">
        <is>
          <t>M043</t>
        </is>
      </c>
      <c r="I31" s="34" t="inlineStr">
        <is>
          <t>Live</t>
        </is>
      </c>
    </row>
    <row r="32">
      <c r="A32" s="30" t="inlineStr">
        <is>
          <t>Grocery Stores</t>
        </is>
      </c>
      <c r="B32" s="30" t="inlineStr">
        <is>
          <t>Retail &amp; Commerce</t>
        </is>
      </c>
      <c r="C32" s="30" t="inlineStr">
        <is>
          <t>Work</t>
        </is>
      </c>
      <c r="D32" s="30" t="inlineStr">
        <is>
          <t>Deliveries, follow-ups and daily tasks</t>
        </is>
      </c>
      <c r="E32" s="30" t="inlineStr">
        <is>
          <t>Deliveries, credit follow-ups and opening or closing checks are work with an owner, a due time and a state.</t>
        </is>
      </c>
      <c r="F32" s="30" t="inlineStr">
        <is>
          <t>The things that go wrong in a small shop are things that did not happen, and nothing that is not a record can be seen not to have happened.</t>
        </is>
      </c>
      <c r="G32" s="30" t="inlineStr">
        <is>
          <t>A credit follow-up assigned rather than intended is the difference between a settled account and an awkward conversation next quarter.</t>
        </is>
      </c>
      <c r="H32" s="30" t="inlineStr">
        <is>
          <t>M123, M153</t>
        </is>
      </c>
      <c r="I32" s="36" t="inlineStr">
        <is>
          <t>Partial</t>
        </is>
      </c>
    </row>
    <row r="33">
      <c r="A33" s="30" t="inlineStr">
        <is>
          <t>Grocery Stores</t>
        </is>
      </c>
      <c r="B33" s="30" t="inlineStr">
        <is>
          <t>Retail &amp; Commerce</t>
        </is>
      </c>
      <c r="C33" s="30" t="inlineStr">
        <is>
          <t>Suppliers</t>
        </is>
      </c>
      <c r="D33" s="30" t="inlineStr">
        <is>
          <t>Local suppliers and distributors</t>
        </is>
      </c>
      <c r="E33" s="30" t="inlineStr">
        <is>
          <t>Suppliers are relationships with their delivery days, orders, price movement and outstanding balances.</t>
        </is>
      </c>
      <c r="F33" s="30" t="inlineStr">
        <is>
          <t>Grocery purchasing is frequent, informal and unexamined, so price creep on staples passes through to a thin margin unnoticed.</t>
        </is>
      </c>
      <c r="G33" s="30" t="inlineStr">
        <is>
          <t>A staple whose cost has moved three times this year, against a retail price that has moved once.</t>
        </is>
      </c>
      <c r="H33" s="30" t="inlineStr">
        <is>
          <t>M041, M046</t>
        </is>
      </c>
      <c r="I33" s="34" t="inlineStr">
        <is>
          <t>Live</t>
        </is>
      </c>
    </row>
    <row r="34">
      <c r="A34" s="30" t="inlineStr">
        <is>
          <t>Grocery Stores</t>
        </is>
      </c>
      <c r="B34" s="30" t="inlineStr">
        <is>
          <t>Retail &amp; Commerce</t>
        </is>
      </c>
      <c r="C34" s="30" t="inlineStr">
        <is>
          <t>People</t>
        </is>
      </c>
      <c r="D34" s="30" t="inlineStr">
        <is>
          <t>Shop staff and delivery riders</t>
        </is>
      </c>
      <c r="E34" s="30" t="inlineStr">
        <is>
          <t>Staff are modelled once, and every bill, delivery, credit entry and stock adjustment carries who made it.</t>
        </is>
      </c>
      <c r="F34" s="30" t="inlineStr">
        <is>
          <t>A small team still needs attribution, particularly on credit entries and stock adjustments.</t>
        </is>
      </c>
      <c r="G34" s="30" t="inlineStr">
        <is>
          <t>Deliveries completed and credit collected by person, from the day’s own records.</t>
        </is>
      </c>
      <c r="H34" s="30" t="inlineStr">
        <is>
          <t>M002, M080</t>
        </is>
      </c>
      <c r="I34" s="34" t="inlineStr">
        <is>
          <t>Live</t>
        </is>
      </c>
    </row>
    <row r="35">
      <c r="A35" s="30" t="inlineStr">
        <is>
          <t>Grocery Stores</t>
        </is>
      </c>
      <c r="B35" s="30" t="inlineStr">
        <is>
          <t>Retail &amp; Commerce</t>
        </is>
      </c>
      <c r="C35" s="30" t="inlineStr">
        <is>
          <t>Workflows</t>
        </is>
      </c>
      <c r="D35" s="30" t="inlineStr">
        <is>
          <t>Credit limits, settlements and write-offs</t>
        </is>
      </c>
      <c r="E35" s="30" t="inlineStr">
        <is>
          <t>Extending credit beyond a limit, writing off a balance and adjusting stock move through approval steps with a recorded reason.</t>
        </is>
      </c>
      <c r="F35" s="30" t="inlineStr">
        <is>
          <t>These are decisions the owner makes under social pressure at the counter, and a record protects the decision rather than second-guessing it.</t>
        </is>
      </c>
      <c r="G35" s="30" t="inlineStr">
        <is>
          <t>Credit beyond a household’s usual limit becomes a deliberate, recorded decision rather than a drift.</t>
        </is>
      </c>
      <c r="H35" s="30" t="inlineStr">
        <is>
          <t>M005, M006</t>
        </is>
      </c>
      <c r="I35" s="34" t="inlineStr">
        <is>
          <t>Live</t>
        </is>
      </c>
    </row>
    <row r="36">
      <c r="A36" s="30" t="inlineStr">
        <is>
          <t>Grocery Stores</t>
        </is>
      </c>
      <c r="B36" s="30" t="inlineStr">
        <is>
          <t>Retail &amp; Commerce</t>
        </is>
      </c>
      <c r="C36" s="30" t="inlineStr">
        <is>
          <t>Records</t>
        </is>
      </c>
      <c r="D36" s="30" t="inlineStr">
        <is>
          <t>Bills, agreements and settlement history</t>
        </is>
      </c>
      <c r="E36" s="30" t="inlineStr">
        <is>
          <t>Documents and settlement history attach to the household or supplier they concern.</t>
        </is>
      </c>
      <c r="F36" s="30" t="inlineStr">
        <is>
          <t>A disputed balance is settled by what was billed and what was paid, not by two memories of the same month.</t>
        </is>
      </c>
      <c r="G36" s="30" t="inlineStr">
        <is>
          <t>A household queries a figure. The bills and the payments against them are on one record.</t>
        </is>
      </c>
      <c r="H36" s="30" t="inlineStr">
        <is>
          <t>M012, M042</t>
        </is>
      </c>
      <c r="I36" s="34" t="inlineStr">
        <is>
          <t>Live</t>
        </is>
      </c>
    </row>
    <row r="37">
      <c r="A37" s="30" t="inlineStr">
        <is>
          <t>Grocery Stores</t>
        </is>
      </c>
      <c r="B37" s="30" t="inlineStr">
        <is>
          <t>Retail &amp; Commerce</t>
        </is>
      </c>
      <c r="C37" s="30" t="inlineStr">
        <is>
          <t>Reports and analytics</t>
        </is>
      </c>
      <c r="D37" s="30" t="inlineStr">
        <is>
          <t>Reporting from the day’s own records</t>
        </is>
      </c>
      <c r="E37" s="30" t="inlineStr">
        <is>
          <t>Takings, credit ageing, stock movement, delivery completion and supplier cost movement come from the transactions themselves.</t>
        </is>
      </c>
      <c r="F37" s="30" t="inlineStr">
        <is>
          <t>A grocery owner usually knows the day’s takings and the rough size of the credit book, and nothing more precise.</t>
        </is>
      </c>
      <c r="G37" s="30" t="inlineStr">
        <is>
          <t>Credit outstanding by ageing band, current, rather than estimated at the end of a bad month.</t>
        </is>
      </c>
      <c r="H37" s="30" t="inlineStr">
        <is>
          <t>M021, M018</t>
        </is>
      </c>
      <c r="I37" s="34" t="inlineStr">
        <is>
          <t>Live</t>
        </is>
      </c>
    </row>
    <row r="38">
      <c r="A38" s="30" t="inlineStr">
        <is>
          <t>Grocery Stores</t>
        </is>
      </c>
      <c r="B38" s="30" t="inlineStr">
        <is>
          <t>Retail &amp; Commerce</t>
        </is>
      </c>
      <c r="C38" s="30" t="inlineStr">
        <is>
          <t>Verity AI</t>
        </is>
      </c>
      <c r="D38" s="30" t="inlineStr">
        <is>
          <t>Ask the shop a question</t>
        </is>
      </c>
      <c r="E38" s="30" t="inlineStr">
        <is>
          <t>Verity AI answers from your own household, stock, delivery and supplier records, only shows what the person asking can see, and can create assigned follow-ups.</t>
        </is>
      </c>
      <c r="F38" s="30" t="inlineStr">
        <is>
          <t>The owner’s real questions are asked while the shop is open, and need an answer rather than a report to prepare.</t>
        </is>
      </c>
      <c r="G38" s="30" t="inlineStr">
        <is>
          <t>"Which households are past thirty days and by how much?" returns nineteen, and one instruction assigns the follow-ups.</t>
        </is>
      </c>
      <c r="H38" s="30" t="inlineStr">
        <is>
          <t>M019</t>
        </is>
      </c>
      <c r="I38" s="34" t="inlineStr">
        <is>
          <t>Live</t>
        </is>
      </c>
    </row>
    <row r="39">
      <c r="A39" s="30" t="inlineStr">
        <is>
          <t>Grocery Stores</t>
        </is>
      </c>
      <c r="B39" s="30" t="inlineStr">
        <is>
          <t>Retail &amp; Commerce</t>
        </is>
      </c>
      <c r="C39" s="30" t="inlineStr">
        <is>
          <t>Communication</t>
        </is>
      </c>
      <c r="D39" s="30" t="inlineStr">
        <is>
          <t>What was said about a balance</t>
        </is>
      </c>
      <c r="E39" s="30" t="inlineStr">
        <is>
          <t>Notes, reminders and activity attach to the household or order they concern.</t>
        </is>
      </c>
      <c r="F39" s="30" t="inlineStr">
        <is>
          <t>Credit conversations are the ones most easily forgotten and most awkward to repeat unnecessarily.</t>
        </is>
      </c>
      <c r="G39" s="30" t="inlineStr">
        <is>
          <t>A note that a household asked for time until the tenth sits on their record, so nobody chases them on the fifth.</t>
        </is>
      </c>
      <c r="H39" s="30" t="inlineStr">
        <is>
          <t>M007</t>
        </is>
      </c>
      <c r="I39" s="36" t="inlineStr">
        <is>
          <t>Partial</t>
        </is>
      </c>
    </row>
    <row r="40">
      <c r="A40" s="30" t="inlineStr">
        <is>
          <t>Grocery Stores</t>
        </is>
      </c>
      <c r="B40" s="30" t="inlineStr">
        <is>
          <t>Retail &amp; Commerce</t>
        </is>
      </c>
      <c r="C40" s="30" t="inlineStr">
        <is>
          <t>Control</t>
        </is>
      </c>
      <c r="D40" s="30" t="inlineStr">
        <is>
          <t>Who can extend credit and adjust stock</t>
        </is>
      </c>
      <c r="E40" s="30" t="inlineStr">
        <is>
          <t>One permission model and one audit trail across every record.</t>
        </is>
      </c>
      <c r="F40" s="30" t="inlineStr">
        <is>
          <t>Credit entries and stock adjustments are the two places a small shop loses money quietly.</t>
        </is>
      </c>
      <c r="G40" s="30" t="inlineStr">
        <is>
          <t>Staff can bill and record deliveries; extending credit past a limit requires the owner, and the record shows it.</t>
        </is>
      </c>
      <c r="H40" s="30" t="inlineStr">
        <is>
          <t>M002, M004</t>
        </is>
      </c>
      <c r="I40" s="34" t="inlineStr">
        <is>
          <t>Live</t>
        </is>
      </c>
    </row>
    <row r="41">
      <c r="A41" s="30" t="inlineStr">
        <is>
          <t>Convenience Stores</t>
        </is>
      </c>
      <c r="B41" s="30" t="inlineStr">
        <is>
          <t>Retail &amp; Commerce</t>
        </is>
      </c>
      <c r="C41" s="30" t="inlineStr">
        <is>
          <t>Inventory</t>
        </is>
      </c>
      <c r="D41" s="30" t="inlineStr">
        <is>
          <t>Lines, facings and movement</t>
        </is>
      </c>
      <c r="E41" s="30" t="inlineStr">
        <is>
          <t>Stock is held per line with supplier, cost, facings allocated, movement rate and days since last sale.</t>
        </is>
      </c>
      <c r="F41" s="30" t="inlineStr">
        <is>
          <t>In a footprint this small, movement per facing is the only meaningful measure of whether a line deserves to exist.</t>
        </is>
      </c>
      <c r="G41" s="30" t="inlineStr">
        <is>
          <t>A hundred and forty-eight lines with no sale in thirty days, ranked against faster candidates for the same space.</t>
        </is>
      </c>
      <c r="H41" s="30" t="inlineStr">
        <is>
          <t>M060, M048</t>
        </is>
      </c>
      <c r="I41" s="34" t="inlineStr">
        <is>
          <t>Live</t>
        </is>
      </c>
    </row>
    <row r="42">
      <c r="A42" s="30" t="inlineStr">
        <is>
          <t>Convenience Stores</t>
        </is>
      </c>
      <c r="B42" s="30" t="inlineStr">
        <is>
          <t>Retail &amp; Commerce</t>
        </is>
      </c>
      <c r="C42" s="30" t="inlineStr">
        <is>
          <t>Orders</t>
        </is>
      </c>
      <c r="D42" s="30" t="inlineStr">
        <is>
          <t>Baskets and availability</t>
        </is>
      </c>
      <c r="E42" s="30" t="inlineStr">
        <is>
          <t>Transactions record their items, hour, staff member and the stock moved; unfulfilled requests are recorded where noticed.</t>
        </is>
      </c>
      <c r="F42" s="30" t="inlineStr">
        <is>
          <t>Basket composition tells a convenience store which lines pull the visit and which merely ride along.</t>
        </is>
      </c>
      <c r="G42" s="30" t="inlineStr">
        <is>
          <t>Top-forty lines out of stock eleven times in a week, measured as lost baskets rather than lost items.</t>
        </is>
      </c>
      <c r="H42" s="30" t="inlineStr">
        <is>
          <t>M043</t>
        </is>
      </c>
      <c r="I42" s="34" t="inlineStr">
        <is>
          <t>Live</t>
        </is>
      </c>
    </row>
    <row r="43">
      <c r="A43" s="30" t="inlineStr">
        <is>
          <t>Convenience Stores</t>
        </is>
      </c>
      <c r="B43" s="30" t="inlineStr">
        <is>
          <t>Retail &amp; Commerce</t>
        </is>
      </c>
      <c r="C43" s="30" t="inlineStr">
        <is>
          <t>Workforce</t>
        </is>
      </c>
      <c r="D43" s="30" t="inlineStr">
        <is>
          <t>Shifts and hourly cost</t>
        </is>
      </c>
      <c r="E43" s="30" t="inlineStr">
        <is>
          <t>Rostering and attendance stay connected to the hours they covered.</t>
        </is>
      </c>
      <c r="F43" s="30" t="inlineStr">
        <is>
          <t>Extended hours are the proposition and the cost, and only hourly contribution shows whether they pay.</t>
        </is>
      </c>
      <c r="G43" s="30" t="inlineStr">
        <is>
          <t>Night hours at nine percent margin against fourteen percent during the day.</t>
        </is>
      </c>
      <c r="H43" s="30" t="inlineStr">
        <is>
          <t>M080, M082</t>
        </is>
      </c>
      <c r="I43" s="34" t="inlineStr">
        <is>
          <t>Live</t>
        </is>
      </c>
    </row>
    <row r="44">
      <c r="A44" s="30" t="inlineStr">
        <is>
          <t>Convenience Stores</t>
        </is>
      </c>
      <c r="B44" s="30" t="inlineStr">
        <is>
          <t>Retail &amp; Commerce</t>
        </is>
      </c>
      <c r="C44" s="30" t="inlineStr">
        <is>
          <t>Suppliers</t>
        </is>
      </c>
      <c r="D44" s="30" t="inlineStr">
        <is>
          <t>Distributors and direct suppliers</t>
        </is>
      </c>
      <c r="E44" s="30" t="inlineStr">
        <is>
          <t>Suppliers carry their delivery days, prices, short deliveries and balances.</t>
        </is>
      </c>
      <c r="F44" s="30" t="inlineStr">
        <is>
          <t>Convenience buying is frequent and fragmented, and price creep is invisible on a thin margin.</t>
        </is>
      </c>
      <c r="G44" s="30" t="inlineStr">
        <is>
          <t>Cost movement by line against selling price, per supplier.</t>
        </is>
      </c>
      <c r="H44" s="30" t="inlineStr">
        <is>
          <t>M041, M046</t>
        </is>
      </c>
      <c r="I44" s="34" t="inlineStr">
        <is>
          <t>Live</t>
        </is>
      </c>
    </row>
    <row r="45">
      <c r="A45" s="30" t="inlineStr">
        <is>
          <t>Convenience Stores</t>
        </is>
      </c>
      <c r="B45" s="30" t="inlineStr">
        <is>
          <t>Retail &amp; Commerce</t>
        </is>
      </c>
      <c r="C45" s="30" t="inlineStr">
        <is>
          <t>Workflows</t>
        </is>
      </c>
      <c r="D45" s="30" t="inlineStr">
        <is>
          <t>Write-offs, discounts and adjustments</t>
        </is>
      </c>
      <c r="E45" s="30" t="inlineStr">
        <is>
          <t>Expiry write-offs, markdowns and stock adjustments move through approval steps with recorded reasons.</t>
        </is>
      </c>
      <c r="F45" s="30" t="inlineStr">
        <is>
          <t>Small frequent losses are the category’s characteristic leak.</t>
        </is>
      </c>
      <c r="G45" s="30" t="inlineStr">
        <is>
          <t>Write-offs by category, location and reason rather than one stocktake number.</t>
        </is>
      </c>
      <c r="H45" s="30" t="inlineStr">
        <is>
          <t>M005, M006</t>
        </is>
      </c>
      <c r="I45" s="34" t="inlineStr">
        <is>
          <t>Live</t>
        </is>
      </c>
    </row>
    <row r="46">
      <c r="A46" s="30" t="inlineStr">
        <is>
          <t>Convenience Stores</t>
        </is>
      </c>
      <c r="B46" s="30" t="inlineStr">
        <is>
          <t>Retail &amp; Commerce</t>
        </is>
      </c>
      <c r="C46" s="30" t="inlineStr">
        <is>
          <t>People</t>
        </is>
      </c>
      <c r="D46" s="30" t="inlineStr">
        <is>
          <t>Shift staff and night cover</t>
        </is>
      </c>
      <c r="E46" s="30" t="inlineStr">
        <is>
          <t>Staff are modelled once, and every sale, adjustment and write-off carries who made it.</t>
        </is>
      </c>
      <c r="F46" s="30" t="inlineStr">
        <is>
          <t>Single-staffed shifts need attribution more than large teams do, not less.</t>
        </is>
      </c>
      <c r="G46" s="30" t="inlineStr">
        <is>
          <t>Adjustments and voids by shift and person.</t>
        </is>
      </c>
      <c r="H46" s="30" t="inlineStr">
        <is>
          <t>M002, M080</t>
        </is>
      </c>
      <c r="I46" s="34" t="inlineStr">
        <is>
          <t>Live</t>
        </is>
      </c>
    </row>
    <row r="47">
      <c r="A47" s="30" t="inlineStr">
        <is>
          <t>Convenience Stores</t>
        </is>
      </c>
      <c r="B47" s="30" t="inlineStr">
        <is>
          <t>Retail &amp; Commerce</t>
        </is>
      </c>
      <c r="C47" s="30" t="inlineStr">
        <is>
          <t>Reports and analytics</t>
        </is>
      </c>
      <c r="D47" s="30" t="inlineStr">
        <is>
          <t>Space, hour and loss reporting</t>
        </is>
      </c>
      <c r="E47" s="30" t="inlineStr">
        <is>
          <t>Movement per facing, availability on top lines, contribution by hour, shrink by category and supplier cost movement come from the transactions.</t>
        </is>
      </c>
      <c r="F47" s="30" t="inlineStr">
        <is>
          <t>The three convenience questions — what to carry, when to open, where the loss is — are all answerable from the day’s records.</t>
        </is>
      </c>
      <c r="G47" s="30" t="inlineStr">
        <is>
          <t>Contribution by hour, which decides opening hours more reliably than habit.</t>
        </is>
      </c>
      <c r="H47" s="30" t="inlineStr">
        <is>
          <t>M021, M018</t>
        </is>
      </c>
      <c r="I47" s="34" t="inlineStr">
        <is>
          <t>Live</t>
        </is>
      </c>
    </row>
    <row r="48">
      <c r="A48" s="30" t="inlineStr">
        <is>
          <t>Convenience Stores</t>
        </is>
      </c>
      <c r="B48" s="30" t="inlineStr">
        <is>
          <t>Retail &amp; Commerce</t>
        </is>
      </c>
      <c r="C48" s="30" t="inlineStr">
        <is>
          <t>Verity AI</t>
        </is>
      </c>
      <c r="D48" s="30" t="inlineStr">
        <is>
          <t>Ask the store a question</t>
        </is>
      </c>
      <c r="E48" s="30" t="inlineStr">
        <is>
          <t>Verity AI answers from your own stock, sales, staffing and supplier records, respects permissions, and can create assigned follow-ups.</t>
        </is>
      </c>
      <c r="F48" s="30" t="inlineStr">
        <is>
          <t>The operator is behind the counter and needs an answer rather than a report to build.</t>
        </is>
      </c>
      <c r="G48" s="30" t="inlineStr">
        <is>
          <t>"Which lines have not sold in thirty days?" returns a hundred and forty-eight with replacement candidates.</t>
        </is>
      </c>
      <c r="H48" s="30" t="inlineStr">
        <is>
          <t>M019</t>
        </is>
      </c>
      <c r="I48" s="34" t="inlineStr">
        <is>
          <t>Live</t>
        </is>
      </c>
    </row>
    <row r="49">
      <c r="A49" s="30" t="inlineStr">
        <is>
          <t>Convenience Stores</t>
        </is>
      </c>
      <c r="B49" s="30" t="inlineStr">
        <is>
          <t>Retail &amp; Commerce</t>
        </is>
      </c>
      <c r="C49" s="30" t="inlineStr">
        <is>
          <t>Records</t>
        </is>
      </c>
      <c r="D49" s="30" t="inlineStr">
        <is>
          <t>Product and supplier information</t>
        </is>
      </c>
      <c r="E49" s="30" t="inlineStr">
        <is>
          <t>Product details, prices and supplier terms attach to the line they belong to.</t>
        </is>
      </c>
      <c r="F49" s="30" t="inlineStr">
        <is>
          <t>A store with several supply routes needs one place where the terms for a line actually live.</t>
        </is>
      </c>
      <c r="G49" s="30" t="inlineStr">
        <is>
          <t>Which supplier a line should be ordered from and at what price, on the line itself.</t>
        </is>
      </c>
      <c r="H49" s="30" t="inlineStr">
        <is>
          <t>M012, M042</t>
        </is>
      </c>
      <c r="I49" s="34" t="inlineStr">
        <is>
          <t>Live</t>
        </is>
      </c>
    </row>
    <row r="50">
      <c r="A50" s="30" t="inlineStr">
        <is>
          <t>Convenience Stores</t>
        </is>
      </c>
      <c r="B50" s="30" t="inlineStr">
        <is>
          <t>Retail &amp; Commerce</t>
        </is>
      </c>
      <c r="C50" s="30" t="inlineStr">
        <is>
          <t>Control</t>
        </is>
      </c>
      <c r="D50" s="30" t="inlineStr">
        <is>
          <t>Who can adjust and discount</t>
        </is>
      </c>
      <c r="E50" s="30" t="inlineStr">
        <is>
          <t>One permission model and one audit trail across every record.</t>
        </is>
      </c>
      <c r="F50" s="30" t="inlineStr">
        <is>
          <t>Long hours and thin staffing mean most decisions are made alone.</t>
        </is>
      </c>
      <c r="G50" s="30" t="inlineStr">
        <is>
          <t>Every adjustment carrying the person, reason and time.</t>
        </is>
      </c>
      <c r="H50" s="30" t="inlineStr">
        <is>
          <t>M002, M004</t>
        </is>
      </c>
      <c r="I50" s="34" t="inlineStr">
        <is>
          <t>Live</t>
        </is>
      </c>
    </row>
    <row r="51">
      <c r="A51" s="30" t="inlineStr">
        <is>
          <t>Convenience Stores</t>
        </is>
      </c>
      <c r="B51" s="30" t="inlineStr">
        <is>
          <t>Retail &amp; Commerce</t>
        </is>
      </c>
      <c r="C51" s="30" t="inlineStr">
        <is>
          <t>Relationships</t>
        </is>
      </c>
      <c r="D51" s="30" t="inlineStr">
        <is>
          <t>Regulars and account customers</t>
        </is>
      </c>
      <c r="E51" s="30" t="inlineStr">
        <is>
          <t>Repeat customers and any credit accounts are records with their purchases and balances.</t>
        </is>
      </c>
      <c r="F51" s="30" t="inlineStr">
        <is>
          <t>Convenience revenue is frequency, and a regular who stops is worth more than a passing customer.</t>
        </is>
      </c>
      <c r="G51" s="30" t="inlineStr">
        <is>
          <t>Account balances aged rather than tracked in a book.</t>
        </is>
      </c>
      <c r="H51" s="30" t="inlineStr">
        <is>
          <t>M040</t>
        </is>
      </c>
      <c r="I51" s="34" t="inlineStr">
        <is>
          <t>Live</t>
        </is>
      </c>
    </row>
    <row r="52">
      <c r="A52" s="30" t="inlineStr">
        <is>
          <t>Convenience Stores</t>
        </is>
      </c>
      <c r="B52" s="30" t="inlineStr">
        <is>
          <t>Retail &amp; Commerce</t>
        </is>
      </c>
      <c r="C52" s="30" t="inlineStr">
        <is>
          <t>Locations</t>
        </is>
      </c>
      <c r="D52" s="30" t="inlineStr">
        <is>
          <t>Store, backroom and chiller</t>
        </is>
      </c>
      <c r="E52" s="30" t="inlineStr">
        <is>
          <t>Locations roll into the business, with stock and reporting following the same structure.</t>
        </is>
      </c>
      <c r="F52" s="30" t="inlineStr">
        <is>
          <t>A small backroom is a real constraint on how much can be ordered at once.</t>
        </is>
      </c>
      <c r="G52" s="30" t="inlineStr">
        <is>
          <t>Stock held front and back, so ordering respects the space available.</t>
        </is>
      </c>
      <c r="H52" s="30" t="inlineStr">
        <is>
          <t>M030</t>
        </is>
      </c>
      <c r="I52" s="34" t="inlineStr">
        <is>
          <t>Live</t>
        </is>
      </c>
    </row>
    <row r="53">
      <c r="A53" s="30" t="inlineStr">
        <is>
          <t>Department Stores</t>
        </is>
      </c>
      <c r="B53" s="30" t="inlineStr">
        <is>
          <t>Retail &amp; Commerce</t>
        </is>
      </c>
      <c r="C53" s="30" t="inlineStr">
        <is>
          <t>Locations</t>
        </is>
      </c>
      <c r="D53" s="30" t="inlineStr">
        <is>
          <t>Departments, floors and concessions</t>
        </is>
      </c>
      <c r="E53" s="30" t="inlineStr">
        <is>
          <t>Each department and concession is a location with its floor area, sales, margin, stock and staff.</t>
        </is>
      </c>
      <c r="F53" s="30" t="inlineStr">
        <is>
          <t>Space is the shared resource and the only fair basis for comparison.</t>
        </is>
      </c>
      <c r="G53" s="30" t="inlineStr">
        <is>
          <t>Return per square foot by department, from ₹640 to ₹4,100.</t>
        </is>
      </c>
      <c r="H53" s="30" t="inlineStr">
        <is>
          <t>M030</t>
        </is>
      </c>
      <c r="I53" s="34" t="inlineStr">
        <is>
          <t>Live</t>
        </is>
      </c>
    </row>
    <row r="54">
      <c r="A54" s="30" t="inlineStr">
        <is>
          <t>Department Stores</t>
        </is>
      </c>
      <c r="B54" s="30" t="inlineStr">
        <is>
          <t>Retail &amp; Commerce</t>
        </is>
      </c>
      <c r="C54" s="30" t="inlineStr">
        <is>
          <t>Inventory</t>
        </is>
      </c>
      <c r="D54" s="30" t="inlineStr">
        <is>
          <t>Own-buy and concession stock</t>
        </is>
      </c>
      <c r="E54" s="30" t="inlineStr">
        <is>
          <t>Stock is held per department with cost, ageing, category-specific thresholds and the space it occupies.</t>
        </is>
      </c>
      <c r="F54" s="30" t="inlineStr">
        <is>
          <t>Categories turn at very different rates and cannot share one discipline.</t>
        </is>
      </c>
      <c r="G54" s="30" t="inlineStr">
        <is>
          <t>Ageing by category against category-appropriate thresholds.</t>
        </is>
      </c>
      <c r="H54" s="30" t="inlineStr">
        <is>
          <t>M060, M048</t>
        </is>
      </c>
      <c r="I54" s="34" t="inlineStr">
        <is>
          <t>Live</t>
        </is>
      </c>
    </row>
    <row r="55">
      <c r="A55" s="30" t="inlineStr">
        <is>
          <t>Department Stores</t>
        </is>
      </c>
      <c r="B55" s="30" t="inlineStr">
        <is>
          <t>Retail &amp; Commerce</t>
        </is>
      </c>
      <c r="C55" s="30" t="inlineStr">
        <is>
          <t>Suppliers</t>
        </is>
      </c>
      <c r="D55" s="30" t="inlineStr">
        <is>
          <t>Brands and concessionaires</t>
        </is>
      </c>
      <c r="E55" s="30" t="inlineStr">
        <is>
          <t>Brands carry their terms, settlement basis, sales recorded, settlements received and variances.</t>
        </is>
      </c>
      <c r="F55" s="30" t="inlineStr">
        <is>
          <t>Concession settlement is a reconciliation problem with a deadline.</t>
        </is>
      </c>
      <c r="G55" s="30" t="inlineStr">
        <is>
          <t>Nine settlements unreconciled across two brands and three months.</t>
        </is>
      </c>
      <c r="H55" s="30" t="inlineStr">
        <is>
          <t>M041, M046</t>
        </is>
      </c>
      <c r="I55" s="34" t="inlineStr">
        <is>
          <t>Live</t>
        </is>
      </c>
    </row>
    <row r="56">
      <c r="A56" s="30" t="inlineStr">
        <is>
          <t>Department Stores</t>
        </is>
      </c>
      <c r="B56" s="30" t="inlineStr">
        <is>
          <t>Retail &amp; Commerce</t>
        </is>
      </c>
      <c r="C56" s="30" t="inlineStr">
        <is>
          <t>Workflows</t>
        </is>
      </c>
      <c r="D56" s="30" t="inlineStr">
        <is>
          <t>Settlements, markdowns and approvals</t>
        </is>
      </c>
      <c r="E56" s="30" t="inlineStr">
        <is>
          <t>Settlement reconciliation, markdown, transfer and write-off move through defined steps with recorded decisions.</t>
        </is>
      </c>
      <c r="F56" s="30" t="inlineStr">
        <is>
          <t>Markdown across categories under one roof needs a consistent basis.</t>
        </is>
      </c>
      <c r="G56" s="30" t="inlineStr">
        <is>
          <t>A markdown carrying the floor space and ageing that justified it.</t>
        </is>
      </c>
      <c r="H56" s="30" t="inlineStr">
        <is>
          <t>M005, M006</t>
        </is>
      </c>
      <c r="I56" s="34" t="inlineStr">
        <is>
          <t>Live</t>
        </is>
      </c>
    </row>
    <row r="57">
      <c r="A57" s="30" t="inlineStr">
        <is>
          <t>Department Stores</t>
        </is>
      </c>
      <c r="B57" s="30" t="inlineStr">
        <is>
          <t>Retail &amp; Commerce</t>
        </is>
      </c>
      <c r="C57" s="30" t="inlineStr">
        <is>
          <t>Workforce</t>
        </is>
      </c>
      <c r="D57" s="30" t="inlineStr">
        <is>
          <t>Floor coverage against footfall</t>
        </is>
      </c>
      <c r="E57" s="30" t="inlineStr">
        <is>
          <t>Staffing and attendance are connected to the floors and hours they covered.</t>
        </is>
      </c>
      <c r="F57" s="30" t="inlineStr">
        <is>
          <t>Coverage is a store resource and footfall is a store pattern.</t>
        </is>
      </c>
      <c r="G57" s="30" t="inlineStr">
        <is>
          <t>Three floors short at weekend peak while two are over-covered.</t>
        </is>
      </c>
      <c r="H57" s="30" t="inlineStr">
        <is>
          <t>M080, M082</t>
        </is>
      </c>
      <c r="I57" s="34" t="inlineStr">
        <is>
          <t>Live</t>
        </is>
      </c>
    </row>
    <row r="58">
      <c r="A58" s="30" t="inlineStr">
        <is>
          <t>Department Stores</t>
        </is>
      </c>
      <c r="B58" s="30" t="inlineStr">
        <is>
          <t>Retail &amp; Commerce</t>
        </is>
      </c>
      <c r="C58" s="30" t="inlineStr">
        <is>
          <t>People</t>
        </is>
      </c>
      <c r="D58" s="30" t="inlineStr">
        <is>
          <t>Floor staff and department managers</t>
        </is>
      </c>
      <c r="E58" s="30" t="inlineStr">
        <is>
          <t>Staff are modelled once, and every sale, transfer and markdown carries who made it.</t>
        </is>
      </c>
      <c r="F58" s="30" t="inlineStr">
        <is>
          <t>Conversion and discounting vary by floor and by individual.</t>
        </is>
      </c>
      <c r="G58" s="30" t="inlineStr">
        <is>
          <t>Conversion and average basket by floor and staff member.</t>
        </is>
      </c>
      <c r="H58" s="30" t="inlineStr">
        <is>
          <t>M002, M080</t>
        </is>
      </c>
      <c r="I58" s="34" t="inlineStr">
        <is>
          <t>Live</t>
        </is>
      </c>
    </row>
    <row r="59">
      <c r="A59" s="30" t="inlineStr">
        <is>
          <t>Department Stores</t>
        </is>
      </c>
      <c r="B59" s="30" t="inlineStr">
        <is>
          <t>Retail &amp; Commerce</t>
        </is>
      </c>
      <c r="C59" s="30" t="inlineStr">
        <is>
          <t>Orders</t>
        </is>
      </c>
      <c r="D59" s="30" t="inlineStr">
        <is>
          <t>Transactions, returns and exchanges</t>
        </is>
      </c>
      <c r="E59" s="30" t="inlineStr">
        <is>
          <t>Transactions record department, items, customer, staff and any return with its reason.</t>
        </is>
      </c>
      <c r="F59" s="30" t="inlineStr">
        <is>
          <t>A basket spanning departments is the store’s real unit of value.</t>
        </is>
      </c>
      <c r="G59" s="30" t="inlineStr">
        <is>
          <t>Basket composition across departments, which loyalty reporting usually misses.</t>
        </is>
      </c>
      <c r="H59" s="30" t="inlineStr">
        <is>
          <t>M043</t>
        </is>
      </c>
      <c r="I59" s="34" t="inlineStr">
        <is>
          <t>Live</t>
        </is>
      </c>
    </row>
    <row r="60">
      <c r="A60" s="30" t="inlineStr">
        <is>
          <t>Department Stores</t>
        </is>
      </c>
      <c r="B60" s="30" t="inlineStr">
        <is>
          <t>Retail &amp; Commerce</t>
        </is>
      </c>
      <c r="C60" s="30" t="inlineStr">
        <is>
          <t>Relationships</t>
        </is>
      </c>
      <c r="D60" s="30" t="inlineStr">
        <is>
          <t>Customers and loyalty members</t>
        </is>
      </c>
      <c r="E60" s="30" t="inlineStr">
        <is>
          <t>Customers are records across the whole store with purchases, returns and preferences.</t>
        </is>
      </c>
      <c r="F60" s="30" t="inlineStr">
        <is>
          <t>Cross-department shopping is what a department store exists to produce.</t>
        </is>
      </c>
      <c r="G60" s="30" t="inlineStr">
        <is>
          <t>Customers shopping three or more departments, and what pulls them.</t>
        </is>
      </c>
      <c r="H60" s="30" t="inlineStr">
        <is>
          <t>M040</t>
        </is>
      </c>
      <c r="I60" s="34" t="inlineStr">
        <is>
          <t>Live</t>
        </is>
      </c>
    </row>
    <row r="61">
      <c r="A61" s="30" t="inlineStr">
        <is>
          <t>Department Stores</t>
        </is>
      </c>
      <c r="B61" s="30" t="inlineStr">
        <is>
          <t>Retail &amp; Commerce</t>
        </is>
      </c>
      <c r="C61" s="30" t="inlineStr">
        <is>
          <t>Reports and analytics</t>
        </is>
      </c>
      <c r="D61" s="30" t="inlineStr">
        <is>
          <t>Floor, category and settlement reporting</t>
        </is>
      </c>
      <c r="E61" s="30" t="inlineStr">
        <is>
          <t>Return per square foot, category ageing and turn, concession settlement variance, coverage against footfall and cross-department baskets come from the records.</t>
        </is>
      </c>
      <c r="F61" s="30" t="inlineStr">
        <is>
          <t>The store-level decisions are all space decisions, and they need space in the numbers.</t>
        </is>
      </c>
      <c r="G61" s="30" t="inlineStr">
        <is>
          <t>Return per square foot ranked by department and floor.</t>
        </is>
      </c>
      <c r="H61" s="30" t="inlineStr">
        <is>
          <t>M021, M018</t>
        </is>
      </c>
      <c r="I61" s="34" t="inlineStr">
        <is>
          <t>Live</t>
        </is>
      </c>
    </row>
    <row r="62">
      <c r="A62" s="30" t="inlineStr">
        <is>
          <t>Department Stores</t>
        </is>
      </c>
      <c r="B62" s="30" t="inlineStr">
        <is>
          <t>Retail &amp; Commerce</t>
        </is>
      </c>
      <c r="C62" s="30" t="inlineStr">
        <is>
          <t>Verity AI</t>
        </is>
      </c>
      <c r="D62" s="30" t="inlineStr">
        <is>
          <t>Ask the store a question</t>
        </is>
      </c>
      <c r="E62" s="30" t="inlineStr">
        <is>
          <t>Verity AI answers from your own sales, stock, settlement and staffing records, respects permissions, and can create assigned follow-ups.</t>
        </is>
      </c>
      <c r="F62" s="30" t="inlineStr">
        <is>
          <t>The useful questions cross departments, which departmental reporting prevents.</t>
        </is>
      </c>
      <c r="G62" s="30" t="inlineStr">
        <is>
          <t>"Which departments return least per square foot?" returns the ranking with space attached.</t>
        </is>
      </c>
      <c r="H62" s="30" t="inlineStr">
        <is>
          <t>M019</t>
        </is>
      </c>
      <c r="I62" s="34" t="inlineStr">
        <is>
          <t>Live</t>
        </is>
      </c>
    </row>
    <row r="63">
      <c r="A63" s="30" t="inlineStr">
        <is>
          <t>Department Stores</t>
        </is>
      </c>
      <c r="B63" s="30" t="inlineStr">
        <is>
          <t>Retail &amp; Commerce</t>
        </is>
      </c>
      <c r="C63" s="30" t="inlineStr">
        <is>
          <t>Control</t>
        </is>
      </c>
      <c r="D63" s="30" t="inlineStr">
        <is>
          <t>Who can mark down and settle</t>
        </is>
      </c>
      <c r="E63" s="30" t="inlineStr">
        <is>
          <t>One permission model and one audit trail across every record.</t>
        </is>
      </c>
      <c r="F63" s="30" t="inlineStr">
        <is>
          <t>Markdown and settlement approval both distribute across department managers.</t>
        </is>
      </c>
      <c r="G63" s="30" t="inlineStr">
        <is>
          <t>Every markdown and settlement adjustment carrying its approver.</t>
        </is>
      </c>
      <c r="H63" s="30" t="inlineStr">
        <is>
          <t>M002, M004</t>
        </is>
      </c>
      <c r="I63" s="34" t="inlineStr">
        <is>
          <t>Live</t>
        </is>
      </c>
    </row>
    <row r="64">
      <c r="A64" s="30" t="inlineStr">
        <is>
          <t>Department Stores</t>
        </is>
      </c>
      <c r="B64" s="30" t="inlineStr">
        <is>
          <t>Retail &amp; Commerce</t>
        </is>
      </c>
      <c r="C64" s="30" t="inlineStr">
        <is>
          <t>Records</t>
        </is>
      </c>
      <c r="D64" s="30" t="inlineStr">
        <is>
          <t>Brand agreements and terms</t>
        </is>
      </c>
      <c r="E64" s="30" t="inlineStr">
        <is>
          <t>Concession agreements, settlement bases and category terms attach to the brand they concern.</t>
        </is>
      </c>
      <c r="F64" s="30" t="inlineStr">
        <is>
          <t>A settlement dispute resolves to the agreement.</t>
        </is>
      </c>
      <c r="G64" s="30" t="inlineStr">
        <is>
          <t>The settlement basis on the brand record, referenced at reconciliation.</t>
        </is>
      </c>
      <c r="H64" s="30" t="inlineStr">
        <is>
          <t>M012, M042</t>
        </is>
      </c>
      <c r="I64" s="34" t="inlineStr">
        <is>
          <t>Live</t>
        </is>
      </c>
    </row>
    <row r="65">
      <c r="A65" s="30" t="inlineStr">
        <is>
          <t>Fashion Stores</t>
        </is>
      </c>
      <c r="B65" s="30" t="inlineStr">
        <is>
          <t>Retail &amp; Commerce</t>
        </is>
      </c>
      <c r="C65" s="30" t="inlineStr">
        <is>
          <t>Inventory</t>
        </is>
      </c>
      <c r="D65" s="30" t="inlineStr">
        <is>
          <t>Stock at size and colour</t>
        </is>
      </c>
      <c r="E65" s="30" t="inlineStr">
        <is>
          <t>Stock is held per style, size, colour, season, cost and location, and moves as it is received, sold, returned, transferred or marked down.</t>
        </is>
      </c>
      <c r="F65" s="30" t="inlineStr">
        <is>
          <t>The sale happens at size and colour level, so every decision downstream of it — repeat, transfer, markdown, clearance — has to be made there too.</t>
        </is>
      </c>
      <c r="G65" s="30" t="inlineStr">
        <is>
          <t>A style at fifty-eight percent sell-through that is out of M and L in three stores is a repeat order, not a success.</t>
        </is>
      </c>
      <c r="H65" s="30" t="inlineStr">
        <is>
          <t>M060, M048</t>
        </is>
      </c>
      <c r="I65" s="34" t="inlineStr">
        <is>
          <t>Live</t>
        </is>
      </c>
    </row>
    <row r="66">
      <c r="A66" s="30" t="inlineStr">
        <is>
          <t>Fashion Stores</t>
        </is>
      </c>
      <c r="B66" s="30" t="inlineStr">
        <is>
          <t>Retail &amp; Commerce</t>
        </is>
      </c>
      <c r="C66" s="30" t="inlineStr">
        <is>
          <t>Orders</t>
        </is>
      </c>
      <c r="D66" s="30" t="inlineStr">
        <is>
          <t>Sales, returns and exchanges</t>
        </is>
      </c>
      <c r="E66" s="30" t="inlineStr">
        <is>
          <t>Transactions record their lines at size level, the customer, the staff member, the discount applied and the reason on any return.</t>
        </is>
      </c>
      <c r="F66" s="30" t="inlineStr">
        <is>
          <t>The return reason is the single most valuable and least recorded piece of information in fashion retail.</t>
        </is>
      </c>
      <c r="G66" s="30" t="inlineStr">
        <is>
          <t>Eleven percent return rate, of which four points are fit complaints concentrated on one supplier’s styles.</t>
        </is>
      </c>
      <c r="H66" s="30" t="inlineStr">
        <is>
          <t>M043</t>
        </is>
      </c>
      <c r="I66" s="34" t="inlineStr">
        <is>
          <t>Live</t>
        </is>
      </c>
    </row>
    <row r="67">
      <c r="A67" s="30" t="inlineStr">
        <is>
          <t>Fashion Stores</t>
        </is>
      </c>
      <c r="B67" s="30" t="inlineStr">
        <is>
          <t>Retail &amp; Commerce</t>
        </is>
      </c>
      <c r="C67" s="30" t="inlineStr">
        <is>
          <t>Suppliers</t>
        </is>
      </c>
      <c r="D67" s="30" t="inlineStr">
        <is>
          <t>Brands, vendors and agents</t>
        </is>
      </c>
      <c r="E67" s="30" t="inlineStr">
        <is>
          <t>Suppliers are relationships with their orders, delivery performance, sell-through, markdown taken, return rate and outstanding balances.</t>
        </is>
      </c>
      <c r="F67" s="30" t="inlineStr">
        <is>
          <t>Fashion buying is a series of bets on suppliers, and the evidence for the next bet is the last season’s numbers by supplier.</t>
        </is>
      </c>
      <c r="G67" s="30" t="inlineStr">
        <is>
          <t>A supplier whose styles sell well but return at twice the average is a different commercial proposition from the headline sell-through.</t>
        </is>
      </c>
      <c r="H67" s="30" t="inlineStr">
        <is>
          <t>M041, M046</t>
        </is>
      </c>
      <c r="I67" s="34" t="inlineStr">
        <is>
          <t>Live</t>
        </is>
      </c>
    </row>
    <row r="68">
      <c r="A68" s="30" t="inlineStr">
        <is>
          <t>Fashion Stores</t>
        </is>
      </c>
      <c r="B68" s="30" t="inlineStr">
        <is>
          <t>Retail &amp; Commerce</t>
        </is>
      </c>
      <c r="C68" s="30" t="inlineStr">
        <is>
          <t>Relationships</t>
        </is>
      </c>
      <c r="D68" s="30" t="inlineStr">
        <is>
          <t>Customers and their sizes</t>
        </is>
      </c>
      <c r="E68" s="30" t="inlineStr">
        <is>
          <t>Customers are records with their purchases, sizes, preferences, returns and interaction history.</t>
        </is>
      </c>
      <c r="F68" s="30" t="inlineStr">
        <is>
          <t>Fashion has genuine repeat custom driven by fit, and knowing a customer’s size profile is what makes a call about new stock worth making.</t>
        </is>
      </c>
      <c r="G68" s="30" t="inlineStr">
        <is>
          <t>A new arrival in a customer’s size and preferred category is a specific reason to contact them rather than a broadcast.</t>
        </is>
      </c>
      <c r="H68" s="30" t="inlineStr">
        <is>
          <t>M040</t>
        </is>
      </c>
      <c r="I68" s="34" t="inlineStr">
        <is>
          <t>Live</t>
        </is>
      </c>
    </row>
    <row r="69">
      <c r="A69" s="30" t="inlineStr">
        <is>
          <t>Fashion Stores</t>
        </is>
      </c>
      <c r="B69" s="30" t="inlineStr">
        <is>
          <t>Retail &amp; Commerce</t>
        </is>
      </c>
      <c r="C69" s="30" t="inlineStr">
        <is>
          <t>Workflows</t>
        </is>
      </c>
      <c r="D69" s="30" t="inlineStr">
        <is>
          <t>Markdown, transfer and return authorisation</t>
        </is>
      </c>
      <c r="E69" s="30" t="inlineStr">
        <is>
          <t>Markdowns, inter-store transfers, returns beyond policy and write-offs move through defined approval steps with a recorded reason.</t>
        </is>
      </c>
      <c r="F69" s="30" t="inlineStr">
        <is>
          <t>Markdown is the largest discretionary decision in fashion retail and is frequently taken without any record of the reasoning.</t>
        </is>
      </c>
      <c r="G69" s="30" t="inlineStr">
        <is>
          <t>A markdown at week seven is an approval carrying the sell-through curve that justified it.</t>
        </is>
      </c>
      <c r="H69" s="30" t="inlineStr">
        <is>
          <t>M005, M006</t>
        </is>
      </c>
      <c r="I69" s="34" t="inlineStr">
        <is>
          <t>Live</t>
        </is>
      </c>
    </row>
    <row r="70">
      <c r="A70" s="30" t="inlineStr">
        <is>
          <t>Fashion Stores</t>
        </is>
      </c>
      <c r="B70" s="30" t="inlineStr">
        <is>
          <t>Retail &amp; Commerce</t>
        </is>
      </c>
      <c r="C70" s="30" t="inlineStr">
        <is>
          <t>Locations</t>
        </is>
      </c>
      <c r="D70" s="30" t="inlineStr">
        <is>
          <t>Stores, stockrooms and warehouse</t>
        </is>
      </c>
      <c r="E70" s="30" t="inlineStr">
        <is>
          <t>Locations roll into the business, with size-level stock, permissions and reporting following the same structure.</t>
        </is>
      </c>
      <c r="F70" s="30" t="inlineStr">
        <is>
          <t>Fashion stock is highly location-sensitive, and the same size sells out at one branch while ageing at another.</t>
        </is>
      </c>
      <c r="G70" s="30" t="inlineStr">
        <is>
          <t>Twenty-six styles where one store holds what another is short of, surfaced as transfer candidates.</t>
        </is>
      </c>
      <c r="H70" s="30" t="inlineStr">
        <is>
          <t>M030</t>
        </is>
      </c>
      <c r="I70" s="34" t="inlineStr">
        <is>
          <t>Live</t>
        </is>
      </c>
    </row>
    <row r="71">
      <c r="A71" s="30" t="inlineStr">
        <is>
          <t>Fashion Stores</t>
        </is>
      </c>
      <c r="B71" s="30" t="inlineStr">
        <is>
          <t>Retail &amp; Commerce</t>
        </is>
      </c>
      <c r="C71" s="30" t="inlineStr">
        <is>
          <t>People</t>
        </is>
      </c>
      <c r="D71" s="30" t="inlineStr">
        <is>
          <t>Floor staff and store managers</t>
        </is>
      </c>
      <c r="E71" s="30" t="inlineStr">
        <is>
          <t>Staff are modelled once, and every sale, return, discount and transfer carries who handled it.</t>
        </is>
      </c>
      <c r="F71" s="30" t="inlineStr">
        <is>
          <t>Conversion and average basket vary sharply by individual in a business built on assisted selling.</t>
        </is>
      </c>
      <c r="G71" s="30" t="inlineStr">
        <is>
          <t>Units per transaction and return rate by staff member, from the transactions themselves.</t>
        </is>
      </c>
      <c r="H71" s="30" t="inlineStr">
        <is>
          <t>M002, M080</t>
        </is>
      </c>
      <c r="I71" s="34" t="inlineStr">
        <is>
          <t>Live</t>
        </is>
      </c>
    </row>
    <row r="72">
      <c r="A72" s="30" t="inlineStr">
        <is>
          <t>Fashion Stores</t>
        </is>
      </c>
      <c r="B72" s="30" t="inlineStr">
        <is>
          <t>Retail &amp; Commerce</t>
        </is>
      </c>
      <c r="C72" s="30" t="inlineStr">
        <is>
          <t>Records</t>
        </is>
      </c>
      <c r="D72" s="30" t="inlineStr">
        <is>
          <t>Style information, images and supplier terms</t>
        </is>
      </c>
      <c r="E72" s="30" t="inlineStr">
        <is>
          <t>Style details, images, care information and supplier agreements attach to the record they belong to.</t>
        </is>
      </c>
      <c r="F72" s="30" t="inlineStr">
        <is>
          <t>Buying, transferring and marking down all require knowing what the style actually is, months after the person who bought it moved on.</t>
        </is>
      </c>
      <c r="G72" s="30" t="inlineStr">
        <is>
          <t>A carryover style being considered for clearance carries its original cost, its images and its supplier terms.</t>
        </is>
      </c>
      <c r="H72" s="30" t="inlineStr">
        <is>
          <t>M012, M042</t>
        </is>
      </c>
      <c r="I72" s="34" t="inlineStr">
        <is>
          <t>Live</t>
        </is>
      </c>
    </row>
    <row r="73">
      <c r="A73" s="30" t="inlineStr">
        <is>
          <t>Fashion Stores</t>
        </is>
      </c>
      <c r="B73" s="30" t="inlineStr">
        <is>
          <t>Retail &amp; Commerce</t>
        </is>
      </c>
      <c r="C73" s="30" t="inlineStr">
        <is>
          <t>Reports and analytics</t>
        </is>
      </c>
      <c r="D73" s="30" t="inlineStr">
        <is>
          <t>Season reporting from live records</t>
        </is>
      </c>
      <c r="E73" s="30" t="inlineStr">
        <is>
          <t>Sell-through by style, size and colour, markdown taken, return rate by reason and supplier, ageing by season and store comparison come from the operational records.</t>
        </is>
      </c>
      <c r="F73" s="30" t="inlineStr">
        <is>
          <t>Fashion decisions are weekly and the season is short. Monthly reporting arrives after the decision window has closed.</t>
        </is>
      </c>
      <c r="G73" s="30" t="inlineStr">
        <is>
          <t>Sell-through against week of season per style, current, rather than compiled after the season ended.</t>
        </is>
      </c>
      <c r="H73" s="30" t="inlineStr">
        <is>
          <t>M021, M018</t>
        </is>
      </c>
      <c r="I73" s="34" t="inlineStr">
        <is>
          <t>Live</t>
        </is>
      </c>
    </row>
    <row r="74">
      <c r="A74" s="30" t="inlineStr">
        <is>
          <t>Fashion Stores</t>
        </is>
      </c>
      <c r="B74" s="30" t="inlineStr">
        <is>
          <t>Retail &amp; Commerce</t>
        </is>
      </c>
      <c r="C74" s="30" t="inlineStr">
        <is>
          <t>Verity AI</t>
        </is>
      </c>
      <c r="D74" s="30" t="inlineStr">
        <is>
          <t>Ask the season a question</t>
        </is>
      </c>
      <c r="E74" s="30" t="inlineStr">
        <is>
          <t>Verity AI answers from your own stock, sales, return and supplier records, respects permissions, and can create assigned follow-ups.</t>
        </is>
      </c>
      <c r="F74" s="30" t="inlineStr">
        <is>
          <t>The questions that matter cross the size matrix, the calendar and the supplier at once, which is why they are rarely asked.</t>
        </is>
      </c>
      <c r="G74" s="30" t="inlineStr">
        <is>
          <t>"Which styles are selling well but out of core sizes?" returns eighty-four, and one instruction raises the repeat orders.</t>
        </is>
      </c>
      <c r="H74" s="30" t="inlineStr">
        <is>
          <t>M019</t>
        </is>
      </c>
      <c r="I74" s="34" t="inlineStr">
        <is>
          <t>Live</t>
        </is>
      </c>
    </row>
    <row r="75">
      <c r="A75" s="30" t="inlineStr">
        <is>
          <t>Fashion Stores</t>
        </is>
      </c>
      <c r="B75" s="30" t="inlineStr">
        <is>
          <t>Retail &amp; Commerce</t>
        </is>
      </c>
      <c r="C75" s="30" t="inlineStr">
        <is>
          <t>Control</t>
        </is>
      </c>
      <c r="D75" s="30" t="inlineStr">
        <is>
          <t>Who can discount and transfer</t>
        </is>
      </c>
      <c r="E75" s="30" t="inlineStr">
        <is>
          <t>One permission model and one audit trail across every record.</t>
        </is>
      </c>
      <c r="F75" s="30" t="inlineStr">
        <is>
          <t>Markdown authority and transfer authority are where a fashion business’s margin is decided, often at branch level.</t>
        </is>
      </c>
      <c r="G75" s="30" t="inlineStr">
        <is>
          <t>Cost and margin visible to buyers and owners; floor staff see availability, size profiles and customer history.</t>
        </is>
      </c>
      <c r="H75" s="30" t="inlineStr">
        <is>
          <t>M002, M004</t>
        </is>
      </c>
      <c r="I75" s="34" t="inlineStr">
        <is>
          <t>Live</t>
        </is>
      </c>
    </row>
    <row r="76">
      <c r="A76" s="30" t="inlineStr">
        <is>
          <t>Fashion Stores</t>
        </is>
      </c>
      <c r="B76" s="30" t="inlineStr">
        <is>
          <t>Retail &amp; Commerce</t>
        </is>
      </c>
      <c r="C76" s="30" t="inlineStr">
        <is>
          <t>Communication</t>
        </is>
      </c>
      <c r="D76" s="30" t="inlineStr">
        <is>
          <t>Fit and quality notes on the style</t>
        </is>
      </c>
      <c r="E76" s="30" t="inlineStr">
        <is>
          <t>Comments, notifications and activity attach to the style, supplier or customer they concern.</t>
        </is>
      </c>
      <c r="F76" s="30" t="inlineStr">
        <is>
          <t>The knowledge that a supplier’s garments run a size small exists on the shop floor and never reaches the buyer.</t>
        </is>
      </c>
      <c r="G76" s="30" t="inlineStr">
        <is>
          <t>Fit complaints recorded against a style are visible at the next buying decision rather than remembered by one manager.</t>
        </is>
      </c>
      <c r="H76" s="30" t="inlineStr">
        <is>
          <t>M007</t>
        </is>
      </c>
      <c r="I76" s="36" t="inlineStr">
        <is>
          <t>Partial</t>
        </is>
      </c>
    </row>
    <row r="77">
      <c r="A77" s="30" t="inlineStr">
        <is>
          <t>Clothing Boutiques</t>
        </is>
      </c>
      <c r="B77" s="30" t="inlineStr">
        <is>
          <t>Retail &amp; Commerce</t>
        </is>
      </c>
      <c r="C77" s="30" t="inlineStr">
        <is>
          <t>Relationships</t>
        </is>
      </c>
      <c r="D77" s="30" t="inlineStr">
        <is>
          <t>Clients, sizes and preferences</t>
        </is>
      </c>
      <c r="E77" s="30" t="inlineStr">
        <is>
          <t>Each client is a record with their purchases, sizes, fit notes, colour and cut preferences, occasions, alterations and spend.</t>
        </is>
      </c>
      <c r="F77" s="30" t="inlineStr">
        <is>
          <t>This is the boutique’s actual competitive advantage, and it is the one thing that exists only in someone’s memory.</t>
        </is>
      </c>
      <c r="G77" s="30" t="inlineStr">
        <is>
          <t>Twenty-two clients whose recorded preferences match this week’s arrivals, produced as a list rather than recalled by the owner.</t>
        </is>
      </c>
      <c r="H77" s="30" t="inlineStr">
        <is>
          <t>M040</t>
        </is>
      </c>
      <c r="I77" s="34" t="inlineStr">
        <is>
          <t>Live</t>
        </is>
      </c>
    </row>
    <row r="78">
      <c r="A78" s="30" t="inlineStr">
        <is>
          <t>Clothing Boutiques</t>
        </is>
      </c>
      <c r="B78" s="30" t="inlineStr">
        <is>
          <t>Retail &amp; Commerce</t>
        </is>
      </c>
      <c r="C78" s="30" t="inlineStr">
        <is>
          <t>Inventory</t>
        </is>
      </c>
      <c r="D78" s="30" t="inlineStr">
        <is>
          <t>Pieces, buys and collections</t>
        </is>
      </c>
      <c r="E78" s="30" t="inlineStr">
        <is>
          <t>Stock is held per piece with designer, buy, size, colour, cost and location, and moves as it sells, is held, altered or cleared.</t>
        </is>
      </c>
      <c r="F78" s="30" t="inlineStr">
        <is>
          <t>Buying in ones and twos means a piece is an individual decision, and its performance is a signal about the designer rather than about a category.</t>
        </is>
      </c>
      <c r="G78" s="30" t="inlineStr">
        <is>
          <t>Sixty-eight pieces unsold past ninety days, concentrated in two buys, is a buying conversation with evidence.</t>
        </is>
      </c>
      <c r="H78" s="30" t="inlineStr">
        <is>
          <t>M060, M048</t>
        </is>
      </c>
      <c r="I78" s="34" t="inlineStr">
        <is>
          <t>Live</t>
        </is>
      </c>
    </row>
    <row r="79">
      <c r="A79" s="30" t="inlineStr">
        <is>
          <t>Clothing Boutiques</t>
        </is>
      </c>
      <c r="B79" s="30" t="inlineStr">
        <is>
          <t>Retail &amp; Commerce</t>
        </is>
      </c>
      <c r="C79" s="30" t="inlineStr">
        <is>
          <t>Work</t>
        </is>
      </c>
      <c r="D79" s="30" t="inlineStr">
        <is>
          <t>Alterations and custom orders</t>
        </is>
      </c>
      <c r="E79" s="30" t="inlineStr">
        <is>
          <t>Each is work with a client, a specification, an assigned tailor, a promised date and a state.</t>
        </is>
      </c>
      <c r="F79" s="30" t="inlineStr">
        <is>
          <t>A boutique’s service promise is a date, and the garment is usually for a fixed occasion that will not move.</t>
        </is>
      </c>
      <c r="G79" s="30" t="inlineStr">
        <is>
          <t>Three alterations past their promised date, two for the same client, visible before that client calls.</t>
        </is>
      </c>
      <c r="H79" s="30" t="inlineStr">
        <is>
          <t>M123, M153</t>
        </is>
      </c>
      <c r="I79" s="36" t="inlineStr">
        <is>
          <t>Partial</t>
        </is>
      </c>
    </row>
    <row r="80">
      <c r="A80" s="30" t="inlineStr">
        <is>
          <t>Clothing Boutiques</t>
        </is>
      </c>
      <c r="B80" s="30" t="inlineStr">
        <is>
          <t>Retail &amp; Commerce</t>
        </is>
      </c>
      <c r="C80" s="30" t="inlineStr">
        <is>
          <t>Suppliers</t>
        </is>
      </c>
      <c r="D80" s="30" t="inlineStr">
        <is>
          <t>Designers, tailors and fabric suppliers</t>
        </is>
      </c>
      <c r="E80" s="30" t="inlineStr">
        <is>
          <t>Suppliers are relationships with their pieces, sell-through, delivery reliability, alteration turnaround and outstanding balances.</t>
        </is>
      </c>
      <c r="F80" s="30" t="inlineStr">
        <is>
          <t>The buy is a bet on a designer, and the tailor is the service promise. Both deserve a performance record.</t>
        </is>
      </c>
      <c r="G80" s="30" t="inlineStr">
        <is>
          <t>A tailor whose alterations run three days over on average against one who does not.</t>
        </is>
      </c>
      <c r="H80" s="30" t="inlineStr">
        <is>
          <t>M041, M046</t>
        </is>
      </c>
      <c r="I80" s="34" t="inlineStr">
        <is>
          <t>Live</t>
        </is>
      </c>
    </row>
    <row r="81">
      <c r="A81" s="30" t="inlineStr">
        <is>
          <t>Clothing Boutiques</t>
        </is>
      </c>
      <c r="B81" s="30" t="inlineStr">
        <is>
          <t>Retail &amp; Commerce</t>
        </is>
      </c>
      <c r="C81" s="30" t="inlineStr">
        <is>
          <t>People</t>
        </is>
      </c>
      <c r="D81" s="30" t="inlineStr">
        <is>
          <t>Owner and salespeople</t>
        </is>
      </c>
      <c r="E81" s="30" t="inlineStr">
        <is>
          <t>Staff are modelled once, and every sale, alteration, custom order and client note carries who handled it.</t>
        </is>
      </c>
      <c r="F81" s="30" t="inlineStr">
        <is>
          <t>Boutique selling is personal, and a client usually has a preferred salesperson whose relationship should be visible to the business.</t>
        </is>
      </c>
      <c r="G81" s="30" t="inlineStr">
        <is>
          <t>Sales and client relationships attributed, so a departure is a reassignment rather than a loss.</t>
        </is>
      </c>
      <c r="H81" s="30" t="inlineStr">
        <is>
          <t>M002, M080</t>
        </is>
      </c>
      <c r="I81" s="34" t="inlineStr">
        <is>
          <t>Live</t>
        </is>
      </c>
    </row>
    <row r="82">
      <c r="A82" s="30" t="inlineStr">
        <is>
          <t>Clothing Boutiques</t>
        </is>
      </c>
      <c r="B82" s="30" t="inlineStr">
        <is>
          <t>Retail &amp; Commerce</t>
        </is>
      </c>
      <c r="C82" s="30" t="inlineStr">
        <is>
          <t>Workflows</t>
        </is>
      </c>
      <c r="D82" s="30" t="inlineStr">
        <is>
          <t>Advances, discounts and approvals</t>
        </is>
      </c>
      <c r="E82" s="30" t="inlineStr">
        <is>
          <t>Custom order advances, discounts beyond a threshold and returns move through defined steps with a recorded decision.</t>
        </is>
      </c>
      <c r="F82" s="30" t="inlineStr">
        <is>
          <t>Discretionary decisions at boutique margins matter, and they are made in a relationship context that makes them harder to refuse.</t>
        </is>
      </c>
      <c r="G82" s="30" t="inlineStr">
        <is>
          <t>A discount for a long-standing client is a recorded decision rather than an inconsistency across staff.</t>
        </is>
      </c>
      <c r="H82" s="30" t="inlineStr">
        <is>
          <t>M005, M006</t>
        </is>
      </c>
      <c r="I82" s="34" t="inlineStr">
        <is>
          <t>Live</t>
        </is>
      </c>
    </row>
    <row r="83">
      <c r="A83" s="30" t="inlineStr">
        <is>
          <t>Clothing Boutiques</t>
        </is>
      </c>
      <c r="B83" s="30" t="inlineStr">
        <is>
          <t>Retail &amp; Commerce</t>
        </is>
      </c>
      <c r="C83" s="30" t="inlineStr">
        <is>
          <t>Records</t>
        </is>
      </c>
      <c r="D83" s="30" t="inlineStr">
        <is>
          <t>Fit notes, images and specifications</t>
        </is>
      </c>
      <c r="E83" s="30" t="inlineStr">
        <is>
          <t>Images, measurements, fabric details and specifications attach to the client, piece or order they belong to.</t>
        </is>
      </c>
      <c r="F83" s="30" t="inlineStr">
        <is>
          <t>A repeat custom order or a second alteration needs the measurements taken the first time, months earlier.</t>
        </is>
      </c>
      <c r="G83" s="30" t="inlineStr">
        <is>
          <t>A client returning for a second piece has their measurements and fit notes on record.</t>
        </is>
      </c>
      <c r="H83" s="30" t="inlineStr">
        <is>
          <t>M012, M042</t>
        </is>
      </c>
      <c r="I83" s="34" t="inlineStr">
        <is>
          <t>Live</t>
        </is>
      </c>
    </row>
    <row r="84">
      <c r="A84" s="30" t="inlineStr">
        <is>
          <t>Clothing Boutiques</t>
        </is>
      </c>
      <c r="B84" s="30" t="inlineStr">
        <is>
          <t>Retail &amp; Commerce</t>
        </is>
      </c>
      <c r="C84" s="30" t="inlineStr">
        <is>
          <t>Reports and analytics</t>
        </is>
      </c>
      <c r="D84" s="30" t="inlineStr">
        <is>
          <t>Reporting from the shop’s own records</t>
        </is>
      </c>
      <c r="E84" s="30" t="inlineStr">
        <is>
          <t>Takings, sell-through by buy and designer, client return rate, alteration turnaround and ageing come from the transactions themselves.</t>
        </is>
      </c>
      <c r="F84" s="30" t="inlineStr">
        <is>
          <t>A boutique owner typically knows the month’s takings and very little about which buys and which clients produced them.</t>
        </is>
      </c>
      <c r="G84" s="30" t="inlineStr">
        <is>
          <t>Sell-through by designer across the last three buys, current rather than felt.</t>
        </is>
      </c>
      <c r="H84" s="30" t="inlineStr">
        <is>
          <t>M021, M018</t>
        </is>
      </c>
      <c r="I84" s="34" t="inlineStr">
        <is>
          <t>Live</t>
        </is>
      </c>
    </row>
    <row r="85">
      <c r="A85" s="30" t="inlineStr">
        <is>
          <t>Clothing Boutiques</t>
        </is>
      </c>
      <c r="B85" s="30" t="inlineStr">
        <is>
          <t>Retail &amp; Commerce</t>
        </is>
      </c>
      <c r="C85" s="30" t="inlineStr">
        <is>
          <t>Verity AI</t>
        </is>
      </c>
      <c r="D85" s="30" t="inlineStr">
        <is>
          <t>Ask the boutique a question</t>
        </is>
      </c>
      <c r="E85" s="30" t="inlineStr">
        <is>
          <t>Verity AI answers from your own client, stock and order records, respects permissions, and can create assigned follow-ups.</t>
        </is>
      </c>
      <c r="F85" s="30" t="inlineStr">
        <is>
          <t>The owner’s questions are about specific people and specific pieces, which is exactly what a general tool cannot answer.</t>
        </is>
      </c>
      <c r="G85" s="30" t="inlineStr">
        <is>
          <t>"Which clients would want this week’s arrivals?" returns twenty-two, and one instruction assigns the calls.</t>
        </is>
      </c>
      <c r="H85" s="30" t="inlineStr">
        <is>
          <t>M019</t>
        </is>
      </c>
      <c r="I85" s="34" t="inlineStr">
        <is>
          <t>Live</t>
        </is>
      </c>
    </row>
    <row r="86">
      <c r="A86" s="30" t="inlineStr">
        <is>
          <t>Clothing Boutiques</t>
        </is>
      </c>
      <c r="B86" s="30" t="inlineStr">
        <is>
          <t>Retail &amp; Commerce</t>
        </is>
      </c>
      <c r="C86" s="30" t="inlineStr">
        <is>
          <t>Communication</t>
        </is>
      </c>
      <c r="D86" s="30" t="inlineStr">
        <is>
          <t>What the client said, on the client</t>
        </is>
      </c>
      <c r="E86" s="30" t="inlineStr">
        <is>
          <t>Notes, reminders and activity attach to the client, piece or order they concern.</t>
        </is>
      </c>
      <c r="F86" s="30" t="inlineStr">
        <is>
          <t>A boutique conversation contains the next sale, and it currently lives in one person’s memory or one phone.</t>
        </is>
      </c>
      <c r="G86" s="30" t="inlineStr">
        <is>
          <t>A client mentioning a wedding in November is a note with a date, not a remark that will be forgotten by August.</t>
        </is>
      </c>
      <c r="H86" s="30" t="inlineStr">
        <is>
          <t>M007</t>
        </is>
      </c>
      <c r="I86" s="36" t="inlineStr">
        <is>
          <t>Partial</t>
        </is>
      </c>
    </row>
    <row r="87">
      <c r="A87" s="30" t="inlineStr">
        <is>
          <t>Clothing Boutiques</t>
        </is>
      </c>
      <c r="B87" s="30" t="inlineStr">
        <is>
          <t>Retail &amp; Commerce</t>
        </is>
      </c>
      <c r="C87" s="30" t="inlineStr">
        <is>
          <t>Control</t>
        </is>
      </c>
      <c r="D87" s="30" t="inlineStr">
        <is>
          <t>Who can discount and see cost</t>
        </is>
      </c>
      <c r="E87" s="30" t="inlineStr">
        <is>
          <t>One permission model and one audit trail across every record.</t>
        </is>
      </c>
      <c r="F87" s="30" t="inlineStr">
        <is>
          <t>Even a two-person shop needs cost visibility and discount authority to be deliberate.</t>
        </is>
      </c>
      <c r="G87" s="30" t="inlineStr">
        <is>
          <t>Cost and margin visible to the owner; salespeople see availability, client history and preferences.</t>
        </is>
      </c>
      <c r="H87" s="30" t="inlineStr">
        <is>
          <t>M002, M004</t>
        </is>
      </c>
      <c r="I87" s="34" t="inlineStr">
        <is>
          <t>Live</t>
        </is>
      </c>
    </row>
    <row r="88">
      <c r="A88" s="30" t="inlineStr">
        <is>
          <t>Shoe Stores</t>
        </is>
      </c>
      <c r="B88" s="30" t="inlineStr">
        <is>
          <t>Retail &amp; Commerce</t>
        </is>
      </c>
      <c r="C88" s="30" t="inlineStr">
        <is>
          <t>Inventory</t>
        </is>
      </c>
      <c r="D88" s="30" t="inlineStr">
        <is>
          <t>Styles, sizes and run completeness</t>
        </is>
      </c>
      <c r="E88" s="30" t="inlineStr">
        <is>
          <t>Stock is held per style, size and width with cost, season, location and run completeness measured against the core sizes.</t>
        </is>
      </c>
      <c r="F88" s="30" t="inlineStr">
        <is>
          <t>The size run is the unit of sellability, and style-level totals conceal its collapse.</t>
        </is>
      </c>
      <c r="G88" s="30" t="inlineStr">
        <is>
          <t>Ninety-six styles selling well and missing their core sizes.</t>
        </is>
      </c>
      <c r="H88" s="30" t="inlineStr">
        <is>
          <t>M060, M048</t>
        </is>
      </c>
      <c r="I88" s="34" t="inlineStr">
        <is>
          <t>Live</t>
        </is>
      </c>
    </row>
    <row r="89">
      <c r="A89" s="30" t="inlineStr">
        <is>
          <t>Shoe Stores</t>
        </is>
      </c>
      <c r="B89" s="30" t="inlineStr">
        <is>
          <t>Retail &amp; Commerce</t>
        </is>
      </c>
      <c r="C89" s="30" t="inlineStr">
        <is>
          <t>Orders</t>
        </is>
      </c>
      <c r="D89" s="30" t="inlineStr">
        <is>
          <t>Sales, returns and exchanges</t>
        </is>
      </c>
      <c r="E89" s="30" t="inlineStr">
        <is>
          <t>Transactions record their style, size, customer, staff member and any return with its reason.</t>
        </is>
      </c>
      <c r="F89" s="30" t="inlineStr">
        <is>
          <t>The return reason is the most valuable and least recorded fact in footwear.</t>
        </is>
      </c>
      <c r="G89" s="30" t="inlineStr">
        <is>
          <t>Fit returns concentrated on one supplier whose lasts run half a size small.</t>
        </is>
      </c>
      <c r="H89" s="30" t="inlineStr">
        <is>
          <t>M043</t>
        </is>
      </c>
      <c r="I89" s="34" t="inlineStr">
        <is>
          <t>Live</t>
        </is>
      </c>
    </row>
    <row r="90">
      <c r="A90" s="30" t="inlineStr">
        <is>
          <t>Shoe Stores</t>
        </is>
      </c>
      <c r="B90" s="30" t="inlineStr">
        <is>
          <t>Retail &amp; Commerce</t>
        </is>
      </c>
      <c r="C90" s="30" t="inlineStr">
        <is>
          <t>Suppliers</t>
        </is>
      </c>
      <c r="D90" s="30" t="inlineStr">
        <is>
          <t>Brands, suppliers and size curves</t>
        </is>
      </c>
      <c r="E90" s="30" t="inlineStr">
        <is>
          <t>Suppliers carry their orders, delivery, sell-through, return rate by reason and the size curves they ship.</t>
        </is>
      </c>
      <c r="F90" s="30" t="inlineStr">
        <is>
          <t>A supplier’s fit consistency is a commercial property worth measuring.</t>
        </is>
      </c>
      <c r="G90" s="30" t="inlineStr">
        <is>
          <t>Return rate by supplier alongside sell-through, which changes the next buy.</t>
        </is>
      </c>
      <c r="H90" s="30" t="inlineStr">
        <is>
          <t>M041, M046</t>
        </is>
      </c>
      <c r="I90" s="34" t="inlineStr">
        <is>
          <t>Live</t>
        </is>
      </c>
    </row>
    <row r="91">
      <c r="A91" s="30" t="inlineStr">
        <is>
          <t>Shoe Stores</t>
        </is>
      </c>
      <c r="B91" s="30" t="inlineStr">
        <is>
          <t>Retail &amp; Commerce</t>
        </is>
      </c>
      <c r="C91" s="30" t="inlineStr">
        <is>
          <t>Locations</t>
        </is>
      </c>
      <c r="D91" s="30" t="inlineStr">
        <is>
          <t>Stores and stockrooms</t>
        </is>
      </c>
      <c r="E91" s="30" t="inlineStr">
        <is>
          <t>Locations roll into the business with size-level stock and recorded transfers.</t>
        </is>
      </c>
      <c r="F91" s="30" t="inlineStr">
        <is>
          <t>A size at the wrong branch is a lost sale and a future markdown at the same time.</t>
        </is>
      </c>
      <c r="G91" s="30" t="inlineStr">
        <is>
          <t>Forty-one style-size combinations available elsewhere, surfaced as transfers.</t>
        </is>
      </c>
      <c r="H91" s="30" t="inlineStr">
        <is>
          <t>M030</t>
        </is>
      </c>
      <c r="I91" s="34" t="inlineStr">
        <is>
          <t>Live</t>
        </is>
      </c>
    </row>
    <row r="92">
      <c r="A92" s="30" t="inlineStr">
        <is>
          <t>Shoe Stores</t>
        </is>
      </c>
      <c r="B92" s="30" t="inlineStr">
        <is>
          <t>Retail &amp; Commerce</t>
        </is>
      </c>
      <c r="C92" s="30" t="inlineStr">
        <is>
          <t>Relationships</t>
        </is>
      </c>
      <c r="D92" s="30" t="inlineStr">
        <is>
          <t>Customers and size profiles</t>
        </is>
      </c>
      <c r="E92" s="30" t="inlineStr">
        <is>
          <t>Customers are records with their purchases, sizes, widths and preferences.</t>
        </is>
      </c>
      <c r="F92" s="30" t="inlineStr">
        <is>
          <t>Footwear repeat business runs on fit, and a known size makes a call worth making.</t>
        </is>
      </c>
      <c r="G92" s="30" t="inlineStr">
        <is>
          <t>A new arrival in a customer’s size and preferred style type.</t>
        </is>
      </c>
      <c r="H92" s="30" t="inlineStr">
        <is>
          <t>M040</t>
        </is>
      </c>
      <c r="I92" s="34" t="inlineStr">
        <is>
          <t>Live</t>
        </is>
      </c>
    </row>
    <row r="93">
      <c r="A93" s="30" t="inlineStr">
        <is>
          <t>Shoe Stores</t>
        </is>
      </c>
      <c r="B93" s="30" t="inlineStr">
        <is>
          <t>Retail &amp; Commerce</t>
        </is>
      </c>
      <c r="C93" s="30" t="inlineStr">
        <is>
          <t>People</t>
        </is>
      </c>
      <c r="D93" s="30" t="inlineStr">
        <is>
          <t>Floor staff and stockroom</t>
        </is>
      </c>
      <c r="E93" s="30" t="inlineStr">
        <is>
          <t>Staff are modelled once, and every sale, try-on and return carries who handled it.</t>
        </is>
      </c>
      <c r="F93" s="30" t="inlineStr">
        <is>
          <t>Conversion from try-on to sale is the core skill of the format.</t>
        </is>
      </c>
      <c r="G93" s="30" t="inlineStr">
        <is>
          <t>Conversion and units per transaction by staff member.</t>
        </is>
      </c>
      <c r="H93" s="30" t="inlineStr">
        <is>
          <t>M002, M080</t>
        </is>
      </c>
      <c r="I93" s="34" t="inlineStr">
        <is>
          <t>Live</t>
        </is>
      </c>
    </row>
    <row r="94">
      <c r="A94" s="30" t="inlineStr">
        <is>
          <t>Shoe Stores</t>
        </is>
      </c>
      <c r="B94" s="30" t="inlineStr">
        <is>
          <t>Retail &amp; Commerce</t>
        </is>
      </c>
      <c r="C94" s="30" t="inlineStr">
        <is>
          <t>Workflows</t>
        </is>
      </c>
      <c r="D94" s="30" t="inlineStr">
        <is>
          <t>Markdown, transfer and returns</t>
        </is>
      </c>
      <c r="E94" s="30" t="inlineStr">
        <is>
          <t>Markdowns, transfers and returns beyond policy move through approval steps with reasons.</t>
        </is>
      </c>
      <c r="F94" s="30" t="inlineStr">
        <is>
          <t>Markdown on a broken run is a different decision from markdown on a complete one.</t>
        </is>
      </c>
      <c r="G94" s="30" t="inlineStr">
        <is>
          <t>A markdown carrying the remaining size profile that justified it.</t>
        </is>
      </c>
      <c r="H94" s="30" t="inlineStr">
        <is>
          <t>M005, M006</t>
        </is>
      </c>
      <c r="I94" s="34" t="inlineStr">
        <is>
          <t>Live</t>
        </is>
      </c>
    </row>
    <row r="95">
      <c r="A95" s="30" t="inlineStr">
        <is>
          <t>Shoe Stores</t>
        </is>
      </c>
      <c r="B95" s="30" t="inlineStr">
        <is>
          <t>Retail &amp; Commerce</t>
        </is>
      </c>
      <c r="C95" s="30" t="inlineStr">
        <is>
          <t>Reports and analytics</t>
        </is>
      </c>
      <c r="D95" s="30" t="inlineStr">
        <is>
          <t>Run, return and curve reporting</t>
        </is>
      </c>
      <c r="E95" s="30" t="inlineStr">
        <is>
          <t>Run completeness, sell-through by size, return rate by reason and supplier, the store’s own size curve and ageing come from the records.</t>
        </is>
      </c>
      <c r="F95" s="30" t="inlineStr">
        <is>
          <t>Buying to your own size curve rather than the supplier’s is the largest available improvement.</t>
        </is>
      </c>
      <c r="G95" s="30" t="inlineStr">
        <is>
          <t>The store’s actual size curve, from its own sales rather than from a standard.</t>
        </is>
      </c>
      <c r="H95" s="30" t="inlineStr">
        <is>
          <t>M021, M018</t>
        </is>
      </c>
      <c r="I95" s="34" t="inlineStr">
        <is>
          <t>Live</t>
        </is>
      </c>
    </row>
    <row r="96">
      <c r="A96" s="30" t="inlineStr">
        <is>
          <t>Shoe Stores</t>
        </is>
      </c>
      <c r="B96" s="30" t="inlineStr">
        <is>
          <t>Retail &amp; Commerce</t>
        </is>
      </c>
      <c r="C96" s="30" t="inlineStr">
        <is>
          <t>Verity AI</t>
        </is>
      </c>
      <c r="D96" s="30" t="inlineStr">
        <is>
          <t>Ask the run a question</t>
        </is>
      </c>
      <c r="E96" s="30" t="inlineStr">
        <is>
          <t>Verity AI answers from your own size-level stock, sales and return records, respects permissions, and can create assigned follow-ups.</t>
        </is>
      </c>
      <c r="F96" s="30" t="inlineStr">
        <is>
          <t>The questions worth asking are about sizes, and sizes are laborious to query manually.</t>
        </is>
      </c>
      <c r="G96" s="30" t="inlineStr">
        <is>
          <t>"Which selling styles are missing core sizes?" returns ninety-six with transfer and repeat options.</t>
        </is>
      </c>
      <c r="H96" s="30" t="inlineStr">
        <is>
          <t>M019</t>
        </is>
      </c>
      <c r="I96" s="34" t="inlineStr">
        <is>
          <t>Live</t>
        </is>
      </c>
    </row>
    <row r="97">
      <c r="A97" s="30" t="inlineStr">
        <is>
          <t>Shoe Stores</t>
        </is>
      </c>
      <c r="B97" s="30" t="inlineStr">
        <is>
          <t>Retail &amp; Commerce</t>
        </is>
      </c>
      <c r="C97" s="30" t="inlineStr">
        <is>
          <t>Records</t>
        </is>
      </c>
      <c r="D97" s="30" t="inlineStr">
        <is>
          <t>Style information and supplier terms</t>
        </is>
      </c>
      <c r="E97" s="30" t="inlineStr">
        <is>
          <t>Style details, fit notes and supplier agreements attach to the record they belong to.</t>
        </is>
      </c>
      <c r="F97" s="30" t="inlineStr">
        <is>
          <t>A fit note from the shop floor is the earliest signal about a supplier.</t>
        </is>
      </c>
      <c r="G97" s="30" t="inlineStr">
        <is>
          <t>Recorded fit feedback visible at the next buying decision.</t>
        </is>
      </c>
      <c r="H97" s="30" t="inlineStr">
        <is>
          <t>M012, M042</t>
        </is>
      </c>
      <c r="I97" s="34" t="inlineStr">
        <is>
          <t>Live</t>
        </is>
      </c>
    </row>
    <row r="98">
      <c r="A98" s="30" t="inlineStr">
        <is>
          <t>Shoe Stores</t>
        </is>
      </c>
      <c r="B98" s="30" t="inlineStr">
        <is>
          <t>Retail &amp; Commerce</t>
        </is>
      </c>
      <c r="C98" s="30" t="inlineStr">
        <is>
          <t>Control</t>
        </is>
      </c>
      <c r="D98" s="30" t="inlineStr">
        <is>
          <t>Who can discount and transfer</t>
        </is>
      </c>
      <c r="E98" s="30" t="inlineStr">
        <is>
          <t>One permission model and one audit trail across every record.</t>
        </is>
      </c>
      <c r="F98" s="30" t="inlineStr">
        <is>
          <t>Markdown authority decides footwear margin at branch level.</t>
        </is>
      </c>
      <c r="G98" s="30" t="inlineStr">
        <is>
          <t>Cost visible to buyers; floor staff see availability and customer sizes.</t>
        </is>
      </c>
      <c r="H98" s="30" t="inlineStr">
        <is>
          <t>M002, M004</t>
        </is>
      </c>
      <c r="I98" s="34" t="inlineStr">
        <is>
          <t>Live</t>
        </is>
      </c>
    </row>
    <row r="99">
      <c r="A99" s="30" t="inlineStr">
        <is>
          <t>Shoe Stores</t>
        </is>
      </c>
      <c r="B99" s="30" t="inlineStr">
        <is>
          <t>Retail &amp; Commerce</t>
        </is>
      </c>
      <c r="C99" s="30" t="inlineStr">
        <is>
          <t>Communication</t>
        </is>
      </c>
      <c r="D99" s="30" t="inlineStr">
        <is>
          <t>Fit feedback on the style</t>
        </is>
      </c>
      <c r="E99" s="30" t="inlineStr">
        <is>
          <t>Comments and activity attach to the style, supplier or customer they concern.</t>
        </is>
      </c>
      <c r="F99" s="30" t="inlineStr">
        <is>
          <t>The knowledge that a range runs small exists on the floor and never reaches the buyer.</t>
        </is>
      </c>
      <c r="G99" s="30" t="inlineStr">
        <is>
          <t>Fit complaints recorded against a style rather than mentioned in passing.</t>
        </is>
      </c>
      <c r="H99" s="30" t="inlineStr">
        <is>
          <t>M007</t>
        </is>
      </c>
      <c r="I99" s="36" t="inlineStr">
        <is>
          <t>Partial</t>
        </is>
      </c>
    </row>
    <row r="100">
      <c r="A100" s="30" t="inlineStr">
        <is>
          <t>Jewellery Stores</t>
        </is>
      </c>
      <c r="B100" s="30" t="inlineStr">
        <is>
          <t>Retail &amp; Commerce</t>
        </is>
      </c>
      <c r="C100" s="30" t="inlineStr">
        <is>
          <t>Inventory</t>
        </is>
      </c>
      <c r="D100" s="30" t="inlineStr">
        <is>
          <t>Every piece, wherever it currently is</t>
        </is>
      </c>
      <c r="E100" s="30" t="inlineStr">
        <is>
          <t>Stock is held as individual records — design, weight, purity, stones, making charge, supplier and cost — with a state and a location that change as the piece moves.</t>
        </is>
      </c>
      <c r="F100" s="30" t="inlineStr">
        <is>
          <t>Your inventory is not interchangeable units. A jewellery store needs to know about &lt;em&gt;this&lt;/em&gt; piece: where it is, what it cost, how long it has been there and whether it is committed to someone.</t>
        </is>
      </c>
      <c r="G100" s="30" t="inlineStr">
        <is>
          <t>A solitaire band moves from the safe to the showroom for a viewing, goes out on approval, comes back, and is finally sold. Four state changes on one record, each with a timestamp and a person against it.</t>
        </is>
      </c>
      <c r="H100" s="30" t="inlineStr">
        <is>
          <t>M060, M048</t>
        </is>
      </c>
      <c r="I100" s="34" t="inlineStr">
        <is>
          <t>Live</t>
        </is>
      </c>
    </row>
    <row r="101">
      <c r="A101" s="30" t="inlineStr">
        <is>
          <t>Jewellery Stores</t>
        </is>
      </c>
      <c r="B101" s="30" t="inlineStr">
        <is>
          <t>Retail &amp; Commerce</t>
        </is>
      </c>
      <c r="C101" s="30" t="inlineStr">
        <is>
          <t>Orders</t>
        </is>
      </c>
      <c r="D101" s="30" t="inlineStr">
        <is>
          <t>Custom orders, repairs and approvals</t>
        </is>
      </c>
      <c r="E101" s="30" t="inlineStr">
        <is>
          <t>Orders are records with a customer, an advance, a specification, an owner and a promised date, moving through states from confirmation to delivery.</t>
        </is>
      </c>
      <c r="F101" s="30" t="inlineStr">
        <is>
          <t>The custom side of a jewellery store is where the reputation is won and lost. A missed date on a bridal order costs more than the margin on the piece.</t>
        </is>
      </c>
      <c r="G101" s="30" t="inlineStr">
        <is>
          <t>A bridal set is confirmed with a forty percent advance. The order shows the design brief, the karigar it went to, the stones issued against it and the date it was promised — and flags when polishing has not started with three days left.</t>
        </is>
      </c>
      <c r="H101" s="30" t="inlineStr">
        <is>
          <t>M043</t>
        </is>
      </c>
      <c r="I101" s="34" t="inlineStr">
        <is>
          <t>Live</t>
        </is>
      </c>
    </row>
    <row r="102">
      <c r="A102" s="30" t="inlineStr">
        <is>
          <t>Jewellery Stores</t>
        </is>
      </c>
      <c r="B102" s="30" t="inlineStr">
        <is>
          <t>Retail &amp; Commerce</t>
        </is>
      </c>
      <c r="C102" s="30" t="inlineStr">
        <is>
          <t>Relationships</t>
        </is>
      </c>
      <c r="D102" s="30" t="inlineStr">
        <is>
          <t>Customers who buy rarely and spend heavily</t>
        </is>
      </c>
      <c r="E102" s="30" t="inlineStr">
        <is>
          <t>Each customer is a record with their purchases, preferences, sizes, repairs, advances outstanding and every interaction the store has had with them.</t>
        </is>
      </c>
      <c r="F102" s="30" t="inlineStr">
        <is>
          <t>A jewellery customer is a household, not a transaction. The value of the record is in the second and third purchase, which may be years away and will be triggered by an occasion you can anticipate.</t>
        </is>
      </c>
      <c r="G102" s="30" t="inlineStr">
        <is>
          <t>Before the wedding season, you ask for every customer who bought bridal jewellery three or more years ago and has not been contacted since. The list is a query against records you already have.</t>
        </is>
      </c>
      <c r="H102" s="30" t="inlineStr">
        <is>
          <t>M040</t>
        </is>
      </c>
      <c r="I102" s="34" t="inlineStr">
        <is>
          <t>Live</t>
        </is>
      </c>
    </row>
    <row r="103">
      <c r="A103" s="30" t="inlineStr">
        <is>
          <t>Jewellery Stores</t>
        </is>
      </c>
      <c r="B103" s="30" t="inlineStr">
        <is>
          <t>Retail &amp; Commerce</t>
        </is>
      </c>
      <c r="C103" s="30" t="inlineStr">
        <is>
          <t>Suppliers</t>
        </is>
      </c>
      <c r="D103" s="30" t="inlineStr">
        <is>
          <t>Wholesalers, karigars and stone dealers</t>
        </is>
      </c>
      <c r="E103" s="30" t="inlineStr">
        <is>
          <t>Suppliers are relationships with their own orders, deliveries, outstanding balances and history, connected to the stock and custom work they feed.</t>
        </is>
      </c>
      <c r="F103" s="30" t="inlineStr">
        <is>
          <t>Your supply side is a mix of large wholesalers and individual craftspeople, and the material you issue to a karigar is inventory that has left the building.</t>
        </is>
      </c>
      <c r="G103" s="30" t="inlineStr">
        <is>
          <t>Gold issued to a karigar against an order is recorded as movement, not as a favour. What went out, what came back and what is still with them is visible without a phone call.</t>
        </is>
      </c>
      <c r="H103" s="30" t="inlineStr">
        <is>
          <t>M041, M046</t>
        </is>
      </c>
      <c r="I103" s="34" t="inlineStr">
        <is>
          <t>Live</t>
        </is>
      </c>
    </row>
    <row r="104">
      <c r="A104" s="30" t="inlineStr">
        <is>
          <t>Jewellery Stores</t>
        </is>
      </c>
      <c r="B104" s="30" t="inlineStr">
        <is>
          <t>Retail &amp; Commerce</t>
        </is>
      </c>
      <c r="C104" s="30" t="inlineStr">
        <is>
          <t>Records</t>
        </is>
      </c>
      <c r="D104" s="30" t="inlineStr">
        <is>
          <t>Certificates, valuations and documents</t>
        </is>
      </c>
      <c r="E104" s="30" t="inlineStr">
        <is>
          <t>Documents attach to the record they belong to — a certificate to a piece, an invoice to a sale, a specification to an order — with the same permissions as everything else.</t>
        </is>
      </c>
      <c r="F104" s="30" t="inlineStr">
        <is>
          <t>High-value jewellery comes with paperwork that must be produced years later, usually at exactly the moment nobody can find it.</t>
        </is>
      </c>
      <c r="G104" s="30" t="inlineStr">
        <is>
          <t>A customer returns with a five-year-old diamond piece. The certificate, the original invoice and the two service visits since are on the same record as the piece.</t>
        </is>
      </c>
      <c r="H104" s="30" t="inlineStr">
        <is>
          <t>M012, M042</t>
        </is>
      </c>
      <c r="I104" s="34" t="inlineStr">
        <is>
          <t>Live</t>
        </is>
      </c>
    </row>
    <row r="105">
      <c r="A105" s="30" t="inlineStr">
        <is>
          <t>Jewellery Stores</t>
        </is>
      </c>
      <c r="B105" s="30" t="inlineStr">
        <is>
          <t>Retail &amp; Commerce</t>
        </is>
      </c>
      <c r="C105" s="30" t="inlineStr">
        <is>
          <t>People</t>
        </is>
      </c>
      <c r="D105" s="30" t="inlineStr">
        <is>
          <t>Showroom staff and workshop teams</t>
        </is>
      </c>
      <c r="E105" s="30" t="inlineStr">
        <is>
          <t>Staff, roles and responsibilities are modelled once, and every record shows who owns it and who last touched it.</t>
        </is>
      </c>
      <c r="F105" s="30" t="inlineStr">
        <is>
          <t>In a store where a single sale can be several lakhs, knowing which staff member is actually converting high-value walk-ins is a commercial question, not an HR one.</t>
        </is>
      </c>
      <c r="G105" s="30" t="inlineStr">
        <is>
          <t>Sales are attributed to the person who made them, so the difference between footfall performance and closing performance is visible.</t>
        </is>
      </c>
      <c r="H105" s="30" t="inlineStr">
        <is>
          <t>M002, M080</t>
        </is>
      </c>
      <c r="I105" s="34" t="inlineStr">
        <is>
          <t>Live</t>
        </is>
      </c>
    </row>
    <row r="106">
      <c r="A106" s="30" t="inlineStr">
        <is>
          <t>Jewellery Stores</t>
        </is>
      </c>
      <c r="B106" s="30" t="inlineStr">
        <is>
          <t>Retail &amp; Commerce</t>
        </is>
      </c>
      <c r="C106" s="30" t="inlineStr">
        <is>
          <t>Workflows</t>
        </is>
      </c>
      <c r="D106" s="30" t="inlineStr">
        <is>
          <t>Advances, approvals and delivery promises</t>
        </is>
      </c>
      <c r="E106" s="30" t="inlineStr">
        <is>
          <t>Discounts beyond a threshold, goods going out on approval and old gold exchanges move through defined approval steps rather than through a conversation.</t>
        </is>
      </c>
      <c r="F106" s="30" t="inlineStr">
        <is>
          <t>The transactions that need control in a jewellery store are the informal ones — the approval sale, the extra discount, the exchange valuation — precisely because they are the ones done on trust.</t>
        </is>
      </c>
      <c r="G106" s="30" t="inlineStr">
        <is>
          <t>A discount above the owner’s threshold cannot be applied silently. It becomes an approval with a requester, a reason and a decision on the record.</t>
        </is>
      </c>
      <c r="H106" s="30" t="inlineStr">
        <is>
          <t>M005, M006</t>
        </is>
      </c>
      <c r="I106" s="34" t="inlineStr">
        <is>
          <t>Live</t>
        </is>
      </c>
    </row>
    <row r="107">
      <c r="A107" s="30" t="inlineStr">
        <is>
          <t>Jewellery Stores</t>
        </is>
      </c>
      <c r="B107" s="30" t="inlineStr">
        <is>
          <t>Retail &amp; Commerce</t>
        </is>
      </c>
      <c r="C107" s="30" t="inlineStr">
        <is>
          <t>Reports and analytics</t>
        </is>
      </c>
      <c r="D107" s="30" t="inlineStr">
        <is>
          <t>Reports drawn from live records</t>
        </is>
      </c>
      <c r="E107" s="30" t="inlineStr">
        <is>
          <t>Category performance, stock ageing, staff conversion, custom order throughput and outstanding balances come from the operational records themselves.</t>
        </is>
      </c>
      <c r="F107" s="30" t="inlineStr">
        <is>
          <t>A jewellery store’s most expensive mistake is buying more of what is not selling, and that is only avoidable if movement data is current.</t>
        </is>
      </c>
      <c r="G107" s="30" t="inlineStr">
        <is>
          <t>Ageing by category shows that light-weight daily wear turned over four times this year while a heavy traditional range has not moved since the last festive season.</t>
        </is>
      </c>
      <c r="H107" s="30" t="inlineStr">
        <is>
          <t>M021, M018</t>
        </is>
      </c>
      <c r="I107" s="34" t="inlineStr">
        <is>
          <t>Live</t>
        </is>
      </c>
    </row>
    <row r="108">
      <c r="A108" s="30" t="inlineStr">
        <is>
          <t>Jewellery Stores</t>
        </is>
      </c>
      <c r="B108" s="30" t="inlineStr">
        <is>
          <t>Retail &amp; Commerce</t>
        </is>
      </c>
      <c r="C108" s="30" t="inlineStr">
        <is>
          <t>Verity AI</t>
        </is>
      </c>
      <c r="D108" s="30" t="inlineStr">
        <is>
          <t>Ask the store a question</t>
        </is>
      </c>
      <c r="E108" s="30" t="inlineStr">
        <is>
          <t>Verity AI answers from your own records and workflows, only shows what the person asking is allowed to see, and can turn the answer into assigned follow-ups.</t>
        </is>
      </c>
      <c r="F108" s="30" t="inlineStr">
        <is>
          <t>The questions a jeweller wants answered are specific and awkward to query — which customers went quiet, which pieces are stuck, which orders are about to be late.</t>
        </is>
      </c>
      <c r="G108" s="30" t="inlineStr">
        <is>
          <t>"Which custom orders are due in the next ten days and have not started polishing?" returns three, and one instruction creates follow-ups for the staff who own them.</t>
        </is>
      </c>
      <c r="H108" s="30" t="inlineStr">
        <is>
          <t>M019</t>
        </is>
      </c>
      <c r="I108" s="34" t="inlineStr">
        <is>
          <t>Live</t>
        </is>
      </c>
    </row>
    <row r="109">
      <c r="A109" s="30" t="inlineStr">
        <is>
          <t>Jewellery Stores</t>
        </is>
      </c>
      <c r="B109" s="30" t="inlineStr">
        <is>
          <t>Retail &amp; Commerce</t>
        </is>
      </c>
      <c r="C109" s="30" t="inlineStr">
        <is>
          <t>Locations</t>
        </is>
      </c>
      <c r="D109" s="30" t="inlineStr">
        <is>
          <t>Showroom, safe, workshop, exhibition</t>
        </is>
      </c>
      <c r="E109" s="30" t="inlineStr">
        <is>
          <t>Locations roll into the business, and permissions, reporting and exceptions follow the same structure.</t>
        </is>
      </c>
      <c r="F109" s="30" t="inlineStr">
        <is>
          <t>Even a single-store jeweller has stock in four places. A second branch or an exhibition stall multiplies the problem without changing its shape.</t>
        </is>
      </c>
      <c r="G109" s="30" t="inlineStr">
        <is>
          <t>Stock at an exhibition is a location like any other, so what went, what sold and what came back reconciles against records rather than against a packing list.</t>
        </is>
      </c>
      <c r="H109" s="30" t="inlineStr">
        <is>
          <t>M030</t>
        </is>
      </c>
      <c r="I109" s="34" t="inlineStr">
        <is>
          <t>Live</t>
        </is>
      </c>
    </row>
    <row r="110">
      <c r="A110" s="30" t="inlineStr">
        <is>
          <t>Jewellery Stores</t>
        </is>
      </c>
      <c r="B110" s="30" t="inlineStr">
        <is>
          <t>Retail &amp; Commerce</t>
        </is>
      </c>
      <c r="C110" s="30" t="inlineStr">
        <is>
          <t>Control</t>
        </is>
      </c>
      <c r="D110" s="30" t="inlineStr">
        <is>
          <t>Who can see and change what</t>
        </is>
      </c>
      <c r="E110" s="30" t="inlineStr">
        <is>
          <t>One permission model and one audit trail across every record in the business.</t>
        </is>
      </c>
      <c r="F110" s="30" t="inlineStr">
        <is>
          <t>A jewellery store gives a lot of people access to a lot of value. The question of who changed a weight, a price or a stock state should never be unanswerable.</t>
        </is>
      </c>
      <c r="G110" s="30" t="inlineStr">
        <is>
          <t>A piece’s cost price is visible to the owner and not to showroom staff, and every change to a stock record carries the person and the time.</t>
        </is>
      </c>
      <c r="H110" s="30" t="inlineStr">
        <is>
          <t>M002, M004</t>
        </is>
      </c>
      <c r="I110" s="34" t="inlineStr">
        <is>
          <t>Live</t>
        </is>
      </c>
    </row>
    <row r="111">
      <c r="A111" s="30" t="inlineStr">
        <is>
          <t>Jewellery Stores</t>
        </is>
      </c>
      <c r="B111" s="30" t="inlineStr">
        <is>
          <t>Retail &amp; Commerce</t>
        </is>
      </c>
      <c r="C111" s="30" t="inlineStr">
        <is>
          <t>Communication</t>
        </is>
      </c>
      <c r="D111" s="30" t="inlineStr">
        <is>
          <t>The conversation stays with the record</t>
        </is>
      </c>
      <c r="E111" s="30" t="inlineStr">
        <is>
          <t>Comments, notifications and activity attach to the order, the piece or the customer they concern.</t>
        </is>
      </c>
      <c r="F111" s="30" t="inlineStr">
        <is>
          <t>Most jewellery-store context currently lives in WhatsApp threads that only two people can see.</t>
        </is>
      </c>
      <c r="G111" s="30" t="inlineStr">
        <is>
          <t>The customer’s change of mind about the setting is a note on the order, visible to the karigar’s supervisor, rather than a message on one salesperson’s phone.</t>
        </is>
      </c>
      <c r="H111" s="30" t="inlineStr">
        <is>
          <t>M007</t>
        </is>
      </c>
      <c r="I111" s="36" t="inlineStr">
        <is>
          <t>Partial</t>
        </is>
      </c>
    </row>
    <row r="112">
      <c r="A112" s="30" t="inlineStr">
        <is>
          <t>Electronics Stores</t>
        </is>
      </c>
      <c r="B112" s="30" t="inlineStr">
        <is>
          <t>Retail &amp; Commerce</t>
        </is>
      </c>
      <c r="C112" s="30" t="inlineStr">
        <is>
          <t>Inventory</t>
        </is>
      </c>
      <c r="D112" s="30" t="inlineStr">
        <is>
          <t>Units, serial numbers and demo stock</t>
        </is>
      </c>
      <c r="E112" s="30" t="inlineStr">
        <is>
          <t>Stock is held per unit with model, serial number, cost, brand, location and state — including demo, reserved, sold and returned.</t>
        </is>
      </c>
      <c r="F112" s="30" t="inlineStr">
        <is>
          <t>Serial-level tracking is what makes warranty, service, protection claims and recall handling answerable at all.</t>
        </is>
      </c>
      <c r="G112" s="30" t="inlineStr">
        <is>
          <t>Thirty-one units of a model held on the date a price drop was announced, identified by serial for the protection claim.</t>
        </is>
      </c>
      <c r="H112" s="30" t="inlineStr">
        <is>
          <t>M060, M048</t>
        </is>
      </c>
      <c r="I112" s="34" t="inlineStr">
        <is>
          <t>Live</t>
        </is>
      </c>
    </row>
    <row r="113">
      <c r="A113" s="30" t="inlineStr">
        <is>
          <t>Electronics Stores</t>
        </is>
      </c>
      <c r="B113" s="30" t="inlineStr">
        <is>
          <t>Retail &amp; Commerce</t>
        </is>
      </c>
      <c r="C113" s="30" t="inlineStr">
        <is>
          <t>Relationships</t>
        </is>
      </c>
      <c r="D113" s="30" t="inlineStr">
        <is>
          <t>Customers and warranty holders</t>
        </is>
      </c>
      <c r="E113" s="30" t="inlineStr">
        <is>
          <t>Customers are records with their purchases by serial, warranty positions, service history, finance arrangements and interactions.</t>
        </is>
      </c>
      <c r="F113" s="30" t="inlineStr">
        <is>
          <t>An electronics customer returns for service, for accessories and for the next upgrade, and each of those is easier if the first sale is on record.</t>
        </is>
      </c>
      <c r="G113" s="30" t="inlineStr">
        <is>
          <t>A customer arrives with a two-year-old unit. The invoice, warranty position and prior service visits are on one record.</t>
        </is>
      </c>
      <c r="H113" s="30" t="inlineStr">
        <is>
          <t>M040</t>
        </is>
      </c>
      <c r="I113" s="34" t="inlineStr">
        <is>
          <t>Live</t>
        </is>
      </c>
    </row>
    <row r="114">
      <c r="A114" s="30" t="inlineStr">
        <is>
          <t>Electronics Stores</t>
        </is>
      </c>
      <c r="B114" s="30" t="inlineStr">
        <is>
          <t>Retail &amp; Commerce</t>
        </is>
      </c>
      <c r="C114" s="30" t="inlineStr">
        <is>
          <t>Work</t>
        </is>
      </c>
      <c r="D114" s="30" t="inlineStr">
        <is>
          <t>Service jobs, installations and demos</t>
        </is>
      </c>
      <c r="E114" s="30" t="inlineStr">
        <is>
          <t>Each is work with a customer, a unit, an owner, a promised date and a state, including time spent with a brand service centre.</t>
        </is>
      </c>
      <c r="F114" s="30" t="inlineStr">
        <is>
          <t>Service is where the store’s reputation is made and where its costs escape, and it is usually the least recorded part of the business.</t>
        </is>
      </c>
      <c r="G114" s="30" t="inlineStr">
        <is>
          <t>Nine jobs past their promised date, four of them waiting at a brand centre, visible as such rather than as customer complaints.</t>
        </is>
      </c>
      <c r="H114" s="30" t="inlineStr">
        <is>
          <t>M123, M153</t>
        </is>
      </c>
      <c r="I114" s="36" t="inlineStr">
        <is>
          <t>Partial</t>
        </is>
      </c>
    </row>
    <row r="115">
      <c r="A115" s="30" t="inlineStr">
        <is>
          <t>Electronics Stores</t>
        </is>
      </c>
      <c r="B115" s="30" t="inlineStr">
        <is>
          <t>Retail &amp; Commerce</t>
        </is>
      </c>
      <c r="C115" s="30" t="inlineStr">
        <is>
          <t>Suppliers</t>
        </is>
      </c>
      <c r="D115" s="30" t="inlineStr">
        <is>
          <t>Brands, distributors and service centres</t>
        </is>
      </c>
      <c r="E115" s="30" t="inlineStr">
        <is>
          <t>Suppliers are relationships with their orders, scheme terms, price protection agreements, claims, service turnaround and balances.</t>
        </is>
      </c>
      <c r="F115" s="30" t="inlineStr">
        <is>
          <t>A meaningful part of electronics retail margin arrives from the brand side and is claimed rather than earned automatically.</t>
        </is>
      </c>
      <c r="G115" s="30" t="inlineStr">
        <is>
          <t>Brand service turnaround measured against promises, alongside claims raised and settled.</t>
        </is>
      </c>
      <c r="H115" s="30" t="inlineStr">
        <is>
          <t>M041, M046</t>
        </is>
      </c>
      <c r="I115" s="34" t="inlineStr">
        <is>
          <t>Live</t>
        </is>
      </c>
    </row>
    <row r="116">
      <c r="A116" s="30" t="inlineStr">
        <is>
          <t>Electronics Stores</t>
        </is>
      </c>
      <c r="B116" s="30" t="inlineStr">
        <is>
          <t>Retail &amp; Commerce</t>
        </is>
      </c>
      <c r="C116" s="30" t="inlineStr">
        <is>
          <t>Workflows</t>
        </is>
      </c>
      <c r="D116" s="30" t="inlineStr">
        <is>
          <t>Claims, protection and approvals</t>
        </is>
      </c>
      <c r="E116" s="30" t="inlineStr">
        <is>
          <t>Price protection claims, scheme claims, warranty escalations, discounts and returns move through defined steps with recorded decisions.</t>
        </is>
      </c>
      <c r="F116" s="30" t="inlineStr">
        <is>
          <t>These are time-bound. A claim window that closes is money permanently lost, and nothing else in the store announces it.</t>
        </is>
      </c>
      <c r="G116" s="30" t="inlineStr">
        <is>
          <t>A price drop raises a protection claim against the units held, routed for approval before the window closes.</t>
        </is>
      </c>
      <c r="H116" s="30" t="inlineStr">
        <is>
          <t>M005, M006</t>
        </is>
      </c>
      <c r="I116" s="34" t="inlineStr">
        <is>
          <t>Live</t>
        </is>
      </c>
    </row>
    <row r="117">
      <c r="A117" s="30" t="inlineStr">
        <is>
          <t>Electronics Stores</t>
        </is>
      </c>
      <c r="B117" s="30" t="inlineStr">
        <is>
          <t>Retail &amp; Commerce</t>
        </is>
      </c>
      <c r="C117" s="30" t="inlineStr">
        <is>
          <t>Records</t>
        </is>
      </c>
      <c r="D117" s="30" t="inlineStr">
        <is>
          <t>Invoices, warranties and plans</t>
        </is>
      </c>
      <c r="E117" s="30" t="inlineStr">
        <is>
          <t>Invoices, warranty terms, extended plans, finance documents and service reports attach to the unit and customer they concern.</t>
        </is>
      </c>
      <c r="F117" s="30" t="inlineStr">
        <is>
          <t>Every one of these is needed months or years later, urgently, at a counter.</t>
        </is>
      </c>
      <c r="G117" s="30" t="inlineStr">
        <is>
          <t>An extended plan sold three years ago is on the sale record, so the store answers without calling the insurer.</t>
        </is>
      </c>
      <c r="H117" s="30" t="inlineStr">
        <is>
          <t>M012, M042</t>
        </is>
      </c>
      <c r="I117" s="34" t="inlineStr">
        <is>
          <t>Live</t>
        </is>
      </c>
    </row>
    <row r="118">
      <c r="A118" s="30" t="inlineStr">
        <is>
          <t>Electronics Stores</t>
        </is>
      </c>
      <c r="B118" s="30" t="inlineStr">
        <is>
          <t>Retail &amp; Commerce</t>
        </is>
      </c>
      <c r="C118" s="30" t="inlineStr">
        <is>
          <t>People</t>
        </is>
      </c>
      <c r="D118" s="30" t="inlineStr">
        <is>
          <t>Sales staff and service desk</t>
        </is>
      </c>
      <c r="E118" s="30" t="inlineStr">
        <is>
          <t>Staff are modelled once, and every sale, service job, demo and discount carries who handled it.</t>
        </is>
      </c>
      <c r="F118" s="30" t="inlineStr">
        <is>
          <t>Attachment rate on accessories and plans varies enormously by salesperson, and so does service throughput.</t>
        </is>
      </c>
      <c r="G118" s="30" t="inlineStr">
        <is>
          <t>Plan and accessory attachment by salesperson, from the transactions themselves.</t>
        </is>
      </c>
      <c r="H118" s="30" t="inlineStr">
        <is>
          <t>M002, M080</t>
        </is>
      </c>
      <c r="I118" s="34" t="inlineStr">
        <is>
          <t>Live</t>
        </is>
      </c>
    </row>
    <row r="119">
      <c r="A119" s="30" t="inlineStr">
        <is>
          <t>Electronics Stores</t>
        </is>
      </c>
      <c r="B119" s="30" t="inlineStr">
        <is>
          <t>Retail &amp; Commerce</t>
        </is>
      </c>
      <c r="C119" s="30" t="inlineStr">
        <is>
          <t>Locations</t>
        </is>
      </c>
      <c r="D119" s="30" t="inlineStr">
        <is>
          <t>Stores, service desk and warehouse</t>
        </is>
      </c>
      <c r="E119" s="30" t="inlineStr">
        <is>
          <t>Locations roll into the business, with unit-level stock, permissions and reporting following the same structure.</t>
        </is>
      </c>
      <c r="F119" s="30" t="inlineStr">
        <is>
          <t>A unit at the service desk, a unit on display and a unit in the warehouse are in different states, and treating them as one pool is where counts break.</t>
        </is>
      </c>
      <c r="G119" s="30" t="inlineStr">
        <is>
          <t>Units by state and location, so demo stock and service holdings remain visible rather than drifting.</t>
        </is>
      </c>
      <c r="H119" s="30" t="inlineStr">
        <is>
          <t>M030</t>
        </is>
      </c>
      <c r="I119" s="34" t="inlineStr">
        <is>
          <t>Live</t>
        </is>
      </c>
    </row>
    <row r="120">
      <c r="A120" s="30" t="inlineStr">
        <is>
          <t>Electronics Stores</t>
        </is>
      </c>
      <c r="B120" s="30" t="inlineStr">
        <is>
          <t>Retail &amp; Commerce</t>
        </is>
      </c>
      <c r="C120" s="30" t="inlineStr">
        <is>
          <t>Reports and analytics</t>
        </is>
      </c>
      <c r="D120" s="30" t="inlineStr">
        <is>
          <t>Reporting from unit-level records</t>
        </is>
      </c>
      <c r="E120" s="30" t="inlineStr">
        <is>
          <t>Ageing by model, margin against brand support, service turnaround, claim recovery, attachment rate and store comparison come from the operational records.</t>
        </is>
      </c>
      <c r="F120" s="30" t="inlineStr">
        <is>
          <t>Electronics margins depend on brand support and on not being caught holding superseded stock, and both are timing questions.</t>
        </is>
      </c>
      <c r="G120" s="30" t="inlineStr">
        <is>
          <t>Claim recovery against claims available, current rather than reviewed after the windows have closed.</t>
        </is>
      </c>
      <c r="H120" s="30" t="inlineStr">
        <is>
          <t>M021, M018</t>
        </is>
      </c>
      <c r="I120" s="34" t="inlineStr">
        <is>
          <t>Live</t>
        </is>
      </c>
    </row>
    <row r="121">
      <c r="A121" s="30" t="inlineStr">
        <is>
          <t>Electronics Stores</t>
        </is>
      </c>
      <c r="B121" s="30" t="inlineStr">
        <is>
          <t>Retail &amp; Commerce</t>
        </is>
      </c>
      <c r="C121" s="30" t="inlineStr">
        <is>
          <t>Verity AI</t>
        </is>
      </c>
      <c r="D121" s="30" t="inlineStr">
        <is>
          <t>Ask the store a question</t>
        </is>
      </c>
      <c r="E121" s="30" t="inlineStr">
        <is>
          <t>Verity AI answers from your own unit, customer, service and brand records, respects permissions, and can create assigned follow-ups.</t>
        </is>
      </c>
      <c r="F121" s="30" t="inlineStr">
        <is>
          <t>The questions worth asking cross stock, brand agreements and service at once.</t>
        </is>
      </c>
      <c r="G121" s="30" t="inlineStr">
        <is>
          <t>"Which units do we hold that qualify for the announced price protection?" returns thirty-one, and one instruction raises the claim.</t>
        </is>
      </c>
      <c r="H121" s="30" t="inlineStr">
        <is>
          <t>M019</t>
        </is>
      </c>
      <c r="I121" s="34" t="inlineStr">
        <is>
          <t>Live</t>
        </is>
      </c>
    </row>
    <row r="122">
      <c r="A122" s="30" t="inlineStr">
        <is>
          <t>Electronics Stores</t>
        </is>
      </c>
      <c r="B122" s="30" t="inlineStr">
        <is>
          <t>Retail &amp; Commerce</t>
        </is>
      </c>
      <c r="C122" s="30" t="inlineStr">
        <is>
          <t>Control</t>
        </is>
      </c>
      <c r="D122" s="30" t="inlineStr">
        <is>
          <t>Who can discount, adjust and write off</t>
        </is>
      </c>
      <c r="E122" s="30" t="inlineStr">
        <is>
          <t>One permission model and one audit trail across every record.</t>
        </is>
      </c>
      <c r="F122" s="30" t="inlineStr">
        <is>
          <t>High unit values mean a single unrecorded adjustment is material.</t>
        </is>
      </c>
      <c r="G122" s="30" t="inlineStr">
        <is>
          <t>Every stock state change on a unit carries the person and the time, and cost is visible only to those entitled to it.</t>
        </is>
      </c>
      <c r="H122" s="30" t="inlineStr">
        <is>
          <t>M002, M004</t>
        </is>
      </c>
      <c r="I122" s="34" t="inlineStr">
        <is>
          <t>Live</t>
        </is>
      </c>
    </row>
    <row r="123">
      <c r="A123" s="30" t="inlineStr">
        <is>
          <t>Electronics Stores</t>
        </is>
      </c>
      <c r="B123" s="30" t="inlineStr">
        <is>
          <t>Retail &amp; Commerce</t>
        </is>
      </c>
      <c r="C123" s="30" t="inlineStr">
        <is>
          <t>Communication</t>
        </is>
      </c>
      <c r="D123" s="30" t="inlineStr">
        <is>
          <t>Service updates on the job</t>
        </is>
      </c>
      <c r="E123" s="30" t="inlineStr">
        <is>
          <t>Notes, notifications and activity attach to the service job, unit or customer they concern.</t>
        </is>
      </c>
      <c r="F123" s="30" t="inlineStr">
        <is>
          <t>Most customer frustration in electronics service is the absence of an update that someone did have.</t>
        </is>
      </c>
      <c r="G123" s="30" t="inlineStr">
        <is>
          <t>The brand centre’s estimate sits on the job, so anyone at the counter can answer the customer’s call.</t>
        </is>
      </c>
      <c r="H123" s="30" t="inlineStr">
        <is>
          <t>M007</t>
        </is>
      </c>
      <c r="I123" s="36" t="inlineStr">
        <is>
          <t>Partial</t>
        </is>
      </c>
    </row>
    <row r="124">
      <c r="A124" s="30" t="inlineStr">
        <is>
          <t>Furniture Stores</t>
        </is>
      </c>
      <c r="B124" s="30" t="inlineStr">
        <is>
          <t>Retail &amp; Commerce</t>
        </is>
      </c>
      <c r="C124" s="30" t="inlineStr">
        <is>
          <t>Orders</t>
        </is>
      </c>
      <c r="D124" s="30" t="inlineStr">
        <is>
          <t>Customer orders and their stages</t>
        </is>
      </c>
      <c r="E124" s="30" t="inlineStr">
        <is>
          <t>Orders are records with their items, selections, advance, promised date, production state, delivery slot and assembly requirement.</t>
        </is>
      </c>
      <c r="F124" s="30" t="inlineStr">
        <is>
          <t>The order, not the stock item, is the unit of a furniture business, because it exists for months before the goods do.</t>
        </is>
      </c>
      <c r="G124" s="30" t="inlineStr">
        <is>
          <t>One hundred and forty-six open orders, eighteen past the date the customer was given, each showing the stage it stalled at.</t>
        </is>
      </c>
      <c r="H124" s="30" t="inlineStr">
        <is>
          <t>M043</t>
        </is>
      </c>
      <c r="I124" s="34" t="inlineStr">
        <is>
          <t>Live</t>
        </is>
      </c>
    </row>
    <row r="125">
      <c r="A125" s="30" t="inlineStr">
        <is>
          <t>Furniture Stores</t>
        </is>
      </c>
      <c r="B125" s="30" t="inlineStr">
        <is>
          <t>Retail &amp; Commerce</t>
        </is>
      </c>
      <c r="C125" s="30" t="inlineStr">
        <is>
          <t>Work</t>
        </is>
      </c>
      <c r="D125" s="30" t="inlineStr">
        <is>
          <t>Production, delivery and assembly</t>
        </is>
      </c>
      <c r="E125" s="30" t="inlineStr">
        <is>
          <t>Each stage is work with an owner, a due date and a state, connected to the order it serves.</t>
        </is>
      </c>
      <c r="F125" s="30" t="inlineStr">
        <is>
          <t>A furniture promise is a chain of dependent jobs, and a break at any one of them surfaces at the customer’s door.</t>
        </is>
      </c>
      <c r="G125" s="30" t="inlineStr">
        <is>
          <t>Twenty-four items produced with no delivery slot booked is a scheduling backlog visible before it becomes a warehouse problem.</t>
        </is>
      </c>
      <c r="H125" s="30" t="inlineStr">
        <is>
          <t>M123, M153</t>
        </is>
      </c>
      <c r="I125" s="36" t="inlineStr">
        <is>
          <t>Partial</t>
        </is>
      </c>
    </row>
    <row r="126">
      <c r="A126" s="30" t="inlineStr">
        <is>
          <t>Furniture Stores</t>
        </is>
      </c>
      <c r="B126" s="30" t="inlineStr">
        <is>
          <t>Retail &amp; Commerce</t>
        </is>
      </c>
      <c r="C126" s="30" t="inlineStr">
        <is>
          <t>Inventory</t>
        </is>
      </c>
      <c r="D126" s="30" t="inlineStr">
        <is>
          <t>Display, stock and produced items</t>
        </is>
      </c>
      <c r="E126" s="30" t="inlineStr">
        <is>
          <t>Stock is held per item with model, finish, cost, condition, location and state — display, in production, produced, in transit, delivered.</t>
        </is>
      </c>
      <c r="F126" s="30" t="inlineStr">
        <is>
          <t>The states matter more than the count. An item produced and awaiting a slot is a different cost from an item on display.</t>
        </is>
      </c>
      <c r="G126" s="30" t="inlineStr">
        <is>
          <t>Warehouse dwell time by item, which is the cost nobody measures and everybody pays.</t>
        </is>
      </c>
      <c r="H126" s="30" t="inlineStr">
        <is>
          <t>M060, M048</t>
        </is>
      </c>
      <c r="I126" s="34" t="inlineStr">
        <is>
          <t>Live</t>
        </is>
      </c>
    </row>
    <row r="127">
      <c r="A127" s="30" t="inlineStr">
        <is>
          <t>Furniture Stores</t>
        </is>
      </c>
      <c r="B127" s="30" t="inlineStr">
        <is>
          <t>Retail &amp; Commerce</t>
        </is>
      </c>
      <c r="C127" s="30" t="inlineStr">
        <is>
          <t>Relationships</t>
        </is>
      </c>
      <c r="D127" s="30" t="inlineStr">
        <is>
          <t>Customers, designers and referrers</t>
        </is>
      </c>
      <c r="E127" s="30" t="inlineStr">
        <is>
          <t>Customers are records with their orders, selections, delivery history, advances and every interaction.</t>
        </is>
      </c>
      <c r="F127" s="30" t="inlineStr">
        <is>
          <t>Furniture buying is episodic and referral-driven, and interior designers in particular bring repeat volume worth tracking.</t>
        </is>
      </c>
      <c r="G127" s="30" t="inlineStr">
        <is>
          <t>A designer who brought eleven orders this year is a relationship with a record rather than a familiar name.</t>
        </is>
      </c>
      <c r="H127" s="30" t="inlineStr">
        <is>
          <t>M040</t>
        </is>
      </c>
      <c r="I127" s="34" t="inlineStr">
        <is>
          <t>Live</t>
        </is>
      </c>
    </row>
    <row r="128">
      <c r="A128" s="30" t="inlineStr">
        <is>
          <t>Furniture Stores</t>
        </is>
      </c>
      <c r="B128" s="30" t="inlineStr">
        <is>
          <t>Retail &amp; Commerce</t>
        </is>
      </c>
      <c r="C128" s="30" t="inlineStr">
        <is>
          <t>Suppliers</t>
        </is>
      </c>
      <c r="D128" s="30" t="inlineStr">
        <is>
          <t>Manufacturers, workshops and transporters</t>
        </is>
      </c>
      <c r="E128" s="30" t="inlineStr">
        <is>
          <t>Suppliers are relationships with their orders, lead times, delivery reliability, damage rates and outstanding balances.</t>
        </is>
      </c>
      <c r="F128" s="30" t="inlineStr">
        <is>
          <t>The promised date given to a customer is only as good as the manufacturer’s lead time, and that should be measured rather than assumed.</t>
        </is>
      </c>
      <c r="G128" s="30" t="inlineStr">
        <is>
          <t>A manufacturer whose actual lead time runs three weeks over its quoted one changes what the showroom should promise.</t>
        </is>
      </c>
      <c r="H128" s="30" t="inlineStr">
        <is>
          <t>M041, M046</t>
        </is>
      </c>
      <c r="I128" s="34" t="inlineStr">
        <is>
          <t>Live</t>
        </is>
      </c>
    </row>
    <row r="129">
      <c r="A129" s="30" t="inlineStr">
        <is>
          <t>Furniture Stores</t>
        </is>
      </c>
      <c r="B129" s="30" t="inlineStr">
        <is>
          <t>Retail &amp; Commerce</t>
        </is>
      </c>
      <c r="C129" s="30" t="inlineStr">
        <is>
          <t>Workflows</t>
        </is>
      </c>
      <c r="D129" s="30" t="inlineStr">
        <is>
          <t>Selections, revised dates and claims</t>
        </is>
      </c>
      <c r="E129" s="30" t="inlineStr">
        <is>
          <t>Selection confirmations, date revisions, damage claims, discounts and cancellations move through defined steps with recorded decisions.</t>
        </is>
      </c>
      <c r="F129" s="30" t="inlineStr">
        <is>
          <t>A revised date given to a customer is a commitment, and it should be a recorded decision rather than a phone call somebody made.</t>
        </is>
      </c>
      <c r="G129" s="30" t="inlineStr">
        <is>
          <t>A transit damage claim raised from the condition recorded at receipt, inside the transporter’s window.</t>
        </is>
      </c>
      <c r="H129" s="30" t="inlineStr">
        <is>
          <t>M005, M006</t>
        </is>
      </c>
      <c r="I129" s="34" t="inlineStr">
        <is>
          <t>Live</t>
        </is>
      </c>
    </row>
    <row r="130">
      <c r="A130" s="30" t="inlineStr">
        <is>
          <t>Furniture Stores</t>
        </is>
      </c>
      <c r="B130" s="30" t="inlineStr">
        <is>
          <t>Retail &amp; Commerce</t>
        </is>
      </c>
      <c r="C130" s="30" t="inlineStr">
        <is>
          <t>Records</t>
        </is>
      </c>
      <c r="D130" s="30" t="inlineStr">
        <is>
          <t>Specifications, images and delivery proof</t>
        </is>
      </c>
      <c r="E130" s="30" t="inlineStr">
        <is>
          <t>Selections, drawings, images, condition photographs and delivery confirmations attach to the order and item.</t>
        </is>
      </c>
      <c r="F130" s="30" t="inlineStr">
        <is>
          <t>Disputes in furniture retail are about what was chosen and what arrived, and both need evidence months later.</t>
        </is>
      </c>
      <c r="G130" s="30" t="inlineStr">
        <is>
          <t>A customer disputes a finish. The confirmed selection and the images are on the order.</t>
        </is>
      </c>
      <c r="H130" s="30" t="inlineStr">
        <is>
          <t>M012, M042</t>
        </is>
      </c>
      <c r="I130" s="34" t="inlineStr">
        <is>
          <t>Live</t>
        </is>
      </c>
    </row>
    <row r="131">
      <c r="A131" s="30" t="inlineStr">
        <is>
          <t>Furniture Stores</t>
        </is>
      </c>
      <c r="B131" s="30" t="inlineStr">
        <is>
          <t>Retail &amp; Commerce</t>
        </is>
      </c>
      <c r="C131" s="30" t="inlineStr">
        <is>
          <t>People</t>
        </is>
      </c>
      <c r="D131" s="30" t="inlineStr">
        <is>
          <t>Showroom staff, delivery and assembly crews</t>
        </is>
      </c>
      <c r="E131" s="30" t="inlineStr">
        <is>
          <t>Staff and crews are modelled once, and every order, delivery and assembly carries who owns it.</t>
        </is>
      </c>
      <c r="F131" s="30" t="inlineStr">
        <is>
          <t>The person who made the promise and the person who has to keep it are usually different, which is exactly why ownership must be explicit.</t>
        </is>
      </c>
      <c r="G131" s="30" t="inlineStr">
        <is>
          <t>Orders sold by each salesperson alongside how many were delivered on the date promised.</t>
        </is>
      </c>
      <c r="H131" s="30" t="inlineStr">
        <is>
          <t>M002, M080</t>
        </is>
      </c>
      <c r="I131" s="34" t="inlineStr">
        <is>
          <t>Live</t>
        </is>
      </c>
    </row>
    <row r="132">
      <c r="A132" s="30" t="inlineStr">
        <is>
          <t>Furniture Stores</t>
        </is>
      </c>
      <c r="B132" s="30" t="inlineStr">
        <is>
          <t>Retail &amp; Commerce</t>
        </is>
      </c>
      <c r="C132" s="30" t="inlineStr">
        <is>
          <t>Locations</t>
        </is>
      </c>
      <c r="D132" s="30" t="inlineStr">
        <is>
          <t>Showroom, warehouse and workshop</t>
        </is>
      </c>
      <c r="E132" s="30" t="inlineStr">
        <is>
          <t>Locations roll into the business, with item state, permissions and reporting following the same structure.</t>
        </is>
      </c>
      <c r="F132" s="30" t="inlineStr">
        <is>
          <t>Bulky stock makes location a real cost, and items move between three of them before delivery.</t>
        </is>
      </c>
      <c r="G132" s="30" t="inlineStr">
        <is>
          <t>Warehouse occupancy by order age, so the cost of scheduling delay is visible.</t>
        </is>
      </c>
      <c r="H132" s="30" t="inlineStr">
        <is>
          <t>M030</t>
        </is>
      </c>
      <c r="I132" s="34" t="inlineStr">
        <is>
          <t>Live</t>
        </is>
      </c>
    </row>
    <row r="133">
      <c r="A133" s="30" t="inlineStr">
        <is>
          <t>Furniture Stores</t>
        </is>
      </c>
      <c r="B133" s="30" t="inlineStr">
        <is>
          <t>Retail &amp; Commerce</t>
        </is>
      </c>
      <c r="C133" s="30" t="inlineStr">
        <is>
          <t>Reports and analytics</t>
        </is>
      </c>
      <c r="D133" s="30" t="inlineStr">
        <is>
          <t>Reporting from order records</t>
        </is>
      </c>
      <c r="E133" s="30" t="inlineStr">
        <is>
          <t>On-time delivery, stage duration, supplier lead time, warehouse dwell, advance liability and damage rates come from the operational records.</t>
        </is>
      </c>
      <c r="F133" s="30" t="inlineStr">
        <is>
          <t>A furniture business is judged on delivery dates, and delivery performance is not measurable without stage-level records.</t>
        </is>
      </c>
      <c r="G133" s="30" t="inlineStr">
        <is>
          <t>On-time delivery against the date originally promised, per supplier and per category.</t>
        </is>
      </c>
      <c r="H133" s="30" t="inlineStr">
        <is>
          <t>M021, M018</t>
        </is>
      </c>
      <c r="I133" s="34" t="inlineStr">
        <is>
          <t>Live</t>
        </is>
      </c>
    </row>
    <row r="134">
      <c r="A134" s="30" t="inlineStr">
        <is>
          <t>Furniture Stores</t>
        </is>
      </c>
      <c r="B134" s="30" t="inlineStr">
        <is>
          <t>Retail &amp; Commerce</t>
        </is>
      </c>
      <c r="C134" s="30" t="inlineStr">
        <is>
          <t>Verity AI</t>
        </is>
      </c>
      <c r="D134" s="30" t="inlineStr">
        <is>
          <t>Ask the order book a question</t>
        </is>
      </c>
      <c r="E134" s="30" t="inlineStr">
        <is>
          <t>Verity AI answers from your own order, production, supplier and customer records, respects permissions, and can create assigned follow-ups.</t>
        </is>
      </c>
      <c r="F134" s="30" t="inlineStr">
        <is>
          <t>The important questions are about which orders are quietly stuck and which customers have not been told.</t>
        </is>
      </c>
      <c r="G134" s="30" t="inlineStr">
        <is>
          <t>"Which orders are past their promised date without a revised date communicated?" returns eighteen, with the calls assigned.</t>
        </is>
      </c>
      <c r="H134" s="30" t="inlineStr">
        <is>
          <t>M019</t>
        </is>
      </c>
      <c r="I134" s="34" t="inlineStr">
        <is>
          <t>Live</t>
        </is>
      </c>
    </row>
    <row r="135">
      <c r="A135" s="30" t="inlineStr">
        <is>
          <t>Furniture Stores</t>
        </is>
      </c>
      <c r="B135" s="30" t="inlineStr">
        <is>
          <t>Retail &amp; Commerce</t>
        </is>
      </c>
      <c r="C135" s="30" t="inlineStr">
        <is>
          <t>Communication</t>
        </is>
      </c>
      <c r="D135" s="30" t="inlineStr">
        <is>
          <t>What the customer was told</t>
        </is>
      </c>
      <c r="E135" s="30" t="inlineStr">
        <is>
          <t>Notes, notifications and activity attach to the order or customer they concern.</t>
        </is>
      </c>
      <c r="F135" s="30" t="inlineStr">
        <is>
          <t>The single most damaging thing in furniture retail is a customer who was told two different things by two people.</t>
        </is>
      </c>
      <c r="G135" s="30" t="inlineStr">
        <is>
          <t>The revised date given on the phone is on the order, so the next person says the same thing.</t>
        </is>
      </c>
      <c r="H135" s="30" t="inlineStr">
        <is>
          <t>M007</t>
        </is>
      </c>
      <c r="I135" s="36" t="inlineStr">
        <is>
          <t>Partial</t>
        </is>
      </c>
    </row>
    <row r="136">
      <c r="A136" s="30" t="inlineStr">
        <is>
          <t>Furniture Stores</t>
        </is>
      </c>
      <c r="B136" s="30" t="inlineStr">
        <is>
          <t>Retail &amp; Commerce</t>
        </is>
      </c>
      <c r="C136" s="30" t="inlineStr">
        <is>
          <t>Control</t>
        </is>
      </c>
      <c r="D136" s="30" t="inlineStr">
        <is>
          <t>Who can discount, revise and cancel</t>
        </is>
      </c>
      <c r="E136" s="30" t="inlineStr">
        <is>
          <t>One permission model and one audit trail across every record.</t>
        </is>
      </c>
      <c r="F136" s="30" t="inlineStr">
        <is>
          <t>Discounts given to compensate for delays are a real cost and are usually granted at the counter under pressure.</t>
        </is>
      </c>
      <c r="G136" s="30" t="inlineStr">
        <is>
          <t>A goodwill discount is an approval carrying the delay that prompted it, so the true cost of late delivery is visible.</t>
        </is>
      </c>
      <c r="H136" s="30" t="inlineStr">
        <is>
          <t>M002, M004</t>
        </is>
      </c>
      <c r="I136" s="34" t="inlineStr">
        <is>
          <t>Live</t>
        </is>
      </c>
    </row>
    <row r="137">
      <c r="A137" s="30" t="inlineStr">
        <is>
          <t>Home Decor Stores</t>
        </is>
      </c>
      <c r="B137" s="30" t="inlineStr">
        <is>
          <t>Retail &amp; Commerce</t>
        </is>
      </c>
      <c r="C137" s="30" t="inlineStr">
        <is>
          <t>Inventory</t>
        </is>
      </c>
      <c r="D137" s="30" t="inlineStr">
        <is>
          <t>Pieces, collections and display stock</t>
        </is>
      </c>
      <c r="E137" s="30" t="inlineStr">
        <is>
          <t>Stock is held per piece with cost, collection, condition, display position, days held and turn expectation by category.</t>
        </is>
      </c>
      <c r="F137" s="30" t="inlineStr">
        <is>
          <t>Most decor capital is on display, and display position is the store’s scarcest asset.</t>
        </is>
      </c>
      <c r="G137" s="30" t="inlineStr">
        <is>
          <t>Eighteen lakh of display stock with no sale in a year, ranked by the position it occupies.</t>
        </is>
      </c>
      <c r="H137" s="30" t="inlineStr">
        <is>
          <t>M060, M048</t>
        </is>
      </c>
      <c r="I137" s="34" t="inlineStr">
        <is>
          <t>Live</t>
        </is>
      </c>
    </row>
    <row r="138">
      <c r="A138" s="30" t="inlineStr">
        <is>
          <t>Home Decor Stores</t>
        </is>
      </c>
      <c r="B138" s="30" t="inlineStr">
        <is>
          <t>Retail &amp; Commerce</t>
        </is>
      </c>
      <c r="C138" s="30" t="inlineStr">
        <is>
          <t>Locations</t>
        </is>
      </c>
      <c r="D138" s="30" t="inlineStr">
        <is>
          <t>Showroom, positions and warehouse</t>
        </is>
      </c>
      <c r="E138" s="30" t="inlineStr">
        <is>
          <t>Display positions are locations with their own footfall exposure, stock and performance.</t>
        </is>
      </c>
      <c r="F138" s="30" t="inlineStr">
        <is>
          <t>A position is what makes a piece sell, and comparing positions is how a floor is merchandised.</t>
        </is>
      </c>
      <c r="G138" s="30" t="inlineStr">
        <is>
          <t>Return by display position, so prime space carries what earns it.</t>
        </is>
      </c>
      <c r="H138" s="30" t="inlineStr">
        <is>
          <t>M030</t>
        </is>
      </c>
      <c r="I138" s="34" t="inlineStr">
        <is>
          <t>Live</t>
        </is>
      </c>
    </row>
    <row r="139">
      <c r="A139" s="30" t="inlineStr">
        <is>
          <t>Home Decor Stores</t>
        </is>
      </c>
      <c r="B139" s="30" t="inlineStr">
        <is>
          <t>Retail &amp; Commerce</t>
        </is>
      </c>
      <c r="C139" s="30" t="inlineStr">
        <is>
          <t>Work</t>
        </is>
      </c>
      <c r="D139" s="30" t="inlineStr">
        <is>
          <t>Delivery, installation and assembly</t>
        </is>
      </c>
      <c r="E139" s="30" t="inlineStr">
        <is>
          <t>Each is work with a customer, a slot, a crew, requirements and a state.</t>
        </is>
      </c>
      <c r="F139" s="30" t="inlineStr">
        <is>
          <t>Larger pieces need a slot the customer must be present for, which is a promise like any other.</t>
        </is>
      </c>
      <c r="G139" s="30" t="inlineStr">
        <is>
          <t>Six deliveries pending with no installation slot booked.</t>
        </is>
      </c>
      <c r="H139" s="30" t="inlineStr">
        <is>
          <t>M123, M153</t>
        </is>
      </c>
      <c r="I139" s="36" t="inlineStr">
        <is>
          <t>Partial</t>
        </is>
      </c>
    </row>
    <row r="140">
      <c r="A140" s="30" t="inlineStr">
        <is>
          <t>Home Decor Stores</t>
        </is>
      </c>
      <c r="B140" s="30" t="inlineStr">
        <is>
          <t>Retail &amp; Commerce</t>
        </is>
      </c>
      <c r="C140" s="30" t="inlineStr">
        <is>
          <t>Workflows</t>
        </is>
      </c>
      <c r="D140" s="30" t="inlineStr">
        <is>
          <t>Damage, write-off and markdown</t>
        </is>
      </c>
      <c r="E140" s="30" t="inlineStr">
        <is>
          <t>Damage, write-off and markdown move through defined steps with a recorded cause and handling step.</t>
        </is>
      </c>
      <c r="F140" s="30" t="inlineStr">
        <is>
          <t>Damage concentration is only visible when the cause is recorded.</t>
        </is>
      </c>
      <c r="G140" s="30" t="inlineStr">
        <is>
          <t>Damage concentrated in two fragile categories at the packing step.</t>
        </is>
      </c>
      <c r="H140" s="30" t="inlineStr">
        <is>
          <t>M005, M006</t>
        </is>
      </c>
      <c r="I140" s="34" t="inlineStr">
        <is>
          <t>Live</t>
        </is>
      </c>
    </row>
    <row r="141">
      <c r="A141" s="30" t="inlineStr">
        <is>
          <t>Home Decor Stores</t>
        </is>
      </c>
      <c r="B141" s="30" t="inlineStr">
        <is>
          <t>Retail &amp; Commerce</t>
        </is>
      </c>
      <c r="C141" s="30" t="inlineStr">
        <is>
          <t>Relationships</t>
        </is>
      </c>
      <c r="D141" s="30" t="inlineStr">
        <is>
          <t>Customers and interior designers</t>
        </is>
      </c>
      <c r="E141" s="30" t="inlineStr">
        <is>
          <t>Customers and trade accounts carry their purchases, projects, credit terms, balances and preferences.</t>
        </is>
      </c>
      <c r="F141" s="30" t="inlineStr">
        <is>
          <t>Designers are a large revenue share buying against project timelines.</t>
        </is>
      </c>
      <c r="G141" s="30" t="inlineStr">
        <is>
          <t>A designer account past terms while a project continues.</t>
        </is>
      </c>
      <c r="H141" s="30" t="inlineStr">
        <is>
          <t>M040</t>
        </is>
      </c>
      <c r="I141" s="34" t="inlineStr">
        <is>
          <t>Live</t>
        </is>
      </c>
    </row>
    <row r="142">
      <c r="A142" s="30" t="inlineStr">
        <is>
          <t>Home Decor Stores</t>
        </is>
      </c>
      <c r="B142" s="30" t="inlineStr">
        <is>
          <t>Retail &amp; Commerce</t>
        </is>
      </c>
      <c r="C142" s="30" t="inlineStr">
        <is>
          <t>Suppliers</t>
        </is>
      </c>
      <c r="D142" s="30" t="inlineStr">
        <is>
          <t>Suppliers, importers and artisans</t>
        </is>
      </c>
      <c r="E142" s="30" t="inlineStr">
        <is>
          <t>Suppliers carry lead times, transit damage rates, prices, minimums and balances.</t>
        </is>
      </c>
      <c r="F142" s="30" t="inlineStr">
        <is>
          <t>Long lead times and fragile goods make supplier choice a damage and cash decision.</t>
        </is>
      </c>
      <c r="G142" s="30" t="inlineStr">
        <is>
          <t>Transit damage rate by supplier alongside lead time.</t>
        </is>
      </c>
      <c r="H142" s="30" t="inlineStr">
        <is>
          <t>M041, M046</t>
        </is>
      </c>
      <c r="I142" s="34" t="inlineStr">
        <is>
          <t>Live</t>
        </is>
      </c>
    </row>
    <row r="143">
      <c r="A143" s="30" t="inlineStr">
        <is>
          <t>Home Decor Stores</t>
        </is>
      </c>
      <c r="B143" s="30" t="inlineStr">
        <is>
          <t>Retail &amp; Commerce</t>
        </is>
      </c>
      <c r="C143" s="30" t="inlineStr">
        <is>
          <t>Orders</t>
        </is>
      </c>
      <c r="D143" s="30" t="inlineStr">
        <is>
          <t>Sales and customer orders</t>
        </is>
      </c>
      <c r="E143" s="30" t="inlineStr">
        <is>
          <t>Transactions and orders record the piece, customer, delivery requirement and any damage claim.</t>
        </is>
      </c>
      <c r="F143" s="30" t="inlineStr">
        <is>
          <t>A decor sale often begins a fulfilment process rather than ending a transaction.</t>
        </is>
      </c>
      <c r="G143" s="30" t="inlineStr">
        <is>
          <t>An order recorded with its delivery and installation requirement as the sale is made.</t>
        </is>
      </c>
      <c r="H143" s="30" t="inlineStr">
        <is>
          <t>M043</t>
        </is>
      </c>
      <c r="I143" s="34" t="inlineStr">
        <is>
          <t>Live</t>
        </is>
      </c>
    </row>
    <row r="144">
      <c r="A144" s="30" t="inlineStr">
        <is>
          <t>Home Decor Stores</t>
        </is>
      </c>
      <c r="B144" s="30" t="inlineStr">
        <is>
          <t>Retail &amp; Commerce</t>
        </is>
      </c>
      <c r="C144" s="30" t="inlineStr">
        <is>
          <t>People</t>
        </is>
      </c>
      <c r="D144" s="30" t="inlineStr">
        <is>
          <t>Floor staff and delivery crews</t>
        </is>
      </c>
      <c r="E144" s="30" t="inlineStr">
        <is>
          <t>Staff and crews are modelled once, and every sale, delivery and damage record carries who handled it.</t>
        </is>
      </c>
      <c r="F144" s="30" t="inlineStr">
        <is>
          <t>Handling damage and delivery success both vary by crew.</t>
        </is>
      </c>
      <c r="G144" s="30" t="inlineStr">
        <is>
          <t>Damage by handling step and crew.</t>
        </is>
      </c>
      <c r="H144" s="30" t="inlineStr">
        <is>
          <t>M002, M080</t>
        </is>
      </c>
      <c r="I144" s="34" t="inlineStr">
        <is>
          <t>Live</t>
        </is>
      </c>
    </row>
    <row r="145">
      <c r="A145" s="30" t="inlineStr">
        <is>
          <t>Home Decor Stores</t>
        </is>
      </c>
      <c r="B145" s="30" t="inlineStr">
        <is>
          <t>Retail &amp; Commerce</t>
        </is>
      </c>
      <c r="C145" s="30" t="inlineStr">
        <is>
          <t>Reports and analytics</t>
        </is>
      </c>
      <c r="D145" s="30" t="inlineStr">
        <is>
          <t>Position, damage and turn reporting</t>
        </is>
      </c>
      <c r="E145" s="30" t="inlineStr">
        <is>
          <t>Return by display position, turn against category expectation, damage by cause and step, delivery performance and designer account activity come from the records.</t>
        </is>
      </c>
      <c r="F145" s="30" t="inlineStr">
        <is>
          <t>The two decor questions — what should be on display and what is handling costing — are both records questions.</t>
        </is>
      </c>
      <c r="G145" s="30" t="inlineStr">
        <is>
          <t>Turn by collection against the category’s normal expectation.</t>
        </is>
      </c>
      <c r="H145" s="30" t="inlineStr">
        <is>
          <t>M021, M018</t>
        </is>
      </c>
      <c r="I145" s="34" t="inlineStr">
        <is>
          <t>Live</t>
        </is>
      </c>
    </row>
    <row r="146">
      <c r="A146" s="30" t="inlineStr">
        <is>
          <t>Home Decor Stores</t>
        </is>
      </c>
      <c r="B146" s="30" t="inlineStr">
        <is>
          <t>Retail &amp; Commerce</t>
        </is>
      </c>
      <c r="C146" s="30" t="inlineStr">
        <is>
          <t>Verity AI</t>
        </is>
      </c>
      <c r="D146" s="30" t="inlineStr">
        <is>
          <t>Ask the floor a question</t>
        </is>
      </c>
      <c r="E146" s="30" t="inlineStr">
        <is>
          <t>Verity AI answers from your own stock, position, delivery and account records, respects permissions, and can create assigned follow-ups.</t>
        </is>
      </c>
      <c r="F146" s="30" t="inlineStr">
        <is>
          <t>The valuable questions are about capital sitting still in the best positions.</t>
        </is>
      </c>
      <c r="G146" s="30" t="inlineStr">
        <is>
          <t>"Which display pieces have not sold in a year?" returns the list ranked by position.</t>
        </is>
      </c>
      <c r="H146" s="30" t="inlineStr">
        <is>
          <t>M019</t>
        </is>
      </c>
      <c r="I146" s="34" t="inlineStr">
        <is>
          <t>Live</t>
        </is>
      </c>
    </row>
    <row r="147">
      <c r="A147" s="30" t="inlineStr">
        <is>
          <t>Home Decor Stores</t>
        </is>
      </c>
      <c r="B147" s="30" t="inlineStr">
        <is>
          <t>Retail &amp; Commerce</t>
        </is>
      </c>
      <c r="C147" s="30" t="inlineStr">
        <is>
          <t>Records</t>
        </is>
      </c>
      <c r="D147" s="30" t="inlineStr">
        <is>
          <t>Piece details, images and care information</t>
        </is>
      </c>
      <c r="E147" s="30" t="inlineStr">
        <is>
          <t>Dimensions, materials, care and images attach to the piece.</t>
        </is>
      </c>
      <c r="F147" s="30" t="inlineStr">
        <is>
          <t>Decor sales depend on detail the customer asks for and staff cannot always recall.</t>
        </is>
      </c>
      <c r="G147" s="30" t="inlineStr">
        <is>
          <t>Dimensions and material on the piece record, available at the counter.</t>
        </is>
      </c>
      <c r="H147" s="30" t="inlineStr">
        <is>
          <t>M012, M042</t>
        </is>
      </c>
      <c r="I147" s="34" t="inlineStr">
        <is>
          <t>Live</t>
        </is>
      </c>
    </row>
    <row r="148">
      <c r="A148" s="30" t="inlineStr">
        <is>
          <t>Home Decor Stores</t>
        </is>
      </c>
      <c r="B148" s="30" t="inlineStr">
        <is>
          <t>Retail &amp; Commerce</t>
        </is>
      </c>
      <c r="C148" s="30" t="inlineStr">
        <is>
          <t>Control</t>
        </is>
      </c>
      <c r="D148" s="30" t="inlineStr">
        <is>
          <t>Who can discount and write off</t>
        </is>
      </c>
      <c r="E148" s="30" t="inlineStr">
        <is>
          <t>One permission model and one audit trail across every record.</t>
        </is>
      </c>
      <c r="F148" s="30" t="inlineStr">
        <is>
          <t>Markdown on slow decor and write-off on damage are both frequent and consequential.</t>
        </is>
      </c>
      <c r="G148" s="30" t="inlineStr">
        <is>
          <t>A markdown carrying the days held and position occupied.</t>
        </is>
      </c>
      <c r="H148" s="30" t="inlineStr">
        <is>
          <t>M002, M004</t>
        </is>
      </c>
      <c r="I148" s="34" t="inlineStr">
        <is>
          <t>Live</t>
        </is>
      </c>
    </row>
    <row r="149">
      <c r="A149" s="30" t="inlineStr">
        <is>
          <t>Beauty Stores</t>
        </is>
      </c>
      <c r="B149" s="30" t="inlineStr">
        <is>
          <t>Retail &amp; Commerce</t>
        </is>
      </c>
      <c r="C149" s="30" t="inlineStr">
        <is>
          <t>Records</t>
        </is>
      </c>
      <c r="D149" s="30" t="inlineStr">
        <is>
          <t>Brands, assortment and support terms</t>
        </is>
      </c>
      <c r="E149" s="30" t="inlineStr">
        <is>
          <t>Each brand carries its assortment, counter space, promoter arrangement, support terms, targets and claim windows.</t>
        </is>
      </c>
      <c r="F149" s="30" t="inlineStr">
        <is>
          <t>Brand contribution is the store’s real unit of analysis and is spread across four separate arrangements.</t>
        </is>
      </c>
      <c r="G149" s="30" t="inlineStr">
        <is>
          <t>Six brands with support unclaimed and windows closing.</t>
        </is>
      </c>
      <c r="H149" s="30" t="inlineStr">
        <is>
          <t>M012, M042</t>
        </is>
      </c>
      <c r="I149" s="34" t="inlineStr">
        <is>
          <t>Live</t>
        </is>
      </c>
    </row>
    <row r="150">
      <c r="A150" s="30" t="inlineStr">
        <is>
          <t>Beauty Stores</t>
        </is>
      </c>
      <c r="B150" s="30" t="inlineStr">
        <is>
          <t>Retail &amp; Commerce</t>
        </is>
      </c>
      <c r="C150" s="30" t="inlineStr">
        <is>
          <t>People</t>
        </is>
      </c>
      <c r="D150" s="30" t="inlineStr">
        <is>
          <t>Promoters and floor staff</t>
        </is>
      </c>
      <c r="E150" s="30" t="inlineStr">
        <is>
          <t>Staff including brand-funded promoters are modelled once, with sales, samples and service attributed.</t>
        </is>
      </c>
      <c r="F150" s="30" t="inlineStr">
        <is>
          <t>Promoter output varies by a factor of six in the same store and is rarely compared.</t>
        </is>
      </c>
      <c r="G150" s="30" t="inlineStr">
        <is>
          <t>Two promoters producing under a quarter of the store average.</t>
        </is>
      </c>
      <c r="H150" s="30" t="inlineStr">
        <is>
          <t>M002, M080</t>
        </is>
      </c>
      <c r="I150" s="34" t="inlineStr">
        <is>
          <t>Live</t>
        </is>
      </c>
    </row>
    <row r="151">
      <c r="A151" s="30" t="inlineStr">
        <is>
          <t>Beauty Stores</t>
        </is>
      </c>
      <c r="B151" s="30" t="inlineStr">
        <is>
          <t>Retail &amp; Commerce</t>
        </is>
      </c>
      <c r="C151" s="30" t="inlineStr">
        <is>
          <t>Inventory</t>
        </is>
      </c>
      <c r="D151" s="30" t="inlineStr">
        <is>
          <t>Products, shades, batches and testers</t>
        </is>
      </c>
      <c r="E151" s="30" t="inlineStr">
        <is>
          <t>Stock is held by product, shade and batch with expiry, brand return terms, counter and tester state.</t>
        </is>
      </c>
      <c r="F151" s="30" t="inlineStr">
        <is>
          <t>Multi-brand expiry is a set of different return terms rather than a single policy.</t>
        </is>
      </c>
      <c r="G151" s="30" t="inlineStr">
        <is>
          <t>Short-dated stock by brand against each brand’s return window.</t>
        </is>
      </c>
      <c r="H151" s="30" t="inlineStr">
        <is>
          <t>M060, M048</t>
        </is>
      </c>
      <c r="I151" s="34" t="inlineStr">
        <is>
          <t>Live</t>
        </is>
      </c>
    </row>
    <row r="152">
      <c r="A152" s="30" t="inlineStr">
        <is>
          <t>Beauty Stores</t>
        </is>
      </c>
      <c r="B152" s="30" t="inlineStr">
        <is>
          <t>Retail &amp; Commerce</t>
        </is>
      </c>
      <c r="C152" s="30" t="inlineStr">
        <is>
          <t>Orders</t>
        </is>
      </c>
      <c r="D152" s="30" t="inlineStr">
        <is>
          <t>Sales, returns and samples issued</t>
        </is>
      </c>
      <c r="E152" s="30" t="inlineStr">
        <is>
          <t>Transactions record product, shade, brand, counter, promoter and customer; sample issues are recorded the same way.</t>
        </is>
      </c>
      <c r="F152" s="30" t="inlineStr">
        <is>
          <t>Sampling is a cost and a support claim, and both need the issue recorded.</t>
        </is>
      </c>
      <c r="G152" s="30" t="inlineStr">
        <is>
          <t>One point four lakh of sampling cost against ninety-six thousand recovered.</t>
        </is>
      </c>
      <c r="H152" s="30" t="inlineStr">
        <is>
          <t>M043</t>
        </is>
      </c>
      <c r="I152" s="34" t="inlineStr">
        <is>
          <t>Live</t>
        </is>
      </c>
    </row>
    <row r="153">
      <c r="A153" s="30" t="inlineStr">
        <is>
          <t>Beauty Stores</t>
        </is>
      </c>
      <c r="B153" s="30" t="inlineStr">
        <is>
          <t>Retail &amp; Commerce</t>
        </is>
      </c>
      <c r="C153" s="30" t="inlineStr">
        <is>
          <t>Relationships</t>
        </is>
      </c>
      <c r="D153" s="30" t="inlineStr">
        <is>
          <t>Customers and repeat buyers</t>
        </is>
      </c>
      <c r="E153" s="30" t="inlineStr">
        <is>
          <t>Customers carry purchases, shades, categories, repeat intervals and preferences.</t>
        </is>
      </c>
      <c r="F153" s="30" t="inlineStr">
        <is>
          <t>Beauty consumables refill on a cycle, which makes repeat rate the leading indicator.</t>
        </is>
      </c>
      <c r="G153" s="30" t="inlineStr">
        <is>
          <t>Repeat rate falling in two categories before sales follow.</t>
        </is>
      </c>
      <c r="H153" s="30" t="inlineStr">
        <is>
          <t>M040</t>
        </is>
      </c>
      <c r="I153" s="34" t="inlineStr">
        <is>
          <t>Live</t>
        </is>
      </c>
    </row>
    <row r="154">
      <c r="A154" s="30" t="inlineStr">
        <is>
          <t>Beauty Stores</t>
        </is>
      </c>
      <c r="B154" s="30" t="inlineStr">
        <is>
          <t>Retail &amp; Commerce</t>
        </is>
      </c>
      <c r="C154" s="30" t="inlineStr">
        <is>
          <t>Workflows</t>
        </is>
      </c>
      <c r="D154" s="30" t="inlineStr">
        <is>
          <t>Support claims, targets and approvals</t>
        </is>
      </c>
      <c r="E154" s="30" t="inlineStr">
        <is>
          <t>Support claims, target reconciliation, returns to brand and write-offs move through defined steps.</t>
        </is>
      </c>
      <c r="F154" s="30" t="inlineStr">
        <is>
          <t>Support is time-bound and assembled from records the store already holds.</t>
        </is>
      </c>
      <c r="G154" s="30" t="inlineStr">
        <is>
          <t>A claim assembled from qualifying sales before the window closes.</t>
        </is>
      </c>
      <c r="H154" s="30" t="inlineStr">
        <is>
          <t>M005, M006</t>
        </is>
      </c>
      <c r="I154" s="34" t="inlineStr">
        <is>
          <t>Live</t>
        </is>
      </c>
    </row>
    <row r="155">
      <c r="A155" s="30" t="inlineStr">
        <is>
          <t>Beauty Stores</t>
        </is>
      </c>
      <c r="B155" s="30" t="inlineStr">
        <is>
          <t>Retail &amp; Commerce</t>
        </is>
      </c>
      <c r="C155" s="30" t="inlineStr">
        <is>
          <t>Locations</t>
        </is>
      </c>
      <c r="D155" s="30" t="inlineStr">
        <is>
          <t>Counters, floors and store</t>
        </is>
      </c>
      <c r="E155" s="30" t="inlineStr">
        <is>
          <t>Counters are locations with their own space, stock, promoter and sales.</t>
        </is>
      </c>
      <c r="F155" s="30" t="inlineStr">
        <is>
          <t>Space is the shared resource and counters are how it is divided.</t>
        </is>
      </c>
      <c r="G155" s="30" t="inlineStr">
        <is>
          <t>Contribution per counter, comparable across brands.</t>
        </is>
      </c>
      <c r="H155" s="30" t="inlineStr">
        <is>
          <t>M030</t>
        </is>
      </c>
      <c r="I155" s="34" t="inlineStr">
        <is>
          <t>Live</t>
        </is>
      </c>
    </row>
    <row r="156">
      <c r="A156" s="30" t="inlineStr">
        <is>
          <t>Beauty Stores</t>
        </is>
      </c>
      <c r="B156" s="30" t="inlineStr">
        <is>
          <t>Retail &amp; Commerce</t>
        </is>
      </c>
      <c r="C156" s="30" t="inlineStr">
        <is>
          <t>Reports and analytics</t>
        </is>
      </c>
      <c r="D156" s="30" t="inlineStr">
        <is>
          <t>Brand contribution and repeat reporting</t>
        </is>
      </c>
      <c r="E156" s="30" t="inlineStr">
        <is>
          <t>Contribution by brand after support and sampling, promoter productivity, repeat rate by category, expiry exposure and space return come from the records.</t>
        </is>
      </c>
      <c r="F156" s="30" t="inlineStr">
        <is>
          <t>A store negotiating with twenty brands needs a number per brand.</t>
        </is>
      </c>
      <c r="G156" s="30" t="inlineStr">
        <is>
          <t>Contribution per counter after support earned and sampling cost.</t>
        </is>
      </c>
      <c r="H156" s="30" t="inlineStr">
        <is>
          <t>M021, M018</t>
        </is>
      </c>
      <c r="I156" s="34" t="inlineStr">
        <is>
          <t>Live</t>
        </is>
      </c>
    </row>
    <row r="157">
      <c r="A157" s="30" t="inlineStr">
        <is>
          <t>Beauty Stores</t>
        </is>
      </c>
      <c r="B157" s="30" t="inlineStr">
        <is>
          <t>Retail &amp; Commerce</t>
        </is>
      </c>
      <c r="C157" s="30" t="inlineStr">
        <is>
          <t>Verity AI</t>
        </is>
      </c>
      <c r="D157" s="30" t="inlineStr">
        <is>
          <t>Ask the floor a question</t>
        </is>
      </c>
      <c r="E157" s="30" t="inlineStr">
        <is>
          <t>Verity AI answers from your own brand, sales, sampling and customer records, respects permissions, and can create assigned follow-ups.</t>
        </is>
      </c>
      <c r="F157" s="30" t="inlineStr">
        <is>
          <t>The valuable questions cross brand, counter and customer at once.</t>
        </is>
      </c>
      <c r="G157" s="30" t="inlineStr">
        <is>
          <t>"Which brands have unclaimed support?" returns six with claims raised.</t>
        </is>
      </c>
      <c r="H157" s="30" t="inlineStr">
        <is>
          <t>M019</t>
        </is>
      </c>
      <c r="I157" s="34" t="inlineStr">
        <is>
          <t>Live</t>
        </is>
      </c>
    </row>
    <row r="158">
      <c r="A158" s="30" t="inlineStr">
        <is>
          <t>Beauty Stores</t>
        </is>
      </c>
      <c r="B158" s="30" t="inlineStr">
        <is>
          <t>Retail &amp; Commerce</t>
        </is>
      </c>
      <c r="C158" s="30" t="inlineStr">
        <is>
          <t>Suppliers</t>
        </is>
      </c>
      <c r="D158" s="30" t="inlineStr">
        <is>
          <t>Brands as suppliers</t>
        </is>
      </c>
      <c r="E158" s="30" t="inlineStr">
        <is>
          <t>Brands carry their orders, delivery reliability, return terms, support settlements and balances.</t>
        </is>
      </c>
      <c r="F158" s="30" t="inlineStr">
        <is>
          <t>The brand is both a supplier and a partner, and both sides need one record.</t>
        </is>
      </c>
      <c r="G158" s="30" t="inlineStr">
        <is>
          <t>Support earned against support settled by brand.</t>
        </is>
      </c>
      <c r="H158" s="30" t="inlineStr">
        <is>
          <t>M041, M046</t>
        </is>
      </c>
      <c r="I158" s="34" t="inlineStr">
        <is>
          <t>Live</t>
        </is>
      </c>
    </row>
    <row r="159">
      <c r="A159" s="30" t="inlineStr">
        <is>
          <t>Beauty Stores</t>
        </is>
      </c>
      <c r="B159" s="30" t="inlineStr">
        <is>
          <t>Retail &amp; Commerce</t>
        </is>
      </c>
      <c r="C159" s="30" t="inlineStr">
        <is>
          <t>Control</t>
        </is>
      </c>
      <c r="D159" s="30" t="inlineStr">
        <is>
          <t>Who can issue samples and discount</t>
        </is>
      </c>
      <c r="E159" s="30" t="inlineStr">
        <is>
          <t>One permission model and one audit trail across every record.</t>
        </is>
      </c>
      <c r="F159" s="30" t="inlineStr">
        <is>
          <t>Sampling and discounting both happen at counters staffed by people the store does not employ.</t>
        </is>
      </c>
      <c r="G159" s="30" t="inlineStr">
        <is>
          <t>Sample issues carrying the counter, promoter and brand.</t>
        </is>
      </c>
      <c r="H159" s="30" t="inlineStr">
        <is>
          <t>M002, M004</t>
        </is>
      </c>
      <c r="I159" s="34" t="inlineStr">
        <is>
          <t>Live</t>
        </is>
      </c>
    </row>
    <row r="160">
      <c r="A160" s="30" t="inlineStr">
        <is>
          <t>Beauty Stores</t>
        </is>
      </c>
      <c r="B160" s="30" t="inlineStr">
        <is>
          <t>Retail &amp; Commerce</t>
        </is>
      </c>
      <c r="C160" s="30" t="inlineStr">
        <is>
          <t>Communication</t>
        </is>
      </c>
      <c r="D160" s="30" t="inlineStr">
        <is>
          <t>Brand and customer notes</t>
        </is>
      </c>
      <c r="E160" s="30" t="inlineStr">
        <is>
          <t>Notes and activity attach to the brand, counter or customer they concern.</t>
        </is>
      </c>
      <c r="F160" s="30" t="inlineStr">
        <is>
          <t>Brand instructions and customer sensitivities both arrive verbally at a counter.</t>
        </is>
      </c>
      <c r="G160" s="30" t="inlineStr">
        <is>
          <t>A recorded customer sensitivity, visible at any counter.</t>
        </is>
      </c>
      <c r="H160" s="30" t="inlineStr">
        <is>
          <t>M007</t>
        </is>
      </c>
      <c r="I160" s="36" t="inlineStr">
        <is>
          <t>Partial</t>
        </is>
      </c>
    </row>
    <row r="161">
      <c r="A161" s="30" t="inlineStr">
        <is>
          <t>Cosmetics Stores</t>
        </is>
      </c>
      <c r="B161" s="30" t="inlineStr">
        <is>
          <t>Retail &amp; Commerce</t>
        </is>
      </c>
      <c r="C161" s="30" t="inlineStr">
        <is>
          <t>Inventory</t>
        </is>
      </c>
      <c r="D161" s="30" t="inlineStr">
        <is>
          <t>Shades, batches and expiry</t>
        </is>
      </c>
      <c r="E161" s="30" t="inlineStr">
        <is>
          <t>Stock is held per shade with batch, expiry date, brand, cost, counter and state, and moves as it is received, sold, tested, returned or written off.</t>
        </is>
      </c>
      <c r="F161" s="30" t="inlineStr">
        <is>
          <t>The shade is where the sale happens and the batch is where the loss happens. Neither is visible at product level.</t>
        </is>
      </c>
      <c r="G161" s="30" t="inlineStr">
        <is>
          <t>Two hundred and eighteen units expiring within ninety days, by counter and brand, while a return is still possible.</t>
        </is>
      </c>
      <c r="H161" s="30" t="inlineStr">
        <is>
          <t>M060, M048</t>
        </is>
      </c>
      <c r="I161" s="34" t="inlineStr">
        <is>
          <t>Live</t>
        </is>
      </c>
    </row>
    <row r="162">
      <c r="A162" s="30" t="inlineStr">
        <is>
          <t>Cosmetics Stores</t>
        </is>
      </c>
      <c r="B162" s="30" t="inlineStr">
        <is>
          <t>Retail &amp; Commerce</t>
        </is>
      </c>
      <c r="C162" s="30" t="inlineStr">
        <is>
          <t>Suppliers</t>
        </is>
      </c>
      <c r="D162" s="30" t="inlineStr">
        <is>
          <t>Brands, distributors and counter partners</t>
        </is>
      </c>
      <c r="E162" s="30" t="inlineStr">
        <is>
          <t>Suppliers are relationships with their orders, scheme terms, return allowances, delivery performance, claims and balances.</t>
        </is>
      </c>
      <c r="F162" s="30" t="inlineStr">
        <is>
          <t>A significant share of cosmetics retail margin comes from the brand side and is claimed rather than earned automatically.</t>
        </is>
      </c>
      <c r="G162" s="30" t="inlineStr">
        <is>
          <t>A scheme worth one point eight lakh assembled from qualifying purchases before the window closes this week.</t>
        </is>
      </c>
      <c r="H162" s="30" t="inlineStr">
        <is>
          <t>M041, M046</t>
        </is>
      </c>
      <c r="I162" s="34" t="inlineStr">
        <is>
          <t>Live</t>
        </is>
      </c>
    </row>
    <row r="163">
      <c r="A163" s="30" t="inlineStr">
        <is>
          <t>Cosmetics Stores</t>
        </is>
      </c>
      <c r="B163" s="30" t="inlineStr">
        <is>
          <t>Retail &amp; Commerce</t>
        </is>
      </c>
      <c r="C163" s="30" t="inlineStr">
        <is>
          <t>Orders</t>
        </is>
      </c>
      <c r="D163" s="30" t="inlineStr">
        <is>
          <t>Sales, returns and replenishment</t>
        </is>
      </c>
      <c r="E163" s="30" t="inlineStr">
        <is>
          <t>Transactions record their lines at shade level, the customer, the counter, the advisor and the stock moved; purchase orders record what was asked for against what arrived.</t>
        </is>
      </c>
      <c r="F163" s="30" t="inlineStr">
        <is>
          <t>Shade-level sales are the only source of the velocity data that should drive replenishment.</t>
        </is>
      </c>
      <c r="G163" s="30" t="inlineStr">
        <is>
          <t>A shade selling three times faster than the range average, reordered on that basis rather than on range totals.</t>
        </is>
      </c>
      <c r="H163" s="30" t="inlineStr">
        <is>
          <t>M043</t>
        </is>
      </c>
      <c r="I163" s="34" t="inlineStr">
        <is>
          <t>Live</t>
        </is>
      </c>
    </row>
    <row r="164">
      <c r="A164" s="30" t="inlineStr">
        <is>
          <t>Cosmetics Stores</t>
        </is>
      </c>
      <c r="B164" s="30" t="inlineStr">
        <is>
          <t>Retail &amp; Commerce</t>
        </is>
      </c>
      <c r="C164" s="30" t="inlineStr">
        <is>
          <t>Workflows</t>
        </is>
      </c>
      <c r="D164" s="30" t="inlineStr">
        <is>
          <t>Markdown, brand returns and tester policy</t>
        </is>
      </c>
      <c r="E164" s="30" t="inlineStr">
        <is>
          <t>Markdowns, returns to brand, tester issues beyond policy and write-offs move through defined approval steps with recorded reasons.</t>
        </is>
      </c>
      <c r="F164" s="30" t="inlineStr">
        <is>
          <t>Expiry and tester decisions are routine, time-bound and currently taken without any record of why.</t>
        </is>
      </c>
      <c r="G164" s="30" t="inlineStr">
        <is>
          <t>A tester issue beyond the counter’s policy is an approval rather than an informal request.</t>
        </is>
      </c>
      <c r="H164" s="30" t="inlineStr">
        <is>
          <t>M005, M006</t>
        </is>
      </c>
      <c r="I164" s="34" t="inlineStr">
        <is>
          <t>Live</t>
        </is>
      </c>
    </row>
    <row r="165">
      <c r="A165" s="30" t="inlineStr">
        <is>
          <t>Cosmetics Stores</t>
        </is>
      </c>
      <c r="B165" s="30" t="inlineStr">
        <is>
          <t>Retail &amp; Commerce</t>
        </is>
      </c>
      <c r="C165" s="30" t="inlineStr">
        <is>
          <t>People</t>
        </is>
      </c>
      <c r="D165" s="30" t="inlineStr">
        <is>
          <t>Counter staff and beauty advisors</t>
        </is>
      </c>
      <c r="E165" s="30" t="inlineStr">
        <is>
          <t>Staff are modelled once, and every sale, tester issue, adjustment and customer note carries who handled it.</t>
        </is>
      </c>
      <c r="F165" s="30" t="inlineStr">
        <is>
          <t>Cosmetics is assisted selling, and conversion, basket and tester consumption vary sharply by advisor.</t>
        </is>
      </c>
      <c r="G165" s="30" t="inlineStr">
        <is>
          <t>Sales and units per transaction by advisor alongside the tester value they consumed.</t>
        </is>
      </c>
      <c r="H165" s="30" t="inlineStr">
        <is>
          <t>M002, M080</t>
        </is>
      </c>
      <c r="I165" s="34" t="inlineStr">
        <is>
          <t>Live</t>
        </is>
      </c>
    </row>
    <row r="166">
      <c r="A166" s="30" t="inlineStr">
        <is>
          <t>Cosmetics Stores</t>
        </is>
      </c>
      <c r="B166" s="30" t="inlineStr">
        <is>
          <t>Retail &amp; Commerce</t>
        </is>
      </c>
      <c r="C166" s="30" t="inlineStr">
        <is>
          <t>Relationships</t>
        </is>
      </c>
      <c r="D166" s="30" t="inlineStr">
        <is>
          <t>Customers and shade profiles</t>
        </is>
      </c>
      <c r="E166" s="30" t="inlineStr">
        <is>
          <t>Customers are records with their purchases, matched shades, preferences, sensitivities and interaction history.</t>
        </is>
      </c>
      <c r="F166" s="30" t="inlineStr">
        <is>
          <t>A matched shade is genuinely useful information that currently has to be re-established at every visit.</t>
        </is>
      </c>
      <c r="G166" s="30" t="inlineStr">
        <is>
          <t>A customer returning after six months is served against their recorded shade rather than matched again from scratch.</t>
        </is>
      </c>
      <c r="H166" s="30" t="inlineStr">
        <is>
          <t>M040</t>
        </is>
      </c>
      <c r="I166" s="34" t="inlineStr">
        <is>
          <t>Live</t>
        </is>
      </c>
    </row>
    <row r="167">
      <c r="A167" s="30" t="inlineStr">
        <is>
          <t>Cosmetics Stores</t>
        </is>
      </c>
      <c r="B167" s="30" t="inlineStr">
        <is>
          <t>Retail &amp; Commerce</t>
        </is>
      </c>
      <c r="C167" s="30" t="inlineStr">
        <is>
          <t>Locations</t>
        </is>
      </c>
      <c r="D167" s="30" t="inlineStr">
        <is>
          <t>Counters, store and stockroom</t>
        </is>
      </c>
      <c r="E167" s="30" t="inlineStr">
        <is>
          <t>Locations roll into the business, with shade-level stock, permissions and reporting following the same structure.</t>
        </is>
      </c>
      <c r="F167" s="30" t="inlineStr">
        <is>
          <t>Brand counters operate semi-independently, and stock at a counter behaves differently from stock in a stockroom.</t>
        </is>
      </c>
      <c r="G167" s="30" t="inlineStr">
        <is>
          <t>Stock, stockouts and tester value by counter, comparable across the store.</t>
        </is>
      </c>
      <c r="H167" s="30" t="inlineStr">
        <is>
          <t>M030</t>
        </is>
      </c>
      <c r="I167" s="34" t="inlineStr">
        <is>
          <t>Live</t>
        </is>
      </c>
    </row>
    <row r="168">
      <c r="A168" s="30" t="inlineStr">
        <is>
          <t>Cosmetics Stores</t>
        </is>
      </c>
      <c r="B168" s="30" t="inlineStr">
        <is>
          <t>Retail &amp; Commerce</t>
        </is>
      </c>
      <c r="C168" s="30" t="inlineStr">
        <is>
          <t>Records</t>
        </is>
      </c>
      <c r="D168" s="30" t="inlineStr">
        <is>
          <t>Brand agreements and product information</t>
        </is>
      </c>
      <c r="E168" s="30" t="inlineStr">
        <is>
          <t>Scheme circulars, return terms, product and ingredient information attach to the supplier or product they belong to.</t>
        </is>
      </c>
      <c r="F168" s="30" t="inlineStr">
        <is>
          <t>Claims and customer questions both depend on documents nobody can find at the moment they are needed.</t>
        </is>
      </c>
      <c r="G168" s="30" t="inlineStr">
        <is>
          <t>A disputed claim resolves to the circular it was raised under and the purchases it covers.</t>
        </is>
      </c>
      <c r="H168" s="30" t="inlineStr">
        <is>
          <t>M012, M042</t>
        </is>
      </c>
      <c r="I168" s="34" t="inlineStr">
        <is>
          <t>Live</t>
        </is>
      </c>
    </row>
    <row r="169">
      <c r="A169" s="30" t="inlineStr">
        <is>
          <t>Cosmetics Stores</t>
        </is>
      </c>
      <c r="B169" s="30" t="inlineStr">
        <is>
          <t>Retail &amp; Commerce</t>
        </is>
      </c>
      <c r="C169" s="30" t="inlineStr">
        <is>
          <t>Reports and analytics</t>
        </is>
      </c>
      <c r="D169" s="30" t="inlineStr">
        <is>
          <t>Reporting from shade-level records</t>
        </is>
      </c>
      <c r="E169" s="30" t="inlineStr">
        <is>
          <t>Shade velocity, expiry exposure, tester consumption, counter performance, brand support recovery and customer return rate come from the operational records.</t>
        </is>
      </c>
      <c r="F169" s="30" t="inlineStr">
        <is>
          <t>Every important cosmetics number is either shade-level or time-bound, and both are lost in monthly product-level reporting.</t>
        </is>
      </c>
      <c r="G169" s="30" t="inlineStr">
        <is>
          <t>Expiry exposure by brand and counter, current rather than discovered at a stock check.</t>
        </is>
      </c>
      <c r="H169" s="30" t="inlineStr">
        <is>
          <t>M021, M018</t>
        </is>
      </c>
      <c r="I169" s="34" t="inlineStr">
        <is>
          <t>Live</t>
        </is>
      </c>
    </row>
    <row r="170">
      <c r="A170" s="30" t="inlineStr">
        <is>
          <t>Cosmetics Stores</t>
        </is>
      </c>
      <c r="B170" s="30" t="inlineStr">
        <is>
          <t>Retail &amp; Commerce</t>
        </is>
      </c>
      <c r="C170" s="30" t="inlineStr">
        <is>
          <t>Verity AI</t>
        </is>
      </c>
      <c r="D170" s="30" t="inlineStr">
        <is>
          <t>Ask the counter a question</t>
        </is>
      </c>
      <c r="E170" s="30" t="inlineStr">
        <is>
          <t>Verity AI answers from your own shade, batch, brand and customer records, respects permissions, and can create assigned follow-ups.</t>
        </is>
      </c>
      <c r="F170" s="30" t="inlineStr">
        <is>
          <t>The useful questions cross shade, expiry, counter and brand terms at once.</t>
        </is>
      </c>
      <c r="G170" s="30" t="inlineStr">
        <is>
          <t>"What is expiring within ninety days and can still be returned to the brand?" returns the list with the claims raised.</t>
        </is>
      </c>
      <c r="H170" s="30" t="inlineStr">
        <is>
          <t>M019</t>
        </is>
      </c>
      <c r="I170" s="34" t="inlineStr">
        <is>
          <t>Live</t>
        </is>
      </c>
    </row>
    <row r="171">
      <c r="A171" s="30" t="inlineStr">
        <is>
          <t>Cosmetics Stores</t>
        </is>
      </c>
      <c r="B171" s="30" t="inlineStr">
        <is>
          <t>Retail &amp; Commerce</t>
        </is>
      </c>
      <c r="C171" s="30" t="inlineStr">
        <is>
          <t>Control</t>
        </is>
      </c>
      <c r="D171" s="30" t="inlineStr">
        <is>
          <t>Who can issue testers and write off</t>
        </is>
      </c>
      <c r="E171" s="30" t="inlineStr">
        <is>
          <t>One permission model and one audit trail across every record.</t>
        </is>
      </c>
      <c r="F171" s="30" t="inlineStr">
        <is>
          <t>Tester issues and write-offs are the two places cosmetics stock leaves without a sale.</t>
        </is>
      </c>
      <c r="G171" s="30" t="inlineStr">
        <is>
          <t>Every tester issue and write-off carries the advisor, the counter and the reason.</t>
        </is>
      </c>
      <c r="H171" s="30" t="inlineStr">
        <is>
          <t>M002, M004</t>
        </is>
      </c>
      <c r="I171" s="34" t="inlineStr">
        <is>
          <t>Live</t>
        </is>
      </c>
    </row>
    <row r="172">
      <c r="A172" s="30" t="inlineStr">
        <is>
          <t>Cosmetics Stores</t>
        </is>
      </c>
      <c r="B172" s="30" t="inlineStr">
        <is>
          <t>Retail &amp; Commerce</t>
        </is>
      </c>
      <c r="C172" s="30" t="inlineStr">
        <is>
          <t>Communication</t>
        </is>
      </c>
      <c r="D172" s="30" t="inlineStr">
        <is>
          <t>Customer and brand notes on the record</t>
        </is>
      </c>
      <c r="E172" s="30" t="inlineStr">
        <is>
          <t>Notes, notifications and activity attach to the customer, counter or brand they concern.</t>
        </is>
      </c>
      <c r="F172" s="30" t="inlineStr">
        <is>
          <t>Sensitivities, reactions and brand instructions all get passed verbally at a counter and then lost.</t>
        </is>
      </c>
      <c r="G172" s="30" t="inlineStr">
        <is>
          <t>A recorded sensitivity is visible to whichever advisor serves the customer next.</t>
        </is>
      </c>
      <c r="H172" s="30" t="inlineStr">
        <is>
          <t>M007</t>
        </is>
      </c>
      <c r="I172" s="36" t="inlineStr">
        <is>
          <t>Partial</t>
        </is>
      </c>
    </row>
    <row r="173">
      <c r="A173" s="30" t="inlineStr">
        <is>
          <t>Sports Stores</t>
        </is>
      </c>
      <c r="B173" s="30" t="inlineStr">
        <is>
          <t>Retail &amp; Commerce</t>
        </is>
      </c>
      <c r="C173" s="30" t="inlineStr">
        <is>
          <t>Records</t>
        </is>
      </c>
      <c r="D173" s="30" t="inlineStr">
        <is>
          <t>Sports, seasons and calendars</t>
        </is>
      </c>
      <c r="E173" s="30" t="inlineStr">
        <is>
          <t>Each sport carries its season dates, buying lead times, historical demand pattern and category thresholds.</t>
        </is>
      </c>
      <c r="F173" s="30" t="inlineStr">
        <is>
          <t>Managing six seasons as one annual cycle is the format’s characteristic mistake.</t>
        </is>
      </c>
      <c r="G173" s="30" t="inlineStr">
        <is>
          <t>A sport stocked out in its opening weeks because it was ordered on the store’s general pattern.</t>
        </is>
      </c>
      <c r="H173" s="30" t="inlineStr">
        <is>
          <t>M012, M042</t>
        </is>
      </c>
      <c r="I173" s="34" t="inlineStr">
        <is>
          <t>Live</t>
        </is>
      </c>
    </row>
    <row r="174">
      <c r="A174" s="30" t="inlineStr">
        <is>
          <t>Sports Stores</t>
        </is>
      </c>
      <c r="B174" s="30" t="inlineStr">
        <is>
          <t>Retail &amp; Commerce</t>
        </is>
      </c>
      <c r="C174" s="30" t="inlineStr">
        <is>
          <t>Inventory</t>
        </is>
      </c>
      <c r="D174" s="30" t="inlineStr">
        <is>
          <t>Stock by size and specification</t>
        </is>
      </c>
      <c r="E174" s="30" t="inlineStr">
        <is>
          <t>Stock is held per item, size and specification with cost, season, holding period and location.</t>
        </is>
      </c>
      <c r="F174" s="30" t="inlineStr">
        <is>
          <t>Sports purchases are specification-driven, and an approximate match is not a sale.</t>
        </is>
      </c>
      <c r="G174" s="30" t="inlineStr">
        <is>
          <t>Availability at specification level rather than at product level.</t>
        </is>
      </c>
      <c r="H174" s="30" t="inlineStr">
        <is>
          <t>M060, M048</t>
        </is>
      </c>
      <c r="I174" s="34" t="inlineStr">
        <is>
          <t>Live</t>
        </is>
      </c>
    </row>
    <row r="175">
      <c r="A175" s="30" t="inlineStr">
        <is>
          <t>Sports Stores</t>
        </is>
      </c>
      <c r="B175" s="30" t="inlineStr">
        <is>
          <t>Retail &amp; Commerce</t>
        </is>
      </c>
      <c r="C175" s="30" t="inlineStr">
        <is>
          <t>Orders</t>
        </is>
      </c>
      <c r="D175" s="30" t="inlineStr">
        <is>
          <t>Team orders and individual sales</t>
        </is>
      </c>
      <c r="E175" s="30" t="inlineStr">
        <is>
          <t>Team orders carry their club, size breakdown, personalisation, delivery date and confirmation state; sales record specification and customer.</t>
        </is>
      </c>
      <c r="F175" s="30" t="inlineStr">
        <is>
          <t>Team orders are a different order type with fixed dates and late-arriving detail.</t>
        </is>
      </c>
      <c r="G175" s="30" t="inlineStr">
        <is>
          <t>Three team orders unconfirmed inside the production lead time.</t>
        </is>
      </c>
      <c r="H175" s="30" t="inlineStr">
        <is>
          <t>M043</t>
        </is>
      </c>
      <c r="I175" s="34" t="inlineStr">
        <is>
          <t>Live</t>
        </is>
      </c>
    </row>
    <row r="176">
      <c r="A176" s="30" t="inlineStr">
        <is>
          <t>Sports Stores</t>
        </is>
      </c>
      <c r="B176" s="30" t="inlineStr">
        <is>
          <t>Retail &amp; Commerce</t>
        </is>
      </c>
      <c r="C176" s="30" t="inlineStr">
        <is>
          <t>Relationships</t>
        </is>
      </c>
      <c r="D176" s="30" t="inlineStr">
        <is>
          <t>Clubs, schools and individuals</t>
        </is>
      </c>
      <c r="E176" s="30" t="inlineStr">
        <is>
          <t>Clubs carry their contacts, order history, size profiles and season timing; individuals carry their specifications and purchases.</t>
        </is>
      </c>
      <c r="F176" s="30" t="inlineStr">
        <is>
          <t>Team business repeats annually and should not depend on one relationship.</t>
        </is>
      </c>
      <c r="G176" s="30" t="inlineStr">
        <is>
          <t>Last season’s size breakdown for a club, used to prompt this season’s order.</t>
        </is>
      </c>
      <c r="H176" s="30" t="inlineStr">
        <is>
          <t>M040</t>
        </is>
      </c>
      <c r="I176" s="34" t="inlineStr">
        <is>
          <t>Live</t>
        </is>
      </c>
    </row>
    <row r="177">
      <c r="A177" s="30" t="inlineStr">
        <is>
          <t>Sports Stores</t>
        </is>
      </c>
      <c r="B177" s="30" t="inlineStr">
        <is>
          <t>Retail &amp; Commerce</t>
        </is>
      </c>
      <c r="C177" s="30" t="inlineStr">
        <is>
          <t>Work</t>
        </is>
      </c>
      <c r="D177" s="30" t="inlineStr">
        <is>
          <t>Restringing, fitting and repairs</t>
        </is>
      </c>
      <c r="E177" s="30" t="inlineStr">
        <is>
          <t>Servicing is work with a customer, an item, a promised date, an owner and a state.</t>
        </is>
      </c>
      <c r="F177" s="30" t="inlineStr">
        <is>
          <t>Equipment is promised against a fixture, which is a hard date.</t>
        </is>
      </c>
      <c r="G177" s="30" t="inlineStr">
        <is>
          <t>Nine servicing jobs past their promised date with fixtures approaching.</t>
        </is>
      </c>
      <c r="H177" s="30" t="inlineStr">
        <is>
          <t>M123, M153</t>
        </is>
      </c>
      <c r="I177" s="36" t="inlineStr">
        <is>
          <t>Partial</t>
        </is>
      </c>
    </row>
    <row r="178">
      <c r="A178" s="30" t="inlineStr">
        <is>
          <t>Sports Stores</t>
        </is>
      </c>
      <c r="B178" s="30" t="inlineStr">
        <is>
          <t>Retail &amp; Commerce</t>
        </is>
      </c>
      <c r="C178" s="30" t="inlineStr">
        <is>
          <t>Suppliers</t>
        </is>
      </c>
      <c r="D178" s="30" t="inlineStr">
        <is>
          <t>Brands and distributors</t>
        </is>
      </c>
      <c r="E178" s="30" t="inlineStr">
        <is>
          <t>Suppliers carry lead times against season starts, minimum orders, delivery reliability and balances.</t>
        </is>
      </c>
      <c r="F178" s="30" t="inlineStr">
        <is>
          <t>A supplier delivering to its own lead time misses a season start entirely.</t>
        </is>
      </c>
      <c r="G178" s="30" t="inlineStr">
        <is>
          <t>Delivery measured against season start rather than against a general lead time.</t>
        </is>
      </c>
      <c r="H178" s="30" t="inlineStr">
        <is>
          <t>M041, M046</t>
        </is>
      </c>
      <c r="I178" s="34" t="inlineStr">
        <is>
          <t>Live</t>
        </is>
      </c>
    </row>
    <row r="179">
      <c r="A179" s="30" t="inlineStr">
        <is>
          <t>Sports Stores</t>
        </is>
      </c>
      <c r="B179" s="30" t="inlineStr">
        <is>
          <t>Retail &amp; Commerce</t>
        </is>
      </c>
      <c r="C179" s="30" t="inlineStr">
        <is>
          <t>Reports and analytics</t>
        </is>
      </c>
      <c r="D179" s="30" t="inlineStr">
        <is>
          <t>Season, specification and holding reporting</t>
        </is>
      </c>
      <c r="E179" s="30" t="inlineStr">
        <is>
          <t>Sell-through by sport and season, specification-level availability, team order performance, servicing turnaround and holding cost come from the records.</t>
        </is>
      </c>
      <c r="F179" s="30" t="inlineStr">
        <is>
          <t>Six seasons need six sets of numbers, not one.</t>
        </is>
      </c>
      <c r="G179" s="30" t="inlineStr">
        <is>
          <t>Holding cost by category across the off-season gap.</t>
        </is>
      </c>
      <c r="H179" s="30" t="inlineStr">
        <is>
          <t>M021, M018</t>
        </is>
      </c>
      <c r="I179" s="34" t="inlineStr">
        <is>
          <t>Live</t>
        </is>
      </c>
    </row>
    <row r="180">
      <c r="A180" s="30" t="inlineStr">
        <is>
          <t>Sports Stores</t>
        </is>
      </c>
      <c r="B180" s="30" t="inlineStr">
        <is>
          <t>Retail &amp; Commerce</t>
        </is>
      </c>
      <c r="C180" s="30" t="inlineStr">
        <is>
          <t>Verity AI</t>
        </is>
      </c>
      <c r="D180" s="30" t="inlineStr">
        <is>
          <t>Ask the store a question</t>
        </is>
      </c>
      <c r="E180" s="30" t="inlineStr">
        <is>
          <t>Verity AI answers from your own stock, order, club and servicing records, respects permissions, and can create assigned follow-ups.</t>
        </is>
      </c>
      <c r="F180" s="30" t="inlineStr">
        <is>
          <t>The valuable questions are about approaching season starts and unconfirmed team orders.</t>
        </is>
      </c>
      <c r="G180" s="30" t="inlineStr">
        <is>
          <t>"Which team orders are unconfirmed inside lead time?" returns three with chases assigned.</t>
        </is>
      </c>
      <c r="H180" s="30" t="inlineStr">
        <is>
          <t>M019</t>
        </is>
      </c>
      <c r="I180" s="34" t="inlineStr">
        <is>
          <t>Live</t>
        </is>
      </c>
    </row>
    <row r="181">
      <c r="A181" s="30" t="inlineStr">
        <is>
          <t>Sports Stores</t>
        </is>
      </c>
      <c r="B181" s="30" t="inlineStr">
        <is>
          <t>Retail &amp; Commerce</t>
        </is>
      </c>
      <c r="C181" s="30" t="inlineStr">
        <is>
          <t>Workflows</t>
        </is>
      </c>
      <c r="D181" s="30" t="inlineStr">
        <is>
          <t>Confirmations, deposits and approvals</t>
        </is>
      </c>
      <c r="E181" s="30" t="inlineStr">
        <is>
          <t>Team order confirmation, deposits, discounts and returns move through defined steps with recorded decisions.</t>
        </is>
      </c>
      <c r="F181" s="30" t="inlineStr">
        <is>
          <t>Bulk orders carry deposits and personalisation that cannot be reversed.</t>
        </is>
      </c>
      <c r="G181" s="30" t="inlineStr">
        <is>
          <t>Personalisation held until the size breakdown is confirmed.</t>
        </is>
      </c>
      <c r="H181" s="30" t="inlineStr">
        <is>
          <t>M005, M006</t>
        </is>
      </c>
      <c r="I181" s="34" t="inlineStr">
        <is>
          <t>Live</t>
        </is>
      </c>
    </row>
    <row r="182">
      <c r="A182" s="30" t="inlineStr">
        <is>
          <t>Sports Stores</t>
        </is>
      </c>
      <c r="B182" s="30" t="inlineStr">
        <is>
          <t>Retail &amp; Commerce</t>
        </is>
      </c>
      <c r="C182" s="30" t="inlineStr">
        <is>
          <t>People</t>
        </is>
      </c>
      <c r="D182" s="30" t="inlineStr">
        <is>
          <t>Store staff and workshop</t>
        </is>
      </c>
      <c r="E182" s="30" t="inlineStr">
        <is>
          <t>Staff are modelled once, and every sale, team order and servicing job carries who owns it.</t>
        </is>
      </c>
      <c r="F182" s="30" t="inlineStr">
        <is>
          <t>Specification advice and servicing turnaround both vary by person.</t>
        </is>
      </c>
      <c r="G182" s="30" t="inlineStr">
        <is>
          <t>Servicing turnaround by workshop staff member.</t>
        </is>
      </c>
      <c r="H182" s="30" t="inlineStr">
        <is>
          <t>M002, M080</t>
        </is>
      </c>
      <c r="I182" s="34" t="inlineStr">
        <is>
          <t>Live</t>
        </is>
      </c>
    </row>
    <row r="183">
      <c r="A183" s="30" t="inlineStr">
        <is>
          <t>Sports Stores</t>
        </is>
      </c>
      <c r="B183" s="30" t="inlineStr">
        <is>
          <t>Retail &amp; Commerce</t>
        </is>
      </c>
      <c r="C183" s="30" t="inlineStr">
        <is>
          <t>Locations</t>
        </is>
      </c>
      <c r="D183" s="30" t="inlineStr">
        <is>
          <t>Store, stockroom and workshop</t>
        </is>
      </c>
      <c r="E183" s="30" t="inlineStr">
        <is>
          <t>Locations roll into the business with stock, work and reporting following the same structure.</t>
        </is>
      </c>
      <c r="F183" s="30" t="inlineStr">
        <is>
          <t>The workshop queue is a real constraint during a season start.</t>
        </is>
      </c>
      <c r="G183" s="30" t="inlineStr">
        <is>
          <t>Workshop queue against promised fixture dates.</t>
        </is>
      </c>
      <c r="H183" s="30" t="inlineStr">
        <is>
          <t>M030</t>
        </is>
      </c>
      <c r="I183" s="34" t="inlineStr">
        <is>
          <t>Live</t>
        </is>
      </c>
    </row>
    <row r="184">
      <c r="A184" s="30" t="inlineStr">
        <is>
          <t>Sports Stores</t>
        </is>
      </c>
      <c r="B184" s="30" t="inlineStr">
        <is>
          <t>Retail &amp; Commerce</t>
        </is>
      </c>
      <c r="C184" s="30" t="inlineStr">
        <is>
          <t>Control</t>
        </is>
      </c>
      <c r="D184" s="30" t="inlineStr">
        <is>
          <t>Who can discount and commit</t>
        </is>
      </c>
      <c r="E184" s="30" t="inlineStr">
        <is>
          <t>One permission model and one audit trail across every record.</t>
        </is>
      </c>
      <c r="F184" s="30" t="inlineStr">
        <is>
          <t>Team order pricing is negotiated and personalisation is irreversible.</t>
        </is>
      </c>
      <c r="G184" s="30" t="inlineStr">
        <is>
          <t>A team order discount recorded as an approval with the order value.</t>
        </is>
      </c>
      <c r="H184" s="30" t="inlineStr">
        <is>
          <t>M002, M004</t>
        </is>
      </c>
      <c r="I184" s="34" t="inlineStr">
        <is>
          <t>Live</t>
        </is>
      </c>
    </row>
    <row r="185">
      <c r="A185" s="30" t="inlineStr">
        <is>
          <t>Bookstores</t>
        </is>
      </c>
      <c r="B185" s="30" t="inlineStr">
        <is>
          <t>Retail &amp; Commerce</t>
        </is>
      </c>
      <c r="C185" s="30" t="inlineStr">
        <is>
          <t>Inventory</t>
        </is>
      </c>
      <c r="D185" s="30" t="inlineStr">
        <is>
          <t>Titles, editions and return eligibility</t>
        </is>
      </c>
      <c r="E185" s="30" t="inlineStr">
        <is>
          <t>Stock is held per title and edition with publisher, cost, category, location, age and return eligibility against the supplier’s terms.</t>
        </is>
      </c>
      <c r="F185" s="30" t="inlineStr">
        <is>
          <t>The returns window is the mechanism that makes carrying breadth affordable, and it only works if it is attached to the stock.</t>
        </is>
      </c>
      <c r="G185" s="30" t="inlineStr">
        <is>
          <t>Two point six lakh of returnable stock with windows closing inside thirty days, by publisher.</t>
        </is>
      </c>
      <c r="H185" s="30" t="inlineStr">
        <is>
          <t>M060, M048</t>
        </is>
      </c>
      <c r="I185" s="34" t="inlineStr">
        <is>
          <t>Live</t>
        </is>
      </c>
    </row>
    <row r="186">
      <c r="A186" s="30" t="inlineStr">
        <is>
          <t>Bookstores</t>
        </is>
      </c>
      <c r="B186" s="30" t="inlineStr">
        <is>
          <t>Retail &amp; Commerce</t>
        </is>
      </c>
      <c r="C186" s="30" t="inlineStr">
        <is>
          <t>Orders</t>
        </is>
      </c>
      <c r="D186" s="30" t="inlineStr">
        <is>
          <t>Sales, special orders and returns</t>
        </is>
      </c>
      <c r="E186" s="30" t="inlineStr">
        <is>
          <t>Transactions record their titles, the customer and the staff member; special orders carry a supplier, a promised date and a state; returns record what went back to which publisher.</t>
        </is>
      </c>
      <c r="F186" s="30" t="inlineStr">
        <is>
          <t>The special order is the highest-value transaction in a bookshop because it is the one the customer remembers.</t>
        </is>
      </c>
      <c r="G186" s="30" t="inlineStr">
        <is>
          <t>Thirty-eight special orders open, nine past the date the customer was given, four of them waiting on a publisher.</t>
        </is>
      </c>
      <c r="H186" s="30" t="inlineStr">
        <is>
          <t>M043</t>
        </is>
      </c>
      <c r="I186" s="34" t="inlineStr">
        <is>
          <t>Live</t>
        </is>
      </c>
    </row>
    <row r="187">
      <c r="A187" s="30" t="inlineStr">
        <is>
          <t>Bookstores</t>
        </is>
      </c>
      <c r="B187" s="30" t="inlineStr">
        <is>
          <t>Retail &amp; Commerce</t>
        </is>
      </c>
      <c r="C187" s="30" t="inlineStr">
        <is>
          <t>Suppliers</t>
        </is>
      </c>
      <c r="D187" s="30" t="inlineStr">
        <is>
          <t>Publishers and distributors</t>
        </is>
      </c>
      <c r="E187" s="30" t="inlineStr">
        <is>
          <t>Suppliers are relationships with their terms, return windows, lead times, delivery reliability, credit notes and balances.</t>
        </is>
      </c>
      <c r="F187" s="30" t="inlineStr">
        <is>
          <t>Publisher terms differ substantially, and the difference between them is most of a bookshop’s working capital position.</t>
        </is>
      </c>
      <c r="G187" s="30" t="inlineStr">
        <is>
          <t>A distributor whose special orders take three weeks against another’s ten days changes what the counter should promise.</t>
        </is>
      </c>
      <c r="H187" s="30" t="inlineStr">
        <is>
          <t>M041, M046</t>
        </is>
      </c>
      <c r="I187" s="34" t="inlineStr">
        <is>
          <t>Live</t>
        </is>
      </c>
    </row>
    <row r="188">
      <c r="A188" s="30" t="inlineStr">
        <is>
          <t>Bookstores</t>
        </is>
      </c>
      <c r="B188" s="30" t="inlineStr">
        <is>
          <t>Retail &amp; Commerce</t>
        </is>
      </c>
      <c r="C188" s="30" t="inlineStr">
        <is>
          <t>Relationships</t>
        </is>
      </c>
      <c r="D188" s="30" t="inlineStr">
        <is>
          <t>Customers, members and institutions</t>
        </is>
      </c>
      <c r="E188" s="30" t="inlineStr">
        <is>
          <t>Customers are records with their purchases, interests, special orders, credit position and history; institutions carry their lists and term timing.</t>
        </is>
      </c>
      <c r="F188" s="30" t="inlineStr">
        <is>
          <t>A bookshop’s regulars have identifiable interests, and its institutional accounts have predictable, dateable demand.</t>
        </is>
      </c>
      <c r="G188" s="30" t="inlineStr">
        <is>
          <t>A school account that orders before every term start is a planned conversation rather than an annual scramble.</t>
        </is>
      </c>
      <c r="H188" s="30" t="inlineStr">
        <is>
          <t>M040</t>
        </is>
      </c>
      <c r="I188" s="34" t="inlineStr">
        <is>
          <t>Live</t>
        </is>
      </c>
    </row>
    <row r="189">
      <c r="A189" s="30" t="inlineStr">
        <is>
          <t>Bookstores</t>
        </is>
      </c>
      <c r="B189" s="30" t="inlineStr">
        <is>
          <t>Retail &amp; Commerce</t>
        </is>
      </c>
      <c r="C189" s="30" t="inlineStr">
        <is>
          <t>Work</t>
        </is>
      </c>
      <c r="D189" s="30" t="inlineStr">
        <is>
          <t>Events, readings and stock takes</t>
        </is>
      </c>
      <c r="E189" s="30" t="inlineStr">
        <is>
          <t>Events and periodic stock work are records with owners, dates, stock allocations and outcomes.</t>
        </is>
      </c>
      <c r="F189" s="30" t="inlineStr">
        <is>
          <t>Events are a real revenue line and the place stock most reliably goes missing.</t>
        </is>
      </c>
      <c r="G189" s="30" t="inlineStr">
        <is>
          <t>Fifty-two units out at a reading, reconciled against sales and returns rather than absorbed.</t>
        </is>
      </c>
      <c r="H189" s="30" t="inlineStr">
        <is>
          <t>M123, M153</t>
        </is>
      </c>
      <c r="I189" s="36" t="inlineStr">
        <is>
          <t>Partial</t>
        </is>
      </c>
    </row>
    <row r="190">
      <c r="A190" s="30" t="inlineStr">
        <is>
          <t>Bookstores</t>
        </is>
      </c>
      <c r="B190" s="30" t="inlineStr">
        <is>
          <t>Retail &amp; Commerce</t>
        </is>
      </c>
      <c r="C190" s="30" t="inlineStr">
        <is>
          <t>Workflows</t>
        </is>
      </c>
      <c r="D190" s="30" t="inlineStr">
        <is>
          <t>Returns, credit terms and approvals</t>
        </is>
      </c>
      <c r="E190" s="30" t="inlineStr">
        <is>
          <t>Publisher returns, institutional credit, discounts and write-offs move through defined steps with recorded decisions.</t>
        </is>
      </c>
      <c r="F190" s="30" t="inlineStr">
        <is>
          <t>Returns and institutional credit are the two decisions that most affect a bookshop’s cash position.</t>
        </is>
      </c>
      <c r="G190" s="30" t="inlineStr">
        <is>
          <t>A return raised against a publisher inside its window, approved and recorded against the credit note received.</t>
        </is>
      </c>
      <c r="H190" s="30" t="inlineStr">
        <is>
          <t>M005, M006</t>
        </is>
      </c>
      <c r="I190" s="34" t="inlineStr">
        <is>
          <t>Live</t>
        </is>
      </c>
    </row>
    <row r="191">
      <c r="A191" s="30" t="inlineStr">
        <is>
          <t>Bookstores</t>
        </is>
      </c>
      <c r="B191" s="30" t="inlineStr">
        <is>
          <t>Retail &amp; Commerce</t>
        </is>
      </c>
      <c r="C191" s="30" t="inlineStr">
        <is>
          <t>People</t>
        </is>
      </c>
      <c r="D191" s="30" t="inlineStr">
        <is>
          <t>Booksellers and the owner</t>
        </is>
      </c>
      <c r="E191" s="30" t="inlineStr">
        <is>
          <t>Staff are modelled once, and every sale, special order, return and event carries who handled it.</t>
        </is>
      </c>
      <c r="F191" s="30" t="inlineStr">
        <is>
          <t>In a two- or three-person shop, ownership of a promised special order is the whole difference between kept and forgotten.</t>
        </is>
      </c>
      <c r="G191" s="30" t="inlineStr">
        <is>
          <t>Special orders by owner and their on-time rate.</t>
        </is>
      </c>
      <c r="H191" s="30" t="inlineStr">
        <is>
          <t>M002, M080</t>
        </is>
      </c>
      <c r="I191" s="34" t="inlineStr">
        <is>
          <t>Live</t>
        </is>
      </c>
    </row>
    <row r="192">
      <c r="A192" s="30" t="inlineStr">
        <is>
          <t>Bookstores</t>
        </is>
      </c>
      <c r="B192" s="30" t="inlineStr">
        <is>
          <t>Retail &amp; Commerce</t>
        </is>
      </c>
      <c r="C192" s="30" t="inlineStr">
        <is>
          <t>Reports and analytics</t>
        </is>
      </c>
      <c r="D192" s="30" t="inlineStr">
        <is>
          <t>Reporting from the shop’s records</t>
        </is>
      </c>
      <c r="E192" s="30" t="inlineStr">
        <is>
          <t>Category performance, ageing against return eligibility, special order turnaround, institutional revenue and event outcomes come from the transactions.</t>
        </is>
      </c>
      <c r="F192" s="30" t="inlineStr">
        <is>
          <t>A bookshop owner usually knows the month’s takings and cannot easily see the returnable position, which matters more.</t>
        </is>
      </c>
      <c r="G192" s="30" t="inlineStr">
        <is>
          <t>Returnable value by publisher with closing dates, current rather than reconstructed.</t>
        </is>
      </c>
      <c r="H192" s="30" t="inlineStr">
        <is>
          <t>M021, M018</t>
        </is>
      </c>
      <c r="I192" s="34" t="inlineStr">
        <is>
          <t>Live</t>
        </is>
      </c>
    </row>
    <row r="193">
      <c r="A193" s="30" t="inlineStr">
        <is>
          <t>Bookstores</t>
        </is>
      </c>
      <c r="B193" s="30" t="inlineStr">
        <is>
          <t>Retail &amp; Commerce</t>
        </is>
      </c>
      <c r="C193" s="30" t="inlineStr">
        <is>
          <t>Verity AI</t>
        </is>
      </c>
      <c r="D193" s="30" t="inlineStr">
        <is>
          <t>Ask the shop a question</t>
        </is>
      </c>
      <c r="E193" s="30" t="inlineStr">
        <is>
          <t>Verity AI answers from your own stock, order, publisher and customer records, respects permissions, and can create assigned follow-ups.</t>
        </is>
      </c>
      <c r="F193" s="30" t="inlineStr">
        <is>
          <t>The important questions are about dates and about specific customers, both of which are laborious to look up manually.</t>
        </is>
      </c>
      <c r="G193" s="30" t="inlineStr">
        <is>
          <t>"What is returnable with windows closing this month?" returns the list by publisher, with the returns raised.</t>
        </is>
      </c>
      <c r="H193" s="30" t="inlineStr">
        <is>
          <t>M019</t>
        </is>
      </c>
      <c r="I193" s="34" t="inlineStr">
        <is>
          <t>Live</t>
        </is>
      </c>
    </row>
    <row r="194">
      <c r="A194" s="30" t="inlineStr">
        <is>
          <t>Bookstores</t>
        </is>
      </c>
      <c r="B194" s="30" t="inlineStr">
        <is>
          <t>Retail &amp; Commerce</t>
        </is>
      </c>
      <c r="C194" s="30" t="inlineStr">
        <is>
          <t>Records</t>
        </is>
      </c>
      <c r="D194" s="30" t="inlineStr">
        <is>
          <t>Institutional lists and publisher terms</t>
        </is>
      </c>
      <c r="E194" s="30" t="inlineStr">
        <is>
          <t>Lists, terms, credit agreements and correspondence attach to the account or supplier they belong to.</t>
        </is>
      </c>
      <c r="F194" s="30" t="inlineStr">
        <is>
          <t>A disputed institutional order is settled by the list that was agreed, which is usually an email nobody kept.</t>
        </is>
      </c>
      <c r="G194" s="30" t="inlineStr">
        <is>
          <t>A school’s term list and the order placed against it are on the same account record.</t>
        </is>
      </c>
      <c r="H194" s="30" t="inlineStr">
        <is>
          <t>M012, M042</t>
        </is>
      </c>
      <c r="I194" s="34" t="inlineStr">
        <is>
          <t>Live</t>
        </is>
      </c>
    </row>
    <row r="195">
      <c r="A195" s="30" t="inlineStr">
        <is>
          <t>Bookstores</t>
        </is>
      </c>
      <c r="B195" s="30" t="inlineStr">
        <is>
          <t>Retail &amp; Commerce</t>
        </is>
      </c>
      <c r="C195" s="30" t="inlineStr">
        <is>
          <t>Communication</t>
        </is>
      </c>
      <c r="D195" s="30" t="inlineStr">
        <is>
          <t>What the customer asked for</t>
        </is>
      </c>
      <c r="E195" s="30" t="inlineStr">
        <is>
          <t>Notes, reminders and activity attach to the customer or order they concern.</t>
        </is>
      </c>
      <c r="F195" s="30" t="inlineStr">
        <is>
          <t>A customer’s stated interest is the best possible reason to contact them when something arrives.</t>
        </is>
      </c>
      <c r="G195" s="30" t="inlineStr">
        <is>
          <t>A recorded interest in a subject area surfaces when a relevant title comes in.</t>
        </is>
      </c>
      <c r="H195" s="30" t="inlineStr">
        <is>
          <t>M007</t>
        </is>
      </c>
      <c r="I195" s="36" t="inlineStr">
        <is>
          <t>Partial</t>
        </is>
      </c>
    </row>
    <row r="196">
      <c r="A196" s="30" t="inlineStr">
        <is>
          <t>Bookstores</t>
        </is>
      </c>
      <c r="B196" s="30" t="inlineStr">
        <is>
          <t>Retail &amp; Commerce</t>
        </is>
      </c>
      <c r="C196" s="30" t="inlineStr">
        <is>
          <t>Control</t>
        </is>
      </c>
      <c r="D196" s="30" t="inlineStr">
        <is>
          <t>Who can discount and write off</t>
        </is>
      </c>
      <c r="E196" s="30" t="inlineStr">
        <is>
          <t>One permission model and one audit trail across every record.</t>
        </is>
      </c>
      <c r="F196" s="30" t="inlineStr">
        <is>
          <t>On bookshop margins, discretionary discounting and unrecorded write-offs are material.</t>
        </is>
      </c>
      <c r="G196" s="30" t="inlineStr">
        <is>
          <t>Institutional discounts beyond terms become approvals with the account history attached.</t>
        </is>
      </c>
      <c r="H196" s="30" t="inlineStr">
        <is>
          <t>M002, M004</t>
        </is>
      </c>
      <c r="I196" s="34" t="inlineStr">
        <is>
          <t>Live</t>
        </is>
      </c>
    </row>
    <row r="197">
      <c r="A197" s="30" t="inlineStr">
        <is>
          <t>Gift Shops</t>
        </is>
      </c>
      <c r="B197" s="30" t="inlineStr">
        <is>
          <t>Retail &amp; Commerce</t>
        </is>
      </c>
      <c r="C197" s="30" t="inlineStr">
        <is>
          <t>Records</t>
        </is>
      </c>
      <c r="D197" s="30" t="inlineStr">
        <is>
          <t>Occasions, ranges and calendars</t>
        </is>
      </c>
      <c r="E197" s="30" t="inlineStr">
        <is>
          <t>Occasions are records with their dates, ranges, historical demand pattern and lead times.</t>
        </is>
      </c>
      <c r="F197" s="30" t="inlineStr">
        <is>
          <t>The calendar is known a year ahead and is the only useful planning basis in the format.</t>
        </is>
      </c>
      <c r="G197" s="30" t="inlineStr">
        <is>
          <t>Last year’s daily sales pattern for the same occasion, driving this year’s buy and roster.</t>
        </is>
      </c>
      <c r="H197" s="30" t="inlineStr">
        <is>
          <t>M012, M042</t>
        </is>
      </c>
      <c r="I197" s="34" t="inlineStr">
        <is>
          <t>Live</t>
        </is>
      </c>
    </row>
    <row r="198">
      <c r="A198" s="30" t="inlineStr">
        <is>
          <t>Gift Shops</t>
        </is>
      </c>
      <c r="B198" s="30" t="inlineStr">
        <is>
          <t>Retail &amp; Commerce</t>
        </is>
      </c>
      <c r="C198" s="30" t="inlineStr">
        <is>
          <t>Inventory</t>
        </is>
      </c>
      <c r="D198" s="30" t="inlineStr">
        <is>
          <t>Stock tagged to occasions</t>
        </is>
      </c>
      <c r="E198" s="30" t="inlineStr">
        <is>
          <t>Stock carries its occasion, season, cost, movement and residual value after the date.</t>
        </is>
      </c>
      <c r="F198" s="30" t="inlineStr">
        <is>
          <t>Occasion stock is a different asset from year-round stock and cannot share a threshold.</t>
        </is>
      </c>
      <c r="G198" s="30" t="inlineStr">
        <is>
          <t>Four point two lakh of prior-occasion stock, identified with a clearance plan rather than left on a shelf.</t>
        </is>
      </c>
      <c r="H198" s="30" t="inlineStr">
        <is>
          <t>M060, M048</t>
        </is>
      </c>
      <c r="I198" s="34" t="inlineStr">
        <is>
          <t>Live</t>
        </is>
      </c>
    </row>
    <row r="199">
      <c r="A199" s="30" t="inlineStr">
        <is>
          <t>Gift Shops</t>
        </is>
      </c>
      <c r="B199" s="30" t="inlineStr">
        <is>
          <t>Retail &amp; Commerce</t>
        </is>
      </c>
      <c r="C199" s="30" t="inlineStr">
        <is>
          <t>Work</t>
        </is>
      </c>
      <c r="D199" s="30" t="inlineStr">
        <is>
          <t>Personalisation, wrapping and assembly</t>
        </is>
      </c>
      <c r="E199" s="30" t="inlineStr">
        <is>
          <t>Each is work with a customer, a specification, a promised date, an owner and a state.</t>
        </is>
      </c>
      <c r="F199" s="30" t="inlineStr">
        <is>
          <t>A gift promised for a date is worthless afterwards, which makes these promises unusually strict.</t>
        </is>
      </c>
      <c r="G199" s="30" t="inlineStr">
        <is>
          <t>Eleven personalisation orders past their promised date, visible before the customer arrives.</t>
        </is>
      </c>
      <c r="H199" s="30" t="inlineStr">
        <is>
          <t>M123, M153</t>
        </is>
      </c>
      <c r="I199" s="36" t="inlineStr">
        <is>
          <t>Partial</t>
        </is>
      </c>
    </row>
    <row r="200">
      <c r="A200" s="30" t="inlineStr">
        <is>
          <t>Gift Shops</t>
        </is>
      </c>
      <c r="B200" s="30" t="inlineStr">
        <is>
          <t>Retail &amp; Commerce</t>
        </is>
      </c>
      <c r="C200" s="30" t="inlineStr">
        <is>
          <t>Orders</t>
        </is>
      </c>
      <c r="D200" s="30" t="inlineStr">
        <is>
          <t>Retail, personalisation and corporate orders</t>
        </is>
      </c>
      <c r="E200" s="30" t="inlineStr">
        <is>
          <t>Orders record their items, personalisation, promised dates, deposits and state.</t>
        </is>
      </c>
      <c r="F200" s="30" t="inlineStr">
        <is>
          <t>Corporate gifting is a different order type with lead times and artwork approvals.</t>
        </is>
      </c>
      <c r="G200" s="30" t="inlineStr">
        <is>
          <t>Three corporate orders unconfirmed inside the production lead time.</t>
        </is>
      </c>
      <c r="H200" s="30" t="inlineStr">
        <is>
          <t>M043</t>
        </is>
      </c>
      <c r="I200" s="34" t="inlineStr">
        <is>
          <t>Live</t>
        </is>
      </c>
    </row>
    <row r="201">
      <c r="A201" s="30" t="inlineStr">
        <is>
          <t>Gift Shops</t>
        </is>
      </c>
      <c r="B201" s="30" t="inlineStr">
        <is>
          <t>Retail &amp; Commerce</t>
        </is>
      </c>
      <c r="C201" s="30" t="inlineStr">
        <is>
          <t>Relationships</t>
        </is>
      </c>
      <c r="D201" s="30" t="inlineStr">
        <is>
          <t>Customers and corporate accounts</t>
        </is>
      </c>
      <c r="E201" s="30" t="inlineStr">
        <is>
          <t>Customers and corporate accounts carry their purchase history, occasions bought for and preferences.</t>
        </is>
      </c>
      <c r="F201" s="30" t="inlineStr">
        <is>
          <t>Gift customers return for the same occasion each year, which is a predictable prompt.</t>
        </is>
      </c>
      <c r="G201" s="30" t="inlineStr">
        <is>
          <t>Customers who bought for the same occasion last year, contacted before it.</t>
        </is>
      </c>
      <c r="H201" s="30" t="inlineStr">
        <is>
          <t>M040</t>
        </is>
      </c>
      <c r="I201" s="34" t="inlineStr">
        <is>
          <t>Live</t>
        </is>
      </c>
    </row>
    <row r="202">
      <c r="A202" s="30" t="inlineStr">
        <is>
          <t>Gift Shops</t>
        </is>
      </c>
      <c r="B202" s="30" t="inlineStr">
        <is>
          <t>Retail &amp; Commerce</t>
        </is>
      </c>
      <c r="C202" s="30" t="inlineStr">
        <is>
          <t>Suppliers</t>
        </is>
      </c>
      <c r="D202" s="30" t="inlineStr">
        <is>
          <t>Suppliers, importers and artisans</t>
        </is>
      </c>
      <c r="E202" s="30" t="inlineStr">
        <is>
          <t>Suppliers carry lead times, minimum orders, delivery reliability against occasion dates and balances.</t>
        </is>
      </c>
      <c r="F202" s="30" t="inlineStr">
        <is>
          <t>A supplier delivering to its own lead time rather than your occasion date misses the peak entirely.</t>
        </is>
      </c>
      <c r="G202" s="30" t="inlineStr">
        <is>
          <t>Delivery measured against the occasion rather than against a general lead time.</t>
        </is>
      </c>
      <c r="H202" s="30" t="inlineStr">
        <is>
          <t>M041, M046</t>
        </is>
      </c>
      <c r="I202" s="34" t="inlineStr">
        <is>
          <t>Live</t>
        </is>
      </c>
    </row>
    <row r="203">
      <c r="A203" s="30" t="inlineStr">
        <is>
          <t>Gift Shops</t>
        </is>
      </c>
      <c r="B203" s="30" t="inlineStr">
        <is>
          <t>Retail &amp; Commerce</t>
        </is>
      </c>
      <c r="C203" s="30" t="inlineStr">
        <is>
          <t>Workforce</t>
        </is>
      </c>
      <c r="D203" s="30" t="inlineStr">
        <is>
          <t>Peak staffing</t>
        </is>
      </c>
      <c r="E203" s="30" t="inlineStr">
        <is>
          <t>Rostering and attendance connect to the hours and occasions they covered.</t>
        </is>
      </c>
      <c r="F203" s="30" t="inlineStr">
        <is>
          <t>Gift retail staffing is extremely uneven and is usually rostered as if it were not.</t>
        </is>
      </c>
      <c r="G203" s="30" t="inlineStr">
        <is>
          <t>Peak-week staffing built from last year’s hourly pattern.</t>
        </is>
      </c>
      <c r="H203" s="30" t="inlineStr">
        <is>
          <t>M080, M082</t>
        </is>
      </c>
      <c r="I203" s="34" t="inlineStr">
        <is>
          <t>Live</t>
        </is>
      </c>
    </row>
    <row r="204">
      <c r="A204" s="30" t="inlineStr">
        <is>
          <t>Gift Shops</t>
        </is>
      </c>
      <c r="B204" s="30" t="inlineStr">
        <is>
          <t>Retail &amp; Commerce</t>
        </is>
      </c>
      <c r="C204" s="30" t="inlineStr">
        <is>
          <t>Reports and analytics</t>
        </is>
      </c>
      <c r="D204" s="30" t="inlineStr">
        <is>
          <t>Occasion, residual and promise reporting</t>
        </is>
      </c>
      <c r="E204" s="30" t="inlineStr">
        <is>
          <t>Sell-through by occasion and line, residual stock value, personalisation delivery, corporate lead time adherence and peak staffing come from the records.</t>
        </is>
      </c>
      <c r="F204" s="30" t="inlineStr">
        <is>
          <t>The whole year is decided in a few weeks, so post-occasion analysis is the only way next year improves.</t>
        </is>
      </c>
      <c r="G204" s="30" t="inlineStr">
        <is>
          <t>Sell-through by line for the occasion, informing next year’s buy.</t>
        </is>
      </c>
      <c r="H204" s="30" t="inlineStr">
        <is>
          <t>M021, M018</t>
        </is>
      </c>
      <c r="I204" s="34" t="inlineStr">
        <is>
          <t>Live</t>
        </is>
      </c>
    </row>
    <row r="205">
      <c r="A205" s="30" t="inlineStr">
        <is>
          <t>Gift Shops</t>
        </is>
      </c>
      <c r="B205" s="30" t="inlineStr">
        <is>
          <t>Retail &amp; Commerce</t>
        </is>
      </c>
      <c r="C205" s="30" t="inlineStr">
        <is>
          <t>Verity AI</t>
        </is>
      </c>
      <c r="D205" s="30" t="inlineStr">
        <is>
          <t>Ask the calendar a question</t>
        </is>
      </c>
      <c r="E205" s="30" t="inlineStr">
        <is>
          <t>Verity AI answers from your own occasion, stock, order and customer records, respects permissions, and can create assigned follow-ups.</t>
        </is>
      </c>
      <c r="F205" s="30" t="inlineStr">
        <is>
          <t>The valuable questions are about dates approaching and promises outstanding.</t>
        </is>
      </c>
      <c r="G205" s="30" t="inlineStr">
        <is>
          <t>"Which personalisation orders are at risk?" returns eleven with production assigned.</t>
        </is>
      </c>
      <c r="H205" s="30" t="inlineStr">
        <is>
          <t>M019</t>
        </is>
      </c>
      <c r="I205" s="34" t="inlineStr">
        <is>
          <t>Live</t>
        </is>
      </c>
    </row>
    <row r="206">
      <c r="A206" s="30" t="inlineStr">
        <is>
          <t>Gift Shops</t>
        </is>
      </c>
      <c r="B206" s="30" t="inlineStr">
        <is>
          <t>Retail &amp; Commerce</t>
        </is>
      </c>
      <c r="C206" s="30" t="inlineStr">
        <is>
          <t>Workflows</t>
        </is>
      </c>
      <c r="D206" s="30" t="inlineStr">
        <is>
          <t>Deposits, approvals and clearance</t>
        </is>
      </c>
      <c r="E206" s="30" t="inlineStr">
        <is>
          <t>Deposits, artwork approvals, discounts and clearance move through defined steps with recorded decisions.</t>
        </is>
      </c>
      <c r="F206" s="30" t="inlineStr">
        <is>
          <t>Corporate artwork approval is the gate that decides whether production makes the date.</t>
        </is>
      </c>
      <c r="G206" s="30" t="inlineStr">
        <is>
          <t>Artwork approval tracked as a step with the lead time it consumes.</t>
        </is>
      </c>
      <c r="H206" s="30" t="inlineStr">
        <is>
          <t>M005, M006</t>
        </is>
      </c>
      <c r="I206" s="34" t="inlineStr">
        <is>
          <t>Live</t>
        </is>
      </c>
    </row>
    <row r="207">
      <c r="A207" s="30" t="inlineStr">
        <is>
          <t>Gift Shops</t>
        </is>
      </c>
      <c r="B207" s="30" t="inlineStr">
        <is>
          <t>Retail &amp; Commerce</t>
        </is>
      </c>
      <c r="C207" s="30" t="inlineStr">
        <is>
          <t>People</t>
        </is>
      </c>
      <c r="D207" s="30" t="inlineStr">
        <is>
          <t>Shop and seasonal staff</t>
        </is>
      </c>
      <c r="E207" s="30" t="inlineStr">
        <is>
          <t>Staff including seasonal cover are modelled once, with every sale and personalisation order attributed.</t>
        </is>
      </c>
      <c r="F207" s="30" t="inlineStr">
        <is>
          <t>Peak weeks run on temporary staff who need the same records as permanent ones.</t>
        </is>
      </c>
      <c r="G207" s="30" t="inlineStr">
        <is>
          <t>Personalisation orders by the person who took them.</t>
        </is>
      </c>
      <c r="H207" s="30" t="inlineStr">
        <is>
          <t>M002, M080</t>
        </is>
      </c>
      <c r="I207" s="34" t="inlineStr">
        <is>
          <t>Live</t>
        </is>
      </c>
    </row>
    <row r="208">
      <c r="A208" s="30" t="inlineStr">
        <is>
          <t>Gift Shops</t>
        </is>
      </c>
      <c r="B208" s="30" t="inlineStr">
        <is>
          <t>Retail &amp; Commerce</t>
        </is>
      </c>
      <c r="C208" s="30" t="inlineStr">
        <is>
          <t>Locations</t>
        </is>
      </c>
      <c r="D208" s="30" t="inlineStr">
        <is>
          <t>Shop, storeroom and workroom</t>
        </is>
      </c>
      <c r="E208" s="30" t="inlineStr">
        <is>
          <t>Locations roll into the business with stock, work and reporting following the same structure.</t>
        </is>
      </c>
      <c r="F208" s="30" t="inlineStr">
        <is>
          <t>Personalisation happens in a workroom whose queue is a real constraint at peak.</t>
        </is>
      </c>
      <c r="G208" s="30" t="inlineStr">
        <is>
          <t>Workroom queue against promised dates during the peak.</t>
        </is>
      </c>
      <c r="H208" s="30" t="inlineStr">
        <is>
          <t>M030</t>
        </is>
      </c>
      <c r="I208" s="34" t="inlineStr">
        <is>
          <t>Live</t>
        </is>
      </c>
    </row>
    <row r="209">
      <c r="A209" s="30" t="inlineStr">
        <is>
          <t>Pet Stores</t>
        </is>
      </c>
      <c r="B209" s="30" t="inlineStr">
        <is>
          <t>Retail &amp; Commerce</t>
        </is>
      </c>
      <c r="C209" s="30" t="inlineStr">
        <is>
          <t>Relationships</t>
        </is>
      </c>
      <c r="D209" s="30" t="inlineStr">
        <is>
          <t>Customers and their pets</t>
        </is>
      </c>
      <c r="E209" s="30" t="inlineStr">
        <is>
          <t>Each customer carries their pets with breed, age, weight, dietary needs, food purchased, service history and refill intervals.</t>
        </is>
      </c>
      <c r="F209" s="30" t="inlineStr">
        <is>
          <t>The pet is the actual subject of the relationship and the thing every purchase relates to.</t>
        </is>
      </c>
      <c r="G209" s="30" t="inlineStr">
        <is>
          <t>Ninety-four customers past the refill interval for their pet’s food.</t>
        </is>
      </c>
      <c r="H209" s="30" t="inlineStr">
        <is>
          <t>M040</t>
        </is>
      </c>
      <c r="I209" s="34" t="inlineStr">
        <is>
          <t>Live</t>
        </is>
      </c>
    </row>
    <row r="210">
      <c r="A210" s="30" t="inlineStr">
        <is>
          <t>Pet Stores</t>
        </is>
      </c>
      <c r="B210" s="30" t="inlineStr">
        <is>
          <t>Retail &amp; Commerce</t>
        </is>
      </c>
      <c r="C210" s="30" t="inlineStr">
        <is>
          <t>Inventory</t>
        </is>
      </c>
      <c r="D210" s="30" t="inlineStr">
        <is>
          <t>Food, treats and accessories</t>
        </is>
      </c>
      <c r="E210" s="30" t="inlineStr">
        <is>
          <t>Stock is held by batch with expiry, supplier, return eligibility and category-specific turn thresholds.</t>
        </is>
      </c>
      <c r="F210" s="30" t="inlineStr">
        <is>
          <t>Perishable food and slow accessories cannot share one ordering discipline.</t>
        </is>
      </c>
      <c r="G210" s="30" t="inlineStr">
        <is>
          <t>One point four lakh expiring in sixty days with the return window still open.</t>
        </is>
      </c>
      <c r="H210" s="30" t="inlineStr">
        <is>
          <t>M060, M048</t>
        </is>
      </c>
      <c r="I210" s="34" t="inlineStr">
        <is>
          <t>Live</t>
        </is>
      </c>
    </row>
    <row r="211">
      <c r="A211" s="30" t="inlineStr">
        <is>
          <t>Pet Stores</t>
        </is>
      </c>
      <c r="B211" s="30" t="inlineStr">
        <is>
          <t>Retail &amp; Commerce</t>
        </is>
      </c>
      <c r="C211" s="30" t="inlineStr">
        <is>
          <t>Work</t>
        </is>
      </c>
      <c r="D211" s="30" t="inlineStr">
        <is>
          <t>Daily care and services</t>
        </is>
      </c>
      <c r="E211" s="30" t="inlineStr">
        <is>
          <t>Feeding, cleaning, health observation, grooming and boarding are work with owners, times and states.</t>
        </is>
      </c>
      <c r="F211" s="30" t="inlineStr">
        <is>
          <t>Live animal care is an obligation that has to be demonstrably done, not remembered.</t>
        </is>
      </c>
      <c r="G211" s="30" t="inlineStr">
        <is>
          <t>A care log gap of three days, visible on the day rather than at an inspection.</t>
        </is>
      </c>
      <c r="H211" s="30" t="inlineStr">
        <is>
          <t>M123, M153</t>
        </is>
      </c>
      <c r="I211" s="36" t="inlineStr">
        <is>
          <t>Partial</t>
        </is>
      </c>
    </row>
    <row r="212">
      <c r="A212" s="30" t="inlineStr">
        <is>
          <t>Pet Stores</t>
        </is>
      </c>
      <c r="B212" s="30" t="inlineStr">
        <is>
          <t>Retail &amp; Commerce</t>
        </is>
      </c>
      <c r="C212" s="30" t="inlineStr">
        <is>
          <t>Orders</t>
        </is>
      </c>
      <c r="D212" s="30" t="inlineStr">
        <is>
          <t>Sales and repeat purchases</t>
        </is>
      </c>
      <c r="E212" s="30" t="inlineStr">
        <is>
          <t>Transactions record items, the pet they were for, the customer and the staff member.</t>
        </is>
      </c>
      <c r="F212" s="30" t="inlineStr">
        <is>
          <t>Linking the purchase to the pet is what produces the refill interval.</t>
        </is>
      </c>
      <c r="G212" s="30" t="inlineStr">
        <is>
          <t>A food purchase recorded against the animal, so the next one is predictable.</t>
        </is>
      </c>
      <c r="H212" s="30" t="inlineStr">
        <is>
          <t>M043</t>
        </is>
      </c>
      <c r="I212" s="34" t="inlineStr">
        <is>
          <t>Live</t>
        </is>
      </c>
    </row>
    <row r="213">
      <c r="A213" s="30" t="inlineStr">
        <is>
          <t>Pet Stores</t>
        </is>
      </c>
      <c r="B213" s="30" t="inlineStr">
        <is>
          <t>Retail &amp; Commerce</t>
        </is>
      </c>
      <c r="C213" s="30" t="inlineStr">
        <is>
          <t>Suppliers</t>
        </is>
      </c>
      <c r="D213" s="30" t="inlineStr">
        <is>
          <t>Brands, distributors and breeders</t>
        </is>
      </c>
      <c r="E213" s="30" t="inlineStr">
        <is>
          <t>Suppliers carry their terms, return windows, delivery reliability, prices and balances.</t>
        </is>
      </c>
      <c r="F213" s="30" t="inlineStr">
        <is>
          <t>Return windows on perishable stock are where recoverable value lives.</t>
        </is>
      </c>
      <c r="G213" s="30" t="inlineStr">
        <is>
          <t>Return eligibility by brand against the expiry profile held.</t>
        </is>
      </c>
      <c r="H213" s="30" t="inlineStr">
        <is>
          <t>M041, M046</t>
        </is>
      </c>
      <c r="I213" s="34" t="inlineStr">
        <is>
          <t>Live</t>
        </is>
      </c>
    </row>
    <row r="214">
      <c r="A214" s="30" t="inlineStr">
        <is>
          <t>Pet Stores</t>
        </is>
      </c>
      <c r="B214" s="30" t="inlineStr">
        <is>
          <t>Retail &amp; Commerce</t>
        </is>
      </c>
      <c r="C214" s="30" t="inlineStr">
        <is>
          <t>People</t>
        </is>
      </c>
      <c r="D214" s="30" t="inlineStr">
        <is>
          <t>Store staff and groomers</t>
        </is>
      </c>
      <c r="E214" s="30" t="inlineStr">
        <is>
          <t>Staff are modelled once, and every sale, care task, service and adjustment carries who performed it.</t>
        </is>
      </c>
      <c r="F214" s="30" t="inlineStr">
        <is>
          <t>Rebooking rate and care completion both vary sharply by individual.</t>
        </is>
      </c>
      <c r="G214" s="30" t="inlineStr">
        <is>
          <t>Rebooking at thirty-one percent overall against sixty for the best groomer.</t>
        </is>
      </c>
      <c r="H214" s="30" t="inlineStr">
        <is>
          <t>M002, M080</t>
        </is>
      </c>
      <c r="I214" s="34" t="inlineStr">
        <is>
          <t>Live</t>
        </is>
      </c>
    </row>
    <row r="215">
      <c r="A215" s="30" t="inlineStr">
        <is>
          <t>Pet Stores</t>
        </is>
      </c>
      <c r="B215" s="30" t="inlineStr">
        <is>
          <t>Retail &amp; Commerce</t>
        </is>
      </c>
      <c r="C215" s="30" t="inlineStr">
        <is>
          <t>Workflows</t>
        </is>
      </c>
      <c r="D215" s="30" t="inlineStr">
        <is>
          <t>Returns, write-offs and health escalation</t>
        </is>
      </c>
      <c r="E215" s="30" t="inlineStr">
        <is>
          <t>Supplier returns, expiry write-offs and health concerns move through defined steps with recorded decisions.</t>
        </is>
      </c>
      <c r="F215" s="30" t="inlineStr">
        <is>
          <t>A health concern about a live animal needs an owner and an escalation path.</t>
        </is>
      </c>
      <c r="G215" s="30" t="inlineStr">
        <is>
          <t>An observation raised on an animal, escalated with a recorded outcome.</t>
        </is>
      </c>
      <c r="H215" s="30" t="inlineStr">
        <is>
          <t>M005, M006</t>
        </is>
      </c>
      <c r="I215" s="34" t="inlineStr">
        <is>
          <t>Live</t>
        </is>
      </c>
    </row>
    <row r="216">
      <c r="A216" s="30" t="inlineStr">
        <is>
          <t>Pet Stores</t>
        </is>
      </c>
      <c r="B216" s="30" t="inlineStr">
        <is>
          <t>Retail &amp; Commerce</t>
        </is>
      </c>
      <c r="C216" s="30" t="inlineStr">
        <is>
          <t>Reports and analytics</t>
        </is>
      </c>
      <c r="D216" s="30" t="inlineStr">
        <is>
          <t>Refill, expiry and service reporting</t>
        </is>
      </c>
      <c r="E216" s="30" t="inlineStr">
        <is>
          <t>Refill adherence, expiry and return recovery, care completion, service rebooking and category turn come from the records.</t>
        </is>
      </c>
      <c r="F216" s="30" t="inlineStr">
        <is>
          <t>The store’s largest revenue line is predictable and its largest loss is dated.</t>
        </is>
      </c>
      <c r="G216" s="30" t="inlineStr">
        <is>
          <t>Refill adherence by customer, which is the closest thing pet retail has to a subscription number.</t>
        </is>
      </c>
      <c r="H216" s="30" t="inlineStr">
        <is>
          <t>M021, M018</t>
        </is>
      </c>
      <c r="I216" s="34" t="inlineStr">
        <is>
          <t>Live</t>
        </is>
      </c>
    </row>
    <row r="217">
      <c r="A217" s="30" t="inlineStr">
        <is>
          <t>Pet Stores</t>
        </is>
      </c>
      <c r="B217" s="30" t="inlineStr">
        <is>
          <t>Retail &amp; Commerce</t>
        </is>
      </c>
      <c r="C217" s="30" t="inlineStr">
        <is>
          <t>Verity AI</t>
        </is>
      </c>
      <c r="D217" s="30" t="inlineStr">
        <is>
          <t>Ask the store a question</t>
        </is>
      </c>
      <c r="E217" s="30" t="inlineStr">
        <is>
          <t>Verity AI answers from your own customer, pet, stock and service records, respects permissions, and can create assigned follow-ups.</t>
        </is>
      </c>
      <c r="F217" s="30" t="inlineStr">
        <is>
          <t>The valuable questions are about specific animals and specific dates.</t>
        </is>
      </c>
      <c r="G217" s="30" t="inlineStr">
        <is>
          <t>"Which customers are past their food refill?" returns ninety-four with calls assigned.</t>
        </is>
      </c>
      <c r="H217" s="30" t="inlineStr">
        <is>
          <t>M019</t>
        </is>
      </c>
      <c r="I217" s="34" t="inlineStr">
        <is>
          <t>Live</t>
        </is>
      </c>
    </row>
    <row r="218">
      <c r="A218" s="30" t="inlineStr">
        <is>
          <t>Pet Stores</t>
        </is>
      </c>
      <c r="B218" s="30" t="inlineStr">
        <is>
          <t>Retail &amp; Commerce</t>
        </is>
      </c>
      <c r="C218" s="30" t="inlineStr">
        <is>
          <t>Records</t>
        </is>
      </c>
      <c r="D218" s="30" t="inlineStr">
        <is>
          <t>Pet profiles and care notes</t>
        </is>
      </c>
      <c r="E218" s="30" t="inlineStr">
        <is>
          <t>Breed, weight, allergies, medication and behaviour notes attach to the pet.</t>
        </is>
      </c>
      <c r="F218" s="30" t="inlineStr">
        <is>
          <t>Grooming and dietary advice depend on details nobody should have to re-establish.</t>
        </is>
      </c>
      <c r="G218" s="30" t="inlineStr">
        <is>
          <t>An allergy recorded once, visible to whoever serves the customer next.</t>
        </is>
      </c>
      <c r="H218" s="30" t="inlineStr">
        <is>
          <t>M012, M042</t>
        </is>
      </c>
      <c r="I218" s="34" t="inlineStr">
        <is>
          <t>Live</t>
        </is>
      </c>
    </row>
    <row r="219">
      <c r="A219" s="30" t="inlineStr">
        <is>
          <t>Pet Stores</t>
        </is>
      </c>
      <c r="B219" s="30" t="inlineStr">
        <is>
          <t>Retail &amp; Commerce</t>
        </is>
      </c>
      <c r="C219" s="30" t="inlineStr">
        <is>
          <t>Locations</t>
        </is>
      </c>
      <c r="D219" s="30" t="inlineStr">
        <is>
          <t>Store, holding area and grooming room</t>
        </is>
      </c>
      <c r="E219" s="30" t="inlineStr">
        <is>
          <t>Locations roll into the business with stock, animals and reporting following the same structure.</t>
        </is>
      </c>
      <c r="F219" s="30" t="inlineStr">
        <is>
          <t>Live animals are held in a location with its own care obligations.</t>
        </is>
      </c>
      <c r="G219" s="30" t="inlineStr">
        <is>
          <t>Care tasks by holding area with completion recorded.</t>
        </is>
      </c>
      <c r="H219" s="30" t="inlineStr">
        <is>
          <t>M030</t>
        </is>
      </c>
      <c r="I219" s="34" t="inlineStr">
        <is>
          <t>Live</t>
        </is>
      </c>
    </row>
    <row r="220">
      <c r="A220" s="30" t="inlineStr">
        <is>
          <t>Pet Stores</t>
        </is>
      </c>
      <c r="B220" s="30" t="inlineStr">
        <is>
          <t>Retail &amp; Commerce</t>
        </is>
      </c>
      <c r="C220" s="30" t="inlineStr">
        <is>
          <t>Control</t>
        </is>
      </c>
      <c r="D220" s="30" t="inlineStr">
        <is>
          <t>Who can discount and write off</t>
        </is>
      </c>
      <c r="E220" s="30" t="inlineStr">
        <is>
          <t>One permission model and one audit trail across every record.</t>
        </is>
      </c>
      <c r="F220" s="30" t="inlineStr">
        <is>
          <t>Expiry write-offs and livestock decisions both need attribution.</t>
        </is>
      </c>
      <c r="G220" s="30" t="inlineStr">
        <is>
          <t>Every write-off carrying the batch, reason and person.</t>
        </is>
      </c>
      <c r="H220" s="30" t="inlineStr">
        <is>
          <t>M002, M004</t>
        </is>
      </c>
      <c r="I220" s="34" t="inlineStr">
        <is>
          <t>Live</t>
        </is>
      </c>
    </row>
    <row r="221">
      <c r="A221" s="30" t="inlineStr">
        <is>
          <t>Hardware Stores</t>
        </is>
      </c>
      <c r="B221" s="30" t="inlineStr">
        <is>
          <t>Retail &amp; Commerce</t>
        </is>
      </c>
      <c r="C221" s="30" t="inlineStr">
        <is>
          <t>Inventory</t>
        </is>
      </c>
      <c r="D221" s="30" t="inlineStr">
        <is>
          <t>Lines, bulk and break-bulk</t>
        </is>
      </c>
      <c r="E221" s="30" t="inlineStr">
        <is>
          <t>Stock is held per line with purchase and sale units, conversion, cost, movement rate and location.</t>
        </is>
      </c>
      <c r="F221" s="30" t="inlineStr">
        <is>
          <t>Selling in different units from those purchased is where hardware stock quietly drifts.</t>
        </is>
      </c>
      <c r="G221" s="30" t="inlineStr">
        <is>
          <t>Bulk purchased by length and sold by metre, reconciled through a recorded conversion.</t>
        </is>
      </c>
      <c r="H221" s="30" t="inlineStr">
        <is>
          <t>M060, M048</t>
        </is>
      </c>
      <c r="I221" s="34" t="inlineStr">
        <is>
          <t>Live</t>
        </is>
      </c>
    </row>
    <row r="222">
      <c r="A222" s="30" t="inlineStr">
        <is>
          <t>Hardware Stores</t>
        </is>
      </c>
      <c r="B222" s="30" t="inlineStr">
        <is>
          <t>Retail &amp; Commerce</t>
        </is>
      </c>
      <c r="C222" s="30" t="inlineStr">
        <is>
          <t>Relationships</t>
        </is>
      </c>
      <c r="D222" s="30" t="inlineStr">
        <is>
          <t>Trade accounts and contractors</t>
        </is>
      </c>
      <c r="E222" s="30" t="inlineStr">
        <is>
          <t>Accounts carry their credit limit, balance, ageing, purchase history and contact record.</t>
        </is>
      </c>
      <c r="F222" s="30" t="inlineStr">
        <is>
          <t>Trade credit is the store’s largest exposure and its most valuable customer relationship at once.</t>
        </is>
      </c>
      <c r="G222" s="30" t="inlineStr">
        <is>
          <t>Six lakh beyond sixty days across accounts still purchasing weekly.</t>
        </is>
      </c>
      <c r="H222" s="30" t="inlineStr">
        <is>
          <t>M040</t>
        </is>
      </c>
      <c r="I222" s="34" t="inlineStr">
        <is>
          <t>Live</t>
        </is>
      </c>
    </row>
    <row r="223">
      <c r="A223" s="30" t="inlineStr">
        <is>
          <t>Hardware Stores</t>
        </is>
      </c>
      <c r="B223" s="30" t="inlineStr">
        <is>
          <t>Retail &amp; Commerce</t>
        </is>
      </c>
      <c r="C223" s="30" t="inlineStr">
        <is>
          <t>Orders</t>
        </is>
      </c>
      <c r="D223" s="30" t="inlineStr">
        <is>
          <t>Counter sales and trade orders</t>
        </is>
      </c>
      <c r="E223" s="30" t="inlineStr">
        <is>
          <t>Transactions record their lines, units, customer, account and staff member, including items requested and not available.</t>
        </is>
      </c>
      <c r="F223" s="30" t="inlineStr">
        <is>
          <t>Recording an unfilled request is the only way a stockout appears anywhere.</t>
        </is>
      </c>
      <c r="G223" s="30" t="inlineStr">
        <is>
          <t>Thirty-eight fast lines out of stock, measured as incomplete lists rather than missing items.</t>
        </is>
      </c>
      <c r="H223" s="30" t="inlineStr">
        <is>
          <t>M043</t>
        </is>
      </c>
      <c r="I223" s="34" t="inlineStr">
        <is>
          <t>Live</t>
        </is>
      </c>
    </row>
    <row r="224">
      <c r="A224" s="30" t="inlineStr">
        <is>
          <t>Hardware Stores</t>
        </is>
      </c>
      <c r="B224" s="30" t="inlineStr">
        <is>
          <t>Retail &amp; Commerce</t>
        </is>
      </c>
      <c r="C224" s="30" t="inlineStr">
        <is>
          <t>Suppliers</t>
        </is>
      </c>
      <c r="D224" s="30" t="inlineStr">
        <is>
          <t>Distributors and manufacturers</t>
        </is>
      </c>
      <c r="E224" s="30" t="inlineStr">
        <is>
          <t>Suppliers carry the lines they supply, terms, prices, delivery reliability and balances.</t>
        </is>
      </c>
      <c r="F224" s="30" t="inlineStr">
        <is>
          <t>Overlapping ranges from several sources mean the best source is a per-line fact.</t>
        </is>
      </c>
      <c r="G224" s="30" t="inlineStr">
        <is>
          <t>The preferred supplier and price for a line, on the line itself.</t>
        </is>
      </c>
      <c r="H224" s="30" t="inlineStr">
        <is>
          <t>M041, M046</t>
        </is>
      </c>
      <c r="I224" s="34" t="inlineStr">
        <is>
          <t>Live</t>
        </is>
      </c>
    </row>
    <row r="225">
      <c r="A225" s="30" t="inlineStr">
        <is>
          <t>Hardware Stores</t>
        </is>
      </c>
      <c r="B225" s="30" t="inlineStr">
        <is>
          <t>Retail &amp; Commerce</t>
        </is>
      </c>
      <c r="C225" s="30" t="inlineStr">
        <is>
          <t>Workflows</t>
        </is>
      </c>
      <c r="D225" s="30" t="inlineStr">
        <is>
          <t>Credit limits, approvals and write-offs</t>
        </is>
      </c>
      <c r="E225" s="30" t="inlineStr">
        <is>
          <t>Credit beyond limit, price exceptions and write-offs move through approval steps with recorded reasons.</t>
        </is>
      </c>
      <c r="F225" s="30" t="inlineStr">
        <is>
          <t>The decisive decisions happen at a busy counter under relationship pressure.</t>
        </is>
      </c>
      <c r="G225" s="30" t="inlineStr">
        <is>
          <t>A sale that would take an account past its limit held for approval.</t>
        </is>
      </c>
      <c r="H225" s="30" t="inlineStr">
        <is>
          <t>M005, M006</t>
        </is>
      </c>
      <c r="I225" s="34" t="inlineStr">
        <is>
          <t>Live</t>
        </is>
      </c>
    </row>
    <row r="226">
      <c r="A226" s="30" t="inlineStr">
        <is>
          <t>Hardware Stores</t>
        </is>
      </c>
      <c r="B226" s="30" t="inlineStr">
        <is>
          <t>Retail &amp; Commerce</t>
        </is>
      </c>
      <c r="C226" s="30" t="inlineStr">
        <is>
          <t>People</t>
        </is>
      </c>
      <c r="D226" s="30" t="inlineStr">
        <is>
          <t>Counter staff and storekeepers</t>
        </is>
      </c>
      <c r="E226" s="30" t="inlineStr">
        <is>
          <t>Staff are modelled once, and every sale, credit entry and adjustment carries who made it.</t>
        </is>
      </c>
      <c r="F226" s="30" t="inlineStr">
        <is>
          <t>Credit extension and pricing discretion both sit at the counter.</t>
        </is>
      </c>
      <c r="G226" s="30" t="inlineStr">
        <is>
          <t>Credit extended and discounts given by staff member.</t>
        </is>
      </c>
      <c r="H226" s="30" t="inlineStr">
        <is>
          <t>M002, M080</t>
        </is>
      </c>
      <c r="I226" s="34" t="inlineStr">
        <is>
          <t>Live</t>
        </is>
      </c>
    </row>
    <row r="227">
      <c r="A227" s="30" t="inlineStr">
        <is>
          <t>Hardware Stores</t>
        </is>
      </c>
      <c r="B227" s="30" t="inlineStr">
        <is>
          <t>Retail &amp; Commerce</t>
        </is>
      </c>
      <c r="C227" s="30" t="inlineStr">
        <is>
          <t>Reports and analytics</t>
        </is>
      </c>
      <c r="D227" s="30" t="inlineStr">
        <is>
          <t>Range, credit and drift reporting</t>
        </is>
      </c>
      <c r="E227" s="30" t="inlineStr">
        <is>
          <t>Movement by line, basket association for slow lines, credit exposure and ageing, break-bulk variance and supplier price movement come from the records.</t>
        </is>
      </c>
      <c r="F227" s="30" t="inlineStr">
        <is>
          <t>With eleven thousand lines, judgement has to be directed by data rather than applied evenly.</t>
        </is>
      </c>
      <c r="G227" s="30" t="inlineStr">
        <is>
          <t>Slow lines separated into those that complete baskets and those that do not.</t>
        </is>
      </c>
      <c r="H227" s="30" t="inlineStr">
        <is>
          <t>M021, M018</t>
        </is>
      </c>
      <c r="I227" s="34" t="inlineStr">
        <is>
          <t>Live</t>
        </is>
      </c>
    </row>
    <row r="228">
      <c r="A228" s="30" t="inlineStr">
        <is>
          <t>Hardware Stores</t>
        </is>
      </c>
      <c r="B228" s="30" t="inlineStr">
        <is>
          <t>Retail &amp; Commerce</t>
        </is>
      </c>
      <c r="C228" s="30" t="inlineStr">
        <is>
          <t>Verity AI</t>
        </is>
      </c>
      <c r="D228" s="30" t="inlineStr">
        <is>
          <t>Ask the counter a question</t>
        </is>
      </c>
      <c r="E228" s="30" t="inlineStr">
        <is>
          <t>Verity AI answers from your own stock, account and supplier records, respects permissions, and can create assigned follow-ups.</t>
        </is>
      </c>
      <c r="F228" s="30" t="inlineStr">
        <is>
          <t>Nobody can hold eleven thousand lines and ninety-six accounts in their head.</t>
        </is>
      </c>
      <c r="G228" s="30" t="inlineStr">
        <is>
          <t>"Which fast lines are out of stock?" returns thirty-eight with orders raised.</t>
        </is>
      </c>
      <c r="H228" s="30" t="inlineStr">
        <is>
          <t>M019</t>
        </is>
      </c>
      <c r="I228" s="34" t="inlineStr">
        <is>
          <t>Live</t>
        </is>
      </c>
    </row>
    <row r="229">
      <c r="A229" s="30" t="inlineStr">
        <is>
          <t>Hardware Stores</t>
        </is>
      </c>
      <c r="B229" s="30" t="inlineStr">
        <is>
          <t>Retail &amp; Commerce</t>
        </is>
      </c>
      <c r="C229" s="30" t="inlineStr">
        <is>
          <t>Locations</t>
        </is>
      </c>
      <c r="D229" s="30" t="inlineStr">
        <is>
          <t>Shop, godown and racks</t>
        </is>
      </c>
      <c r="E229" s="30" t="inlineStr">
        <is>
          <t>Locations roll into the business with stock and reporting following the same structure.</t>
        </is>
      </c>
      <c r="F229" s="30" t="inlineStr">
        <is>
          <t>Finding stock in a large range is a real operational cost.</t>
        </is>
      </c>
      <c r="G229" s="30" t="inlineStr">
        <is>
          <t>Rack location on the line, so counter staff can find it.</t>
        </is>
      </c>
      <c r="H229" s="30" t="inlineStr">
        <is>
          <t>M030</t>
        </is>
      </c>
      <c r="I229" s="34" t="inlineStr">
        <is>
          <t>Live</t>
        </is>
      </c>
    </row>
    <row r="230">
      <c r="A230" s="30" t="inlineStr">
        <is>
          <t>Hardware Stores</t>
        </is>
      </c>
      <c r="B230" s="30" t="inlineStr">
        <is>
          <t>Retail &amp; Commerce</t>
        </is>
      </c>
      <c r="C230" s="30" t="inlineStr">
        <is>
          <t>Control</t>
        </is>
      </c>
      <c r="D230" s="30" t="inlineStr">
        <is>
          <t>Who can extend credit and adjust</t>
        </is>
      </c>
      <c r="E230" s="30" t="inlineStr">
        <is>
          <t>One permission model and one audit trail across every record.</t>
        </is>
      </c>
      <c r="F230" s="30" t="inlineStr">
        <is>
          <t>Credit and stock adjustment are where a hardware store loses money quietly.</t>
        </is>
      </c>
      <c r="G230" s="30" t="inlineStr">
        <is>
          <t>Every credit extension and adjustment carrying the person and reason.</t>
        </is>
      </c>
      <c r="H230" s="30" t="inlineStr">
        <is>
          <t>M002, M004</t>
        </is>
      </c>
      <c r="I230" s="34" t="inlineStr">
        <is>
          <t>Live</t>
        </is>
      </c>
    </row>
    <row r="231">
      <c r="A231" s="30" t="inlineStr">
        <is>
          <t>Hardware Stores</t>
        </is>
      </c>
      <c r="B231" s="30" t="inlineStr">
        <is>
          <t>Retail &amp; Commerce</t>
        </is>
      </c>
      <c r="C231" s="30" t="inlineStr">
        <is>
          <t>Records</t>
        </is>
      </c>
      <c r="D231" s="30" t="inlineStr">
        <is>
          <t>Specifications and substitutes</t>
        </is>
      </c>
      <c r="E231" s="30" t="inlineStr">
        <is>
          <t>Line specifications, equivalents and substitutes attach to the line.</t>
        </is>
      </c>
      <c r="F231" s="30" t="inlineStr">
        <is>
          <t>Hardware customers accept substitutes if staff know what is equivalent.</t>
        </is>
      </c>
      <c r="G231" s="30" t="inlineStr">
        <is>
          <t>An equivalent line surfaced when the requested one is out of stock.</t>
        </is>
      </c>
      <c r="H231" s="30" t="inlineStr">
        <is>
          <t>M012, M042</t>
        </is>
      </c>
      <c r="I231" s="34" t="inlineStr">
        <is>
          <t>Live</t>
        </is>
      </c>
    </row>
    <row r="232">
      <c r="A232" s="30" t="inlineStr">
        <is>
          <t>Hardware Stores</t>
        </is>
      </c>
      <c r="B232" s="30" t="inlineStr">
        <is>
          <t>Retail &amp; Commerce</t>
        </is>
      </c>
      <c r="C232" s="30" t="inlineStr">
        <is>
          <t>Communication</t>
        </is>
      </c>
      <c r="D232" s="30" t="inlineStr">
        <is>
          <t>What was promised to a trade account</t>
        </is>
      </c>
      <c r="E232" s="30" t="inlineStr">
        <is>
          <t>Notes, commitments and contact attach to the account they concern.</t>
        </is>
      </c>
      <c r="F232" s="30" t="inlineStr">
        <is>
          <t>Trade relationships run on informal commitments about price and availability.</t>
        </is>
      </c>
      <c r="G232" s="30" t="inlineStr">
        <is>
          <t>A price agreed for a contractor’s project, recorded on their account.</t>
        </is>
      </c>
      <c r="H232" s="30" t="inlineStr">
        <is>
          <t>M007</t>
        </is>
      </c>
      <c r="I232" s="36" t="inlineStr">
        <is>
          <t>Partial</t>
        </is>
      </c>
    </row>
    <row r="233">
      <c r="A233" s="30" t="inlineStr">
        <is>
          <t>Auto Parts Stores</t>
        </is>
      </c>
      <c r="B233" s="30" t="inlineStr">
        <is>
          <t>Retail &amp; Commerce</t>
        </is>
      </c>
      <c r="C233" s="30" t="inlineStr">
        <is>
          <t>Records</t>
        </is>
      </c>
      <c r="D233" s="30" t="inlineStr">
        <is>
          <t>Parts, applications and cross-references</t>
        </is>
      </c>
      <c r="E233" s="30" t="inlineStr">
        <is>
          <t>Each part carries its number, applications by vehicle and variant, cross-references, equivalents and supersession status.</t>
        </is>
      </c>
      <c r="F233" s="30" t="inlineStr">
        <is>
          <t>The lookup is the product, and it is currently in a catalogue and a counterman’s memory.</t>
        </is>
      </c>
      <c r="G233" s="30" t="inlineStr">
        <is>
          <t>Superseded numbers flagged before the part is sold.</t>
        </is>
      </c>
      <c r="H233" s="30" t="inlineStr">
        <is>
          <t>M012, M042</t>
        </is>
      </c>
      <c r="I233" s="34" t="inlineStr">
        <is>
          <t>Live</t>
        </is>
      </c>
    </row>
    <row r="234">
      <c r="A234" s="30" t="inlineStr">
        <is>
          <t>Auto Parts Stores</t>
        </is>
      </c>
      <c r="B234" s="30" t="inlineStr">
        <is>
          <t>Retail &amp; Commerce</t>
        </is>
      </c>
      <c r="C234" s="30" t="inlineStr">
        <is>
          <t>Inventory</t>
        </is>
      </c>
      <c r="D234" s="30" t="inlineStr">
        <is>
          <t>Stock by part and location</t>
        </is>
      </c>
      <c r="E234" s="30" t="inlineStr">
        <is>
          <t>Stock is held per part with cost, movement, location and application demand.</t>
        </is>
      </c>
      <c r="F234" s="30" t="inlineStr">
        <is>
          <t>Stocking decisions in auto parts are decisions about which vehicles you serve.</t>
        </is>
      </c>
      <c r="G234" s="30" t="inlineStr">
        <is>
          <t>Slow stock concentrated in applications for vehicles no longer common locally.</t>
        </is>
      </c>
      <c r="H234" s="30" t="inlineStr">
        <is>
          <t>M060, M048</t>
        </is>
      </c>
      <c r="I234" s="34" t="inlineStr">
        <is>
          <t>Live</t>
        </is>
      </c>
    </row>
    <row r="235">
      <c r="A235" s="30" t="inlineStr">
        <is>
          <t>Auto Parts Stores</t>
        </is>
      </c>
      <c r="B235" s="30" t="inlineStr">
        <is>
          <t>Retail &amp; Commerce</t>
        </is>
      </c>
      <c r="C235" s="30" t="inlineStr">
        <is>
          <t>Orders</t>
        </is>
      </c>
      <c r="D235" s="30" t="inlineStr">
        <is>
          <t>Counter sales, returns and urgent orders</t>
        </is>
      </c>
      <c r="E235" s="30" t="inlineStr">
        <is>
          <t>Transactions record the part, the vehicle it was for, the customer, the staff member and any return with its reason.</t>
        </is>
      </c>
      <c r="F235" s="30" t="inlineStr">
        <is>
          <t>Recording the vehicle is what makes fitment error measurable.</t>
        </is>
      </c>
      <c r="G235" s="30" t="inlineStr">
        <is>
          <t>Wrong-part returns concentrated on three model ranges.</t>
        </is>
      </c>
      <c r="H235" s="30" t="inlineStr">
        <is>
          <t>M043</t>
        </is>
      </c>
      <c r="I235" s="34" t="inlineStr">
        <is>
          <t>Live</t>
        </is>
      </c>
    </row>
    <row r="236">
      <c r="A236" s="30" t="inlineStr">
        <is>
          <t>Auto Parts Stores</t>
        </is>
      </c>
      <c r="B236" s="30" t="inlineStr">
        <is>
          <t>Retail &amp; Commerce</t>
        </is>
      </c>
      <c r="C236" s="30" t="inlineStr">
        <is>
          <t>Relationships</t>
        </is>
      </c>
      <c r="D236" s="30" t="inlineStr">
        <is>
          <t>Garages and trade accounts</t>
        </is>
      </c>
      <c r="E236" s="30" t="inlineStr">
        <is>
          <t>Accounts carry credit limits, balances, ageing, order history and return behaviour.</t>
        </is>
      </c>
      <c r="F236" s="30" t="inlineStr">
        <is>
          <t>Garages are the customer base and the credit exposure at the same time.</t>
        </is>
      </c>
      <c r="G236" s="30" t="inlineStr">
        <is>
          <t>Nine lakh beyond sixty days across accounts ordering daily.</t>
        </is>
      </c>
      <c r="H236" s="30" t="inlineStr">
        <is>
          <t>M040</t>
        </is>
      </c>
      <c r="I236" s="34" t="inlineStr">
        <is>
          <t>Live</t>
        </is>
      </c>
    </row>
    <row r="237">
      <c r="A237" s="30" t="inlineStr">
        <is>
          <t>Auto Parts Stores</t>
        </is>
      </c>
      <c r="B237" s="30" t="inlineStr">
        <is>
          <t>Retail &amp; Commerce</t>
        </is>
      </c>
      <c r="C237" s="30" t="inlineStr">
        <is>
          <t>Suppliers</t>
        </is>
      </c>
      <c r="D237" s="30" t="inlineStr">
        <is>
          <t>Distributors and manufacturers</t>
        </is>
      </c>
      <c r="E237" s="30" t="inlineStr">
        <is>
          <t>Suppliers carry the parts they supply, prices, availability, supersession notices and balances.</t>
        </is>
      </c>
      <c r="F237" s="30" t="inlineStr">
        <is>
          <t>Urgent sourcing at higher cost is a supplier decision made under pressure.</t>
        </is>
      </c>
      <c r="G237" s="30" t="inlineStr">
        <is>
          <t>Urgent orders and their cost premium, recorded against the availability failure that caused them.</t>
        </is>
      </c>
      <c r="H237" s="30" t="inlineStr">
        <is>
          <t>M041, M046</t>
        </is>
      </c>
      <c r="I237" s="34" t="inlineStr">
        <is>
          <t>Live</t>
        </is>
      </c>
    </row>
    <row r="238">
      <c r="A238" s="30" t="inlineStr">
        <is>
          <t>Auto Parts Stores</t>
        </is>
      </c>
      <c r="B238" s="30" t="inlineStr">
        <is>
          <t>Retail &amp; Commerce</t>
        </is>
      </c>
      <c r="C238" s="30" t="inlineStr">
        <is>
          <t>Workflows</t>
        </is>
      </c>
      <c r="D238" s="30" t="inlineStr">
        <is>
          <t>Credit, returns and write-offs</t>
        </is>
      </c>
      <c r="E238" s="30" t="inlineStr">
        <is>
          <t>Credit beyond limit, returns beyond policy and obsolescence write-offs move through approval steps.</t>
        </is>
      </c>
      <c r="F238" s="30" t="inlineStr">
        <is>
          <t>Returns and credit are both decided at a counter under time pressure.</t>
        </is>
      </c>
      <c r="G238" s="30" t="inlineStr">
        <is>
          <t>A return outside policy recorded as an approval with the reason.</t>
        </is>
      </c>
      <c r="H238" s="30" t="inlineStr">
        <is>
          <t>M005, M006</t>
        </is>
      </c>
      <c r="I238" s="34" t="inlineStr">
        <is>
          <t>Live</t>
        </is>
      </c>
    </row>
    <row r="239">
      <c r="A239" s="30" t="inlineStr">
        <is>
          <t>Auto Parts Stores</t>
        </is>
      </c>
      <c r="B239" s="30" t="inlineStr">
        <is>
          <t>Retail &amp; Commerce</t>
        </is>
      </c>
      <c r="C239" s="30" t="inlineStr">
        <is>
          <t>People</t>
        </is>
      </c>
      <c r="D239" s="30" t="inlineStr">
        <is>
          <t>Counter staff and storekeepers</t>
        </is>
      </c>
      <c r="E239" s="30" t="inlineStr">
        <is>
          <t>Staff are modelled once, and every sale, lookup, return and credit entry carries who handled it.</t>
        </is>
      </c>
      <c r="F239" s="30" t="inlineStr">
        <is>
          <t>Fitment accuracy is a skill and it varies by person.</t>
        </is>
      </c>
      <c r="G239" s="30" t="inlineStr">
        <is>
          <t>Wrong-part return rate by counter staff member.</t>
        </is>
      </c>
      <c r="H239" s="30" t="inlineStr">
        <is>
          <t>M002, M080</t>
        </is>
      </c>
      <c r="I239" s="34" t="inlineStr">
        <is>
          <t>Live</t>
        </is>
      </c>
    </row>
    <row r="240">
      <c r="A240" s="30" t="inlineStr">
        <is>
          <t>Auto Parts Stores</t>
        </is>
      </c>
      <c r="B240" s="30" t="inlineStr">
        <is>
          <t>Retail &amp; Commerce</t>
        </is>
      </c>
      <c r="C240" s="30" t="inlineStr">
        <is>
          <t>Reports and analytics</t>
        </is>
      </c>
      <c r="D240" s="30" t="inlineStr">
        <is>
          <t>Fitment, credit and obsolescence reporting</t>
        </is>
      </c>
      <c r="E240" s="30" t="inlineStr">
        <is>
          <t>Return rate by reason and model range, supersession exposure, credit ageing, availability on top applications and urgent-order cost come from the records.</t>
        </is>
      </c>
      <c r="F240" s="30" t="inlineStr">
        <is>
          <t>Every one of these is a counter-level fact that only appears when the vehicle is recorded with the sale.</t>
        </is>
      </c>
      <c r="G240" s="30" t="inlineStr">
        <is>
          <t>Return rate by staff member and model range, which is a training decision.</t>
        </is>
      </c>
      <c r="H240" s="30" t="inlineStr">
        <is>
          <t>M021, M018</t>
        </is>
      </c>
      <c r="I240" s="34" t="inlineStr">
        <is>
          <t>Live</t>
        </is>
      </c>
    </row>
    <row r="241">
      <c r="A241" s="30" t="inlineStr">
        <is>
          <t>Auto Parts Stores</t>
        </is>
      </c>
      <c r="B241" s="30" t="inlineStr">
        <is>
          <t>Retail &amp; Commerce</t>
        </is>
      </c>
      <c r="C241" s="30" t="inlineStr">
        <is>
          <t>Verity AI</t>
        </is>
      </c>
      <c r="D241" s="30" t="inlineStr">
        <is>
          <t>Ask the counter a question</t>
        </is>
      </c>
      <c r="E241" s="30" t="inlineStr">
        <is>
          <t>Verity AI answers from your own part, sale, return and account records, respects permissions, and can create assigned follow-ups.</t>
        </is>
      </c>
      <c r="F241" s="30" t="inlineStr">
        <is>
          <t>Eighteen thousand parts and seventy-four accounts exceed what anyone can hold.</t>
        </is>
      </c>
      <c r="G241" s="30" t="inlineStr">
        <is>
          <t>"Where are wrong-part returns concentrated?" returns three model ranges with the gaps named.</t>
        </is>
      </c>
      <c r="H241" s="30" t="inlineStr">
        <is>
          <t>M019</t>
        </is>
      </c>
      <c r="I241" s="34" t="inlineStr">
        <is>
          <t>Live</t>
        </is>
      </c>
    </row>
    <row r="242">
      <c r="A242" s="30" t="inlineStr">
        <is>
          <t>Auto Parts Stores</t>
        </is>
      </c>
      <c r="B242" s="30" t="inlineStr">
        <is>
          <t>Retail &amp; Commerce</t>
        </is>
      </c>
      <c r="C242" s="30" t="inlineStr">
        <is>
          <t>Locations</t>
        </is>
      </c>
      <c r="D242" s="30" t="inlineStr">
        <is>
          <t>Counter, godown and branches</t>
        </is>
      </c>
      <c r="E242" s="30" t="inlineStr">
        <is>
          <t>Locations roll into the business with stock and reporting following the same structure.</t>
        </is>
      </c>
      <c r="F242" s="30" t="inlineStr">
        <is>
          <t>A part at another branch is available if anyone can see it.</t>
        </is>
      </c>
      <c r="G242" s="30" t="inlineStr">
        <is>
          <t>Availability across branches at part level for urgent requests.</t>
        </is>
      </c>
      <c r="H242" s="30" t="inlineStr">
        <is>
          <t>M030</t>
        </is>
      </c>
      <c r="I242" s="34" t="inlineStr">
        <is>
          <t>Live</t>
        </is>
      </c>
    </row>
    <row r="243">
      <c r="A243" s="30" t="inlineStr">
        <is>
          <t>Auto Parts Stores</t>
        </is>
      </c>
      <c r="B243" s="30" t="inlineStr">
        <is>
          <t>Retail &amp; Commerce</t>
        </is>
      </c>
      <c r="C243" s="30" t="inlineStr">
        <is>
          <t>Control</t>
        </is>
      </c>
      <c r="D243" s="30" t="inlineStr">
        <is>
          <t>Who can extend credit and accept returns</t>
        </is>
      </c>
      <c r="E243" s="30" t="inlineStr">
        <is>
          <t>One permission model and one audit trail across every record.</t>
        </is>
      </c>
      <c r="F243" s="30" t="inlineStr">
        <is>
          <t>Both decisions are made at the counter with a garage waiting.</t>
        </is>
      </c>
      <c r="G243" s="30" t="inlineStr">
        <is>
          <t>Credit beyond limit and returns beyond policy carrying their approver.</t>
        </is>
      </c>
      <c r="H243" s="30" t="inlineStr">
        <is>
          <t>M002, M004</t>
        </is>
      </c>
      <c r="I243" s="34" t="inlineStr">
        <is>
          <t>Live</t>
        </is>
      </c>
    </row>
    <row r="244">
      <c r="A244" s="30" t="inlineStr">
        <is>
          <t>Auto Parts Stores</t>
        </is>
      </c>
      <c r="B244" s="30" t="inlineStr">
        <is>
          <t>Retail &amp; Commerce</t>
        </is>
      </c>
      <c r="C244" s="30" t="inlineStr">
        <is>
          <t>Communication</t>
        </is>
      </c>
      <c r="D244" s="30" t="inlineStr">
        <is>
          <t>What was agreed with a garage</t>
        </is>
      </c>
      <c r="E244" s="30" t="inlineStr">
        <is>
          <t>Notes, commitments and contact attach to the account they concern.</t>
        </is>
      </c>
      <c r="F244" s="30" t="inlineStr">
        <is>
          <t>Trade relationships run on informal price and availability commitments.</t>
        </is>
      </c>
      <c r="G244" s="30" t="inlineStr">
        <is>
          <t>A price agreed for a garage’s regular lines, on their account.</t>
        </is>
      </c>
      <c r="H244" s="30" t="inlineStr">
        <is>
          <t>M007</t>
        </is>
      </c>
      <c r="I244" s="36" t="inlineStr">
        <is>
          <t>Partial</t>
        </is>
      </c>
    </row>
    <row r="245">
      <c r="A245" s="30" t="inlineStr">
        <is>
          <t>Restaurants</t>
        </is>
      </c>
      <c r="B245" s="30" t="inlineStr">
        <is>
          <t>Food &amp; Hospitality</t>
        </is>
      </c>
      <c r="C245" s="30" t="inlineStr">
        <is>
          <t>Orders</t>
        </is>
      </c>
      <c r="D245" s="30" t="inlineStr">
        <is>
          <t>Every ticket, and what it consumed</t>
        </is>
      </c>
      <c r="E245" s="30" t="inlineStr">
        <is>
          <t>Orders are records with their items, their timing, the section and server that handled them and the stock they drew down.</t>
        </is>
      </c>
      <c r="F245" s="30" t="inlineStr">
        <is>
          <t>The order is the only event in a restaurant that touches everything else — revenue, stock, labour and the guest. Recording it properly is what makes the rest answerable.</t>
        </is>
      </c>
      <c r="G245" s="30" t="inlineStr">
        <is>
          <t>A Friday service is 186 covers made of 640 items. Those items are what tell you the prawns will not last through Saturday.</t>
        </is>
      </c>
      <c r="H245" s="30" t="inlineStr">
        <is>
          <t>M043</t>
        </is>
      </c>
      <c r="I245" s="34" t="inlineStr">
        <is>
          <t>Live</t>
        </is>
      </c>
    </row>
    <row r="246">
      <c r="A246" s="30" t="inlineStr">
        <is>
          <t>Restaurants</t>
        </is>
      </c>
      <c r="B246" s="30" t="inlineStr">
        <is>
          <t>Food &amp; Hospitality</t>
        </is>
      </c>
      <c r="C246" s="30" t="inlineStr">
        <is>
          <t>Inventory</t>
        </is>
      </c>
      <c r="D246" s="30" t="inlineStr">
        <is>
          <t>Ingredients, prep and consumables</t>
        </is>
      </c>
      <c r="E246" s="30" t="inlineStr">
        <is>
          <t>Stock is held with its supplier, cost and location, and moves as it is received, prepped, consumed by orders or written off as waste.</t>
        </is>
      </c>
      <c r="F246" s="30" t="inlineStr">
        <is>
          <t>Restaurant stock is perishable and mostly unbranded. What matters is not a count on a shelf but the relationship between what came in, what sold and what was thrown away.</t>
        </is>
      </c>
      <c r="G246" s="30" t="inlineStr">
        <is>
          <t>Receiving twelve kilos, selling the equivalent of nine and logging one as waste leaves a two-kilo gap. That gap is the number worth looking at.</t>
        </is>
      </c>
      <c r="H246" s="30" t="inlineStr">
        <is>
          <t>M060, M048</t>
        </is>
      </c>
      <c r="I246" s="34" t="inlineStr">
        <is>
          <t>Live</t>
        </is>
      </c>
    </row>
    <row r="247">
      <c r="A247" s="30" t="inlineStr">
        <is>
          <t>Restaurants</t>
        </is>
      </c>
      <c r="B247" s="30" t="inlineStr">
        <is>
          <t>Food &amp; Hospitality</t>
        </is>
      </c>
      <c r="C247" s="30" t="inlineStr">
        <is>
          <t>Records</t>
        </is>
      </c>
      <c r="D247" s="30" t="inlineStr">
        <is>
          <t>Menu items and what goes into them</t>
        </is>
      </c>
      <c r="E247" s="30" t="inlineStr">
        <is>
          <t>Menu items are records with their components, so a dish is connected to the ingredients it consumes and the price it sells at.</t>
        </is>
      </c>
      <c r="F247" s="30" t="inlineStr">
        <is>
          <t>Menu engineering only works if the cost side is current. A recipe held as a document is out of date the first time a supplier raises a price.</t>
        </is>
      </c>
      <c r="G247" s="30" t="inlineStr">
        <is>
          <t>A biryani sells 340 times a month. The record shows what those 340 plates consumed and what that stock cost across the same period.</t>
        </is>
      </c>
      <c r="H247" s="30" t="inlineStr">
        <is>
          <t>M012, M042</t>
        </is>
      </c>
      <c r="I247" s="34" t="inlineStr">
        <is>
          <t>Live</t>
        </is>
      </c>
    </row>
    <row r="248">
      <c r="A248" s="30" t="inlineStr">
        <is>
          <t>Restaurants</t>
        </is>
      </c>
      <c r="B248" s="30" t="inlineStr">
        <is>
          <t>Food &amp; Hospitality</t>
        </is>
      </c>
      <c r="C248" s="30" t="inlineStr">
        <is>
          <t>Suppliers</t>
        </is>
      </c>
      <c r="D248" s="30" t="inlineStr">
        <is>
          <t>Vendors, deliveries and prices</t>
        </is>
      </c>
      <c r="E248" s="30" t="inlineStr">
        <is>
          <t>Suppliers are relationships with their orders, deliveries, prices and outstanding balances, connected to the stock they provide.</t>
        </is>
      </c>
      <c r="F248" s="30" t="inlineStr">
        <is>
          <t>Most restaurant purchasing happens by phone and is never compared. Which vendor is late, which one has crept up on price, and what is owed are all knowable from the order history.</t>
        </is>
      </c>
      <c r="G248" s="30" t="inlineStr">
        <is>
          <t>The vegetable supplier’s prices are up nine percent over four months while the fish supplier missed two deliveries. Both are visible from the same records.</t>
        </is>
      </c>
      <c r="H248" s="30" t="inlineStr">
        <is>
          <t>M041, M046</t>
        </is>
      </c>
      <c r="I248" s="34" t="inlineStr">
        <is>
          <t>Live</t>
        </is>
      </c>
    </row>
    <row r="249">
      <c r="A249" s="30" t="inlineStr">
        <is>
          <t>Restaurants</t>
        </is>
      </c>
      <c r="B249" s="30" t="inlineStr">
        <is>
          <t>Food &amp; Hospitality</t>
        </is>
      </c>
      <c r="C249" s="30" t="inlineStr">
        <is>
          <t>People</t>
        </is>
      </c>
      <c r="D249" s="30" t="inlineStr">
        <is>
          <t>Chefs, servers and section leads</t>
        </is>
      </c>
      <c r="E249" s="30" t="inlineStr">
        <is>
          <t>Staff, roles and responsibilities are modelled once, and every order, prep step and stock movement shows who owns it.</t>
        </is>
      </c>
      <c r="F249" s="30" t="inlineStr">
        <is>
          <t>A restaurant is run by whoever is on tonight, and almost nothing about a service is interpretable without knowing who was responsible for what.</t>
        </is>
      </c>
      <c r="G249" s="30" t="inlineStr">
        <is>
          <t>A section’s covers, average order value and comps are attributable to the people who worked it, which is the only fair basis for a conversation about performance.</t>
        </is>
      </c>
      <c r="H249" s="30" t="inlineStr">
        <is>
          <t>M002, M080</t>
        </is>
      </c>
      <c r="I249" s="34" t="inlineStr">
        <is>
          <t>Live</t>
        </is>
      </c>
    </row>
    <row r="250">
      <c r="A250" s="30" t="inlineStr">
        <is>
          <t>Restaurants</t>
        </is>
      </c>
      <c r="B250" s="30" t="inlineStr">
        <is>
          <t>Food &amp; Hospitality</t>
        </is>
      </c>
      <c r="C250" s="30" t="inlineStr">
        <is>
          <t>Work</t>
        </is>
      </c>
      <c r="D250" s="30" t="inlineStr">
        <is>
          <t>Prep, opening checks and closing tasks</t>
        </is>
      </c>
      <c r="E250" s="30" t="inlineStr">
        <is>
          <t>The day’s fixed tasks are work with an owner, a due time and a state, connected to the service they prepare for.</t>
        </is>
      </c>
      <c r="F250" s="30" t="inlineStr">
        <is>
          <t>Restaurant failures are usually a step that did not happen on time rather than a step that went wrong, and a laminated checklist records neither.</t>
        </is>
      </c>
      <c r="G250" s="30" t="inlineStr">
        <is>
          <t>Prep for dinner is either marked complete at 16:40 by the person who owns it, or it is visibly not, while there is still time.</t>
        </is>
      </c>
      <c r="H250" s="30" t="inlineStr">
        <is>
          <t>M123, M153</t>
        </is>
      </c>
      <c r="I250" s="36" t="inlineStr">
        <is>
          <t>Partial</t>
        </is>
      </c>
    </row>
    <row r="251">
      <c r="A251" s="30" t="inlineStr">
        <is>
          <t>Restaurants</t>
        </is>
      </c>
      <c r="B251" s="30" t="inlineStr">
        <is>
          <t>Food &amp; Hospitality</t>
        </is>
      </c>
      <c r="C251" s="30" t="inlineStr">
        <is>
          <t>Workforce</t>
        </is>
      </c>
      <c r="D251" s="30" t="inlineStr">
        <is>
          <t>Shifts, attendance and who was actually in</t>
        </is>
      </c>
      <c r="E251" s="30" t="inlineStr">
        <is>
          <t>Assignment, attendance and availability stay connected to the service they covered. Every state is a record rather than a mark on a printed roster.</t>
        </is>
      </c>
      <c r="F251" s="30" t="inlineStr">
        <is>
          <t>Labour is the second-largest cost in a restaurant and the one most often planned without evidence. Knowing who was actually on the floor is the beginning of knowing why a service went badly.</t>
        </is>
      </c>
      <c r="G251" s="30" t="inlineStr">
        <is>
          <t>Two no-shows in Section 3 on a Friday appear against the same service whose average table time went up. The connection is visible rather than suspected.</t>
        </is>
      </c>
      <c r="H251" s="30" t="inlineStr">
        <is>
          <t>M080, M082</t>
        </is>
      </c>
      <c r="I251" s="34" t="inlineStr">
        <is>
          <t>Live</t>
        </is>
      </c>
    </row>
    <row r="252">
      <c r="A252" s="30" t="inlineStr">
        <is>
          <t>Restaurants</t>
        </is>
      </c>
      <c r="B252" s="30" t="inlineStr">
        <is>
          <t>Food &amp; Hospitality</t>
        </is>
      </c>
      <c r="C252" s="30" t="inlineStr">
        <is>
          <t>Schedule</t>
        </is>
      </c>
      <c r="D252" s="30" t="inlineStr">
        <is>
          <t>The day, as it runs</t>
        </is>
      </c>
      <c r="E252" s="30" t="inlineStr">
        <is>
          <t>A timeline of the day’s work with each step’s state and owner, from opening checks through to close.</t>
        </is>
      </c>
      <c r="F252" s="30" t="inlineStr">
        <is>
          <t>A restaurant day has a fixed shape — delivery, prep, lunch, changeover, dinner, close — and the failures are almost always a step that did not happen on time.</t>
        </is>
      </c>
      <c r="G252" s="30" t="inlineStr">
        <is>
          <t>Prep for dinner service is marked complete at 16:40 or it is not. If it is not, the person who owns it knows before the first table sits.</t>
        </is>
      </c>
      <c r="H252" s="30" t="inlineStr">
        <is>
          <t>M033</t>
        </is>
      </c>
      <c r="I252" s="34" t="inlineStr">
        <is>
          <t>Live</t>
        </is>
      </c>
    </row>
    <row r="253">
      <c r="A253" s="30" t="inlineStr">
        <is>
          <t>Restaurants</t>
        </is>
      </c>
      <c r="B253" s="30" t="inlineStr">
        <is>
          <t>Food &amp; Hospitality</t>
        </is>
      </c>
      <c r="C253" s="30" t="inlineStr">
        <is>
          <t>Relationships</t>
        </is>
      </c>
      <c r="D253" s="30" t="inlineStr">
        <is>
          <t>Guests, regulars and corporate accounts</t>
        </is>
      </c>
      <c r="E253" s="30" t="inlineStr">
        <is>
          <t>Guests and accounts are records with their visit history, preferences and outstanding balances.</t>
        </is>
      </c>
      <c r="F253" s="30" t="inlineStr">
        <is>
          <t>Repeat business is the cheapest revenue a restaurant has, and it is almost never tracked. A corporate account that has stopped booking is a loss nobody notices for a quarter.</t>
        </is>
      </c>
      <c r="G253" s="30" t="inlineStr">
        <is>
          <t>The company that used to book a private dining room twice a month has not booked since June. That is a list, not a hunch.</t>
        </is>
      </c>
      <c r="H253" s="30" t="inlineStr">
        <is>
          <t>M040</t>
        </is>
      </c>
      <c r="I253" s="34" t="inlineStr">
        <is>
          <t>Live</t>
        </is>
      </c>
    </row>
    <row r="254">
      <c r="A254" s="30" t="inlineStr">
        <is>
          <t>Restaurants</t>
        </is>
      </c>
      <c r="B254" s="30" t="inlineStr">
        <is>
          <t>Food &amp; Hospitality</t>
        </is>
      </c>
      <c r="C254" s="30" t="inlineStr">
        <is>
          <t>Workflows</t>
        </is>
      </c>
      <c r="D254" s="30" t="inlineStr">
        <is>
          <t>Purchase approvals, comps and write-offs</t>
        </is>
      </c>
      <c r="E254" s="30" t="inlineStr">
        <is>
          <t>Purchases above a threshold, comped meals and stock write-offs move through defined approval steps with a requester and a reason.</t>
        </is>
      </c>
      <c r="F254" s="30" t="inlineStr">
        <is>
          <t>The transactions restaurants lose money on are the discretionary ones done at speed during service.</t>
        </is>
      </c>
      <c r="G254" s="30" t="inlineStr">
        <is>
          <t>A comped table above the manager’s threshold becomes an approval with a reason attached, not a note in the till.</t>
        </is>
      </c>
      <c r="H254" s="30" t="inlineStr">
        <is>
          <t>M005, M006</t>
        </is>
      </c>
      <c r="I254" s="34" t="inlineStr">
        <is>
          <t>Live</t>
        </is>
      </c>
    </row>
    <row r="255">
      <c r="A255" s="30" t="inlineStr">
        <is>
          <t>Restaurants</t>
        </is>
      </c>
      <c r="B255" s="30" t="inlineStr">
        <is>
          <t>Food &amp; Hospitality</t>
        </is>
      </c>
      <c r="C255" s="30" t="inlineStr">
        <is>
          <t>Reports and analytics</t>
        </is>
      </c>
      <c r="D255" s="30" t="inlineStr">
        <is>
          <t>Reports from the service itself</t>
        </is>
      </c>
      <c r="E255" s="30" t="inlineStr">
        <is>
          <t>Item performance, revenue by day and section, wastage, labour against covers and supplier price movement come from the operational records.</t>
        </is>
      </c>
      <c r="F255" s="30" t="inlineStr">
        <is>
          <t>Restaurant reporting is usually monthly and backwards-looking, which is exactly the wrong shape for a business that resets daily.</t>
        </is>
      </c>
      <c r="G255" s="30" t="inlineStr">
        <is>
          <t>Comparing this Friday with the last six Fridays takes a moment, because every Friday is the same records.</t>
        </is>
      </c>
      <c r="H255" s="30" t="inlineStr">
        <is>
          <t>M021, M018</t>
        </is>
      </c>
      <c r="I255" s="34" t="inlineStr">
        <is>
          <t>Live</t>
        </is>
      </c>
    </row>
    <row r="256">
      <c r="A256" s="30" t="inlineStr">
        <is>
          <t>Restaurants</t>
        </is>
      </c>
      <c r="B256" s="30" t="inlineStr">
        <is>
          <t>Food &amp; Hospitality</t>
        </is>
      </c>
      <c r="C256" s="30" t="inlineStr">
        <is>
          <t>Verity AI</t>
        </is>
      </c>
      <c r="D256" s="30" t="inlineStr">
        <is>
          <t>Ask the service a question</t>
        </is>
      </c>
      <c r="E256" s="30" t="inlineStr">
        <is>
          <t>Verity AI answers from your own orders, stock and roster records, only shows what the person asking can see, and can turn an answer into assigned follow-ups.</t>
        </is>
      </c>
      <c r="F256" s="30" t="inlineStr">
        <is>
          <t>The questions worth asking in a restaurant are asked at eleven at night by someone who is tired, and they need an answer rather than a report to build.</t>
        </is>
      </c>
      <c r="G256" s="30" t="inlineStr">
        <is>
          <t>"Which items ran out before nine this week?" returns four, and one instruction raises tomorrow’s purchase against the right supplier.</t>
        </is>
      </c>
      <c r="H256" s="30" t="inlineStr">
        <is>
          <t>M019</t>
        </is>
      </c>
      <c r="I256" s="34" t="inlineStr">
        <is>
          <t>Live</t>
        </is>
      </c>
    </row>
    <row r="257">
      <c r="A257" s="30" t="inlineStr">
        <is>
          <t>Restaurants</t>
        </is>
      </c>
      <c r="B257" s="30" t="inlineStr">
        <is>
          <t>Food &amp; Hospitality</t>
        </is>
      </c>
      <c r="C257" s="30" t="inlineStr">
        <is>
          <t>Locations</t>
        </is>
      </c>
      <c r="D257" s="30" t="inlineStr">
        <is>
          <t>Outlets, kitchens and delivery</t>
        </is>
      </c>
      <c r="E257" s="30" t="inlineStr">
        <is>
          <t>Each outlet is a location that rolls into the business, with permissions, reporting and exceptions following the same structure.</t>
        </is>
      </c>
      <c r="F257" s="30" t="inlineStr">
        <is>
          <t>A second outlet does not double the complexity of a restaurant group — it multiplies it, because nothing is comparable unless it is recorded the same way.</t>
        </is>
      </c>
      <c r="G257" s="30" t="inlineStr">
        <is>
          <t>Three outlets and a cloud kitchen report into one view without anyone reformatting a spreadsheet.</t>
        </is>
      </c>
      <c r="H257" s="30" t="inlineStr">
        <is>
          <t>M030</t>
        </is>
      </c>
      <c r="I257" s="34" t="inlineStr">
        <is>
          <t>Live</t>
        </is>
      </c>
    </row>
    <row r="258">
      <c r="A258" s="30" t="inlineStr">
        <is>
          <t>Restaurants</t>
        </is>
      </c>
      <c r="B258" s="30" t="inlineStr">
        <is>
          <t>Food &amp; Hospitality</t>
        </is>
      </c>
      <c r="C258" s="30" t="inlineStr">
        <is>
          <t>Communication</t>
        </is>
      </c>
      <c r="D258" s="30" t="inlineStr">
        <is>
          <t>Handover that survives the shift</t>
        </is>
      </c>
      <c r="E258" s="30" t="inlineStr">
        <is>
          <t>Comments, notifications and activity attach to the record they concern rather than living in a group chat.</t>
        </is>
      </c>
      <c r="F258" s="30" t="inlineStr">
        <is>
          <t>Restaurant context is passed verbally between shifts and lost the moment someone is off for two days.</t>
        </is>
      </c>
      <c r="G258" s="30" t="inlineStr">
        <is>
          <t>The note that a supplier substituted an ingredient sits on the delivery record, where the evening chef will actually find it.</t>
        </is>
      </c>
      <c r="H258" s="30" t="inlineStr">
        <is>
          <t>M007</t>
        </is>
      </c>
      <c r="I258" s="36" t="inlineStr">
        <is>
          <t>Partial</t>
        </is>
      </c>
    </row>
    <row r="259">
      <c r="A259" s="30" t="inlineStr">
        <is>
          <t>Cafés</t>
        </is>
      </c>
      <c r="B259" s="30" t="inlineStr">
        <is>
          <t>Food &amp; Hospitality</t>
        </is>
      </c>
      <c r="C259" s="30" t="inlineStr">
        <is>
          <t>Orders</t>
        </is>
      </c>
      <c r="D259" s="30" t="inlineStr">
        <is>
          <t>Transactions by hour and item</t>
        </is>
      </c>
      <c r="E259" s="30" t="inlineStr">
        <is>
          <t>Every transaction records its items, its hour, the staff member and the stock it consumed.</t>
        </is>
      </c>
      <c r="F259" s="30" t="inlineStr">
        <is>
          <t>A café’s only meaningful revenue analysis is by hour and by item. A daily total cannot tell you the morning peak failed.</t>
        </is>
      </c>
      <c r="G259" s="30" t="inlineStr">
        <is>
          <t>Four hundred and eighteen transactions concentrated in three hours, against a roster that treated the day as flat.</t>
        </is>
      </c>
      <c r="H259" s="30" t="inlineStr">
        <is>
          <t>M043</t>
        </is>
      </c>
      <c r="I259" s="34" t="inlineStr">
        <is>
          <t>Live</t>
        </is>
      </c>
    </row>
    <row r="260">
      <c r="A260" s="30" t="inlineStr">
        <is>
          <t>Cafés</t>
        </is>
      </c>
      <c r="B260" s="30" t="inlineStr">
        <is>
          <t>Food &amp; Hospitality</t>
        </is>
      </c>
      <c r="C260" s="30" t="inlineStr">
        <is>
          <t>Inventory</t>
        </is>
      </c>
      <c r="D260" s="30" t="inlineStr">
        <is>
          <t>Beans, milk, packaging and bakery supply</t>
        </is>
      </c>
      <c r="E260" s="30" t="inlineStr">
        <is>
          <t>Stock is held with supplier, cost and reorder point, and moves as it is received, consumed by drinks and items, or written off at close.</t>
        </is>
      </c>
      <c r="F260" s="30" t="inlineStr">
        <is>
          <t>Consumption per drink is the entire cost side of a café, and a cost movement in milk affects most of the menu at once.</t>
        </is>
      </c>
      <c r="G260" s="30" t="inlineStr">
        <is>
          <t>An eleven percent rise in milk cost, mapped to the sixty percent of drinks that use it.</t>
        </is>
      </c>
      <c r="H260" s="30" t="inlineStr">
        <is>
          <t>M060, M048</t>
        </is>
      </c>
      <c r="I260" s="34" t="inlineStr">
        <is>
          <t>Live</t>
        </is>
      </c>
    </row>
    <row r="261">
      <c r="A261" s="30" t="inlineStr">
        <is>
          <t>Cafés</t>
        </is>
      </c>
      <c r="B261" s="30" t="inlineStr">
        <is>
          <t>Food &amp; Hospitality</t>
        </is>
      </c>
      <c r="C261" s="30" t="inlineStr">
        <is>
          <t>Work</t>
        </is>
      </c>
      <c r="D261" s="30" t="inlineStr">
        <is>
          <t>Prep, opening and closing checks</t>
        </is>
      </c>
      <c r="E261" s="30" t="inlineStr">
        <is>
          <t>The day’s fixed tasks are work with an owner, a due time and a state, including the prep quantities set for the day.</t>
        </is>
      </c>
      <c r="F261" s="30" t="inlineStr">
        <is>
          <t>A café day is a sequence of timed tasks, and the failures are tasks that did not happen before the peak arrived.</t>
        </is>
      </c>
      <c r="G261" s="30" t="inlineStr">
        <is>
          <t>Prep completed and recorded at 07:40 with the quantities used, which is what makes tomorrow’s forecast better than today’s.</t>
        </is>
      </c>
      <c r="H261" s="30" t="inlineStr">
        <is>
          <t>M123, M153</t>
        </is>
      </c>
      <c r="I261" s="36" t="inlineStr">
        <is>
          <t>Partial</t>
        </is>
      </c>
    </row>
    <row r="262">
      <c r="A262" s="30" t="inlineStr">
        <is>
          <t>Cafés</t>
        </is>
      </c>
      <c r="B262" s="30" t="inlineStr">
        <is>
          <t>Food &amp; Hospitality</t>
        </is>
      </c>
      <c r="C262" s="30" t="inlineStr">
        <is>
          <t>Workforce</t>
        </is>
      </c>
      <c r="D262" s="30" t="inlineStr">
        <is>
          <t>Shifts, availability and attendance</t>
        </is>
      </c>
      <c r="E262" s="30" t="inlineStr">
        <is>
          <t>Assignment, availability and attendance stay connected to the hours they covered.</t>
        </is>
      </c>
      <c r="F262" s="30" t="inlineStr">
        <is>
          <t>Part-time rostering is a café’s hardest recurring administrative job and its biggest controllable cost.</t>
        </is>
      </c>
      <c r="G262" s="30" t="inlineStr">
        <is>
          <t>Two staff on at nine when the same weekday historically needs three, flagged the day before rather than during the queue.</t>
        </is>
      </c>
      <c r="H262" s="30" t="inlineStr">
        <is>
          <t>M080, M082</t>
        </is>
      </c>
      <c r="I262" s="34" t="inlineStr">
        <is>
          <t>Live</t>
        </is>
      </c>
    </row>
    <row r="263">
      <c r="A263" s="30" t="inlineStr">
        <is>
          <t>Cafés</t>
        </is>
      </c>
      <c r="B263" s="30" t="inlineStr">
        <is>
          <t>Food &amp; Hospitality</t>
        </is>
      </c>
      <c r="C263" s="30" t="inlineStr">
        <is>
          <t>People</t>
        </is>
      </c>
      <c r="D263" s="30" t="inlineStr">
        <is>
          <t>Baristas and shift leads</t>
        </is>
      </c>
      <c r="E263" s="30" t="inlineStr">
        <is>
          <t>Staff are modelled once, and every transaction, prep task, wastage record and refund carries who handled it.</t>
        </is>
      </c>
      <c r="F263" s="30" t="inlineStr">
        <is>
          <t>Throughput per person during peak, and attachment of food to drinks, both vary by individual.</t>
        </is>
      </c>
      <c r="G263" s="30" t="inlineStr">
        <is>
          <t>Transactions per staffed hour by person, from the transactions themselves.</t>
        </is>
      </c>
      <c r="H263" s="30" t="inlineStr">
        <is>
          <t>M002, M080</t>
        </is>
      </c>
      <c r="I263" s="34" t="inlineStr">
        <is>
          <t>Live</t>
        </is>
      </c>
    </row>
    <row r="264">
      <c r="A264" s="30" t="inlineStr">
        <is>
          <t>Cafés</t>
        </is>
      </c>
      <c r="B264" s="30" t="inlineStr">
        <is>
          <t>Food &amp; Hospitality</t>
        </is>
      </c>
      <c r="C264" s="30" t="inlineStr">
        <is>
          <t>Relationships</t>
        </is>
      </c>
      <c r="D264" s="30" t="inlineStr">
        <is>
          <t>Regulars and office accounts</t>
        </is>
      </c>
      <c r="E264" s="30" t="inlineStr">
        <is>
          <t>Repeat customers and corporate accounts are records with their visit frequency, spend and any credit position.</t>
        </is>
      </c>
      <c r="F264" s="30" t="inlineStr">
        <is>
          <t>A café’s economics rest on frequency rather than on ticket size, and frequency is only measurable if the customer is identified.</t>
        </is>
      </c>
      <c r="G264" s="30" t="inlineStr">
        <is>
          <t>Thirty-eight regulars who visited four times a week until this month and have not returned.</t>
        </is>
      </c>
      <c r="H264" s="30" t="inlineStr">
        <is>
          <t>M040</t>
        </is>
      </c>
      <c r="I264" s="34" t="inlineStr">
        <is>
          <t>Live</t>
        </is>
      </c>
    </row>
    <row r="265">
      <c r="A265" s="30" t="inlineStr">
        <is>
          <t>Cafés</t>
        </is>
      </c>
      <c r="B265" s="30" t="inlineStr">
        <is>
          <t>Food &amp; Hospitality</t>
        </is>
      </c>
      <c r="C265" s="30" t="inlineStr">
        <is>
          <t>Suppliers</t>
        </is>
      </c>
      <c r="D265" s="30" t="inlineStr">
        <is>
          <t>Roasters, dairies and bakery suppliers</t>
        </is>
      </c>
      <c r="E265" s="30" t="inlineStr">
        <is>
          <t>Suppliers are relationships with their orders, delivery reliability, price movement and balances.</t>
        </is>
      </c>
      <c r="F265" s="30" t="inlineStr">
        <is>
          <t>Café purchasing is frequent, small and unexamined, and price creep passes straight through a thin margin.</t>
        </is>
      </c>
      <c r="G265" s="30" t="inlineStr">
        <is>
          <t>Three price movements from one supplier this year against one menu change on the café’s side.</t>
        </is>
      </c>
      <c r="H265" s="30" t="inlineStr">
        <is>
          <t>M041, M046</t>
        </is>
      </c>
      <c r="I265" s="34" t="inlineStr">
        <is>
          <t>Live</t>
        </is>
      </c>
    </row>
    <row r="266">
      <c r="A266" s="30" t="inlineStr">
        <is>
          <t>Cafés</t>
        </is>
      </c>
      <c r="B266" s="30" t="inlineStr">
        <is>
          <t>Food &amp; Hospitality</t>
        </is>
      </c>
      <c r="C266" s="30" t="inlineStr">
        <is>
          <t>Reports and analytics</t>
        </is>
      </c>
      <c r="D266" s="30" t="inlineStr">
        <is>
          <t>Reporting by hour, item and day</t>
        </is>
      </c>
      <c r="E266" s="30" t="inlineStr">
        <is>
          <t>Throughput per staffed hour, item mix, wastage, cost movement, regular retention and outlet comparison come from the transactions.</t>
        </is>
      </c>
      <c r="F266" s="30" t="inlineStr">
        <is>
          <t>Daily totals hide every café-relevant variable. Hourly and item-level records are the only useful resolution.</t>
        </is>
      </c>
      <c r="G266" s="30" t="inlineStr">
        <is>
          <t>This Tuesday’s morning peak set against the last six Tuesdays, in the same shape.</t>
        </is>
      </c>
      <c r="H266" s="30" t="inlineStr">
        <is>
          <t>M021, M018</t>
        </is>
      </c>
      <c r="I266" s="34" t="inlineStr">
        <is>
          <t>Live</t>
        </is>
      </c>
    </row>
    <row r="267">
      <c r="A267" s="30" t="inlineStr">
        <is>
          <t>Cafés</t>
        </is>
      </c>
      <c r="B267" s="30" t="inlineStr">
        <is>
          <t>Food &amp; Hospitality</t>
        </is>
      </c>
      <c r="C267" s="30" t="inlineStr">
        <is>
          <t>Workflows</t>
        </is>
      </c>
      <c r="D267" s="30" t="inlineStr">
        <is>
          <t>Refunds, comps and write-offs</t>
        </is>
      </c>
      <c r="E267" s="30" t="inlineStr">
        <is>
          <t>Refunds, comped items, wastage write-offs and price overrides move through defined steps with a recorded reason.</t>
        </is>
      </c>
      <c r="F267" s="30" t="inlineStr">
        <is>
          <t>At a hundred-and-twenty-rupee ticket, a handful of unrecorded comps a day is a real number by month end.</t>
        </is>
      </c>
      <c r="G267" s="30" t="inlineStr">
        <is>
          <t>A comp above the shift lead’s threshold becomes an approval rather than a decision at the counter.</t>
        </is>
      </c>
      <c r="H267" s="30" t="inlineStr">
        <is>
          <t>M005, M006</t>
        </is>
      </c>
      <c r="I267" s="34" t="inlineStr">
        <is>
          <t>Live</t>
        </is>
      </c>
    </row>
    <row r="268">
      <c r="A268" s="30" t="inlineStr">
        <is>
          <t>Cafés</t>
        </is>
      </c>
      <c r="B268" s="30" t="inlineStr">
        <is>
          <t>Food &amp; Hospitality</t>
        </is>
      </c>
      <c r="C268" s="30" t="inlineStr">
        <is>
          <t>Verity AI</t>
        </is>
      </c>
      <c r="D268" s="30" t="inlineStr">
        <is>
          <t>Ask the café a question</t>
        </is>
      </c>
      <c r="E268" s="30" t="inlineStr">
        <is>
          <t>Verity AI answers from your own transaction, stock, roster and customer records, respects permissions, and can create assigned follow-ups.</t>
        </is>
      </c>
      <c r="F268" s="30" t="inlineStr">
        <is>
          <t>The owner’s questions are about hours and items and need answering at close, not at month end.</t>
        </is>
      </c>
      <c r="G268" s="30" t="inlineStr">
        <is>
          <t>"Which hours were understaffed against their usual throughput this week?" returns the pattern with the roster task raised.</t>
        </is>
      </c>
      <c r="H268" s="30" t="inlineStr">
        <is>
          <t>M019</t>
        </is>
      </c>
      <c r="I268" s="34" t="inlineStr">
        <is>
          <t>Live</t>
        </is>
      </c>
    </row>
    <row r="269">
      <c r="A269" s="30" t="inlineStr">
        <is>
          <t>Cafés</t>
        </is>
      </c>
      <c r="B269" s="30" t="inlineStr">
        <is>
          <t>Food &amp; Hospitality</t>
        </is>
      </c>
      <c r="C269" s="30" t="inlineStr">
        <is>
          <t>Records</t>
        </is>
      </c>
      <c r="D269" s="30" t="inlineStr">
        <is>
          <t>Recipes and prep quantities</t>
        </is>
      </c>
      <c r="E269" s="30" t="inlineStr">
        <is>
          <t>Drinks and prepared items are records with their components and standard quantities.</t>
        </is>
      </c>
      <c r="F269" s="30" t="inlineStr">
        <is>
          <t>Consumption per item is what turns a milk price rise into a specific margin number rather than a general worry.</t>
        </is>
      </c>
      <c r="G269" s="30" t="inlineStr">
        <is>
          <t>A drink’s recorded components make the effect of a supplier increase calculable rather than estimated.</t>
        </is>
      </c>
      <c r="H269" s="30" t="inlineStr">
        <is>
          <t>M012, M042</t>
        </is>
      </c>
      <c r="I269" s="34" t="inlineStr">
        <is>
          <t>Live</t>
        </is>
      </c>
    </row>
    <row r="270">
      <c r="A270" s="30" t="inlineStr">
        <is>
          <t>Cafés</t>
        </is>
      </c>
      <c r="B270" s="30" t="inlineStr">
        <is>
          <t>Food &amp; Hospitality</t>
        </is>
      </c>
      <c r="C270" s="30" t="inlineStr">
        <is>
          <t>Locations</t>
        </is>
      </c>
      <c r="D270" s="30" t="inlineStr">
        <is>
          <t>Counter, kitchen and outlets</t>
        </is>
      </c>
      <c r="E270" s="30" t="inlineStr">
        <is>
          <t>Locations roll into the business, with stock, staffing and reporting following the same structure.</t>
        </is>
      </c>
      <c r="F270" s="30" t="inlineStr">
        <is>
          <t>Two cafés only teach you anything if they are recorded identically.</t>
        </is>
      </c>
      <c r="G270" s="30" t="inlineStr">
        <is>
          <t>Throughput per staffed hour and wastage rate, comparable across outlets.</t>
        </is>
      </c>
      <c r="H270" s="30" t="inlineStr">
        <is>
          <t>M030</t>
        </is>
      </c>
      <c r="I270" s="34" t="inlineStr">
        <is>
          <t>Live</t>
        </is>
      </c>
    </row>
    <row r="271">
      <c r="A271" s="30" t="inlineStr">
        <is>
          <t>Cafés</t>
        </is>
      </c>
      <c r="B271" s="30" t="inlineStr">
        <is>
          <t>Food &amp; Hospitality</t>
        </is>
      </c>
      <c r="C271" s="30" t="inlineStr">
        <is>
          <t>Communication</t>
        </is>
      </c>
      <c r="D271" s="30" t="inlineStr">
        <is>
          <t>Handover between shifts</t>
        </is>
      </c>
      <c r="E271" s="30" t="inlineStr">
        <is>
          <t>Notes, notifications and activity attach to the record they concern.</t>
        </is>
      </c>
      <c r="F271" s="30" t="inlineStr">
        <is>
          <t>Café knowledge is handed over verbally between part-time shifts and is lost within a day.</t>
        </is>
      </c>
      <c r="G271" s="30" t="inlineStr">
        <is>
          <t>The note that a supplier substituted a product sits on the delivery, where the closing shift will see it.</t>
        </is>
      </c>
      <c r="H271" s="30" t="inlineStr">
        <is>
          <t>M007</t>
        </is>
      </c>
      <c r="I271" s="36" t="inlineStr">
        <is>
          <t>Partial</t>
        </is>
      </c>
    </row>
    <row r="272">
      <c r="A272" s="30" t="inlineStr">
        <is>
          <t>Bakeries</t>
        </is>
      </c>
      <c r="B272" s="30" t="inlineStr">
        <is>
          <t>Food &amp; Hospitality</t>
        </is>
      </c>
      <c r="C272" s="30" t="inlineStr">
        <is>
          <t>Work</t>
        </is>
      </c>
      <c r="D272" s="30" t="inlineStr">
        <is>
          <t>Production runs and batches</t>
        </is>
      </c>
      <c r="E272" s="30" t="inlineStr">
        <is>
          <t>Production is work with a planned quantity per line, an owner, a shift, the ingredients it consumes and the finished goods it produces.</t>
        </is>
      </c>
      <c r="F272" s="30" t="inlineStr">
        <is>
          <t>The production plan is the bakery’s central decision, and it is currently made without a record of how the last one performed.</t>
        </is>
      </c>
      <c r="G272" s="30" t="inlineStr">
        <is>
          <t>Tomorrow’s eighteen hundred and forty units across forty-two lines, planned against what the last four equivalent weekdays sold.</t>
        </is>
      </c>
      <c r="H272" s="30" t="inlineStr">
        <is>
          <t>M123, M153</t>
        </is>
      </c>
      <c r="I272" s="36" t="inlineStr">
        <is>
          <t>Partial</t>
        </is>
      </c>
    </row>
    <row r="273">
      <c r="A273" s="30" t="inlineStr">
        <is>
          <t>Bakeries</t>
        </is>
      </c>
      <c r="B273" s="30" t="inlineStr">
        <is>
          <t>Food &amp; Hospitality</t>
        </is>
      </c>
      <c r="C273" s="30" t="inlineStr">
        <is>
          <t>Inventory</t>
        </is>
      </c>
      <c r="D273" s="30" t="inlineStr">
        <is>
          <t>Ingredients, doughs and finished lines</t>
        </is>
      </c>
      <c r="E273" s="30" t="inlineStr">
        <is>
          <t>Stock is held with supplier, cost, batch and shelf life, consumed by production runs and depleted by sales or written off at close.</t>
        </is>
      </c>
      <c r="F273" s="30" t="inlineStr">
        <is>
          <t>A bakery holds two very different stocks — ingredients that keep and finished goods that do not — and conflating them hides where the loss is.</t>
        </is>
      </c>
      <c r="G273" s="30" t="inlineStr">
        <is>
          <t>Eleven point four percent of finished production unsold, by line, alongside the ingredient cost it consumed.</t>
        </is>
      </c>
      <c r="H273" s="30" t="inlineStr">
        <is>
          <t>M060, M048</t>
        </is>
      </c>
      <c r="I273" s="34" t="inlineStr">
        <is>
          <t>Live</t>
        </is>
      </c>
    </row>
    <row r="274">
      <c r="A274" s="30" t="inlineStr">
        <is>
          <t>Bakeries</t>
        </is>
      </c>
      <c r="B274" s="30" t="inlineStr">
        <is>
          <t>Food &amp; Hospitality</t>
        </is>
      </c>
      <c r="C274" s="30" t="inlineStr">
        <is>
          <t>Orders</t>
        </is>
      </c>
      <c r="D274" s="30" t="inlineStr">
        <is>
          <t>Counter, wholesale and custom orders</t>
        </is>
      </c>
      <c r="E274" s="30" t="inlineStr">
        <is>
          <t>Counter transactions, standing wholesale orders and one-off custom orders are all records with quantities, dates and states.</t>
        </is>
      </c>
      <c r="F274" s="30" t="inlineStr">
        <is>
          <t>These three demand streams compete for the same capacity and are usually tracked in three different places.</t>
        </is>
      </c>
      <c r="G274" s="30" t="inlineStr">
        <is>
          <t>Eleven hundred and twenty units committed to wholesale before a single counter sale is forecast.</t>
        </is>
      </c>
      <c r="H274" s="30" t="inlineStr">
        <is>
          <t>M043</t>
        </is>
      </c>
      <c r="I274" s="34" t="inlineStr">
        <is>
          <t>Live</t>
        </is>
      </c>
    </row>
    <row r="275">
      <c r="A275" s="30" t="inlineStr">
        <is>
          <t>Bakeries</t>
        </is>
      </c>
      <c r="B275" s="30" t="inlineStr">
        <is>
          <t>Food &amp; Hospitality</t>
        </is>
      </c>
      <c r="C275" s="30" t="inlineStr">
        <is>
          <t>Relationships</t>
        </is>
      </c>
      <c r="D275" s="30" t="inlineStr">
        <is>
          <t>Wholesale accounts and occasion customers</t>
        </is>
      </c>
      <c r="E275" s="30" t="inlineStr">
        <is>
          <t>Accounts are records with their standing orders, cut-offs, delivery windows, credit terms, order history and balances.</t>
        </is>
      </c>
      <c r="F275" s="30" t="inlineStr">
        <is>
          <t>Wholesale revenue is predictable and contractual, which makes it the most plannable part of a bakery and the most damaging to under-serve.</t>
        </is>
      </c>
      <c r="G275" s="30" t="inlineStr">
        <is>
          <t>An account whose order has not been confirmed past its cut-off, surfaced before the plan is committed.</t>
        </is>
      </c>
      <c r="H275" s="30" t="inlineStr">
        <is>
          <t>M040</t>
        </is>
      </c>
      <c r="I275" s="34" t="inlineStr">
        <is>
          <t>Live</t>
        </is>
      </c>
    </row>
    <row r="276">
      <c r="A276" s="30" t="inlineStr">
        <is>
          <t>Bakeries</t>
        </is>
      </c>
      <c r="B276" s="30" t="inlineStr">
        <is>
          <t>Food &amp; Hospitality</t>
        </is>
      </c>
      <c r="C276" s="30" t="inlineStr">
        <is>
          <t>Suppliers</t>
        </is>
      </c>
      <c r="D276" s="30" t="inlineStr">
        <is>
          <t>Ingredient suppliers</t>
        </is>
      </c>
      <c r="E276" s="30" t="inlineStr">
        <is>
          <t>Suppliers are relationships with their orders, delivery days, price movement, reliability and balances.</t>
        </is>
      </c>
      <c r="F276" s="30" t="inlineStr">
        <is>
          <t>Bakery margins are decided by a small number of ingredients whose prices move frequently.</t>
        </is>
      </c>
      <c r="G276" s="30" t="inlineStr">
        <is>
          <t>Butter up fourteen percent since the last price review, mapped to the range it affects.</t>
        </is>
      </c>
      <c r="H276" s="30" t="inlineStr">
        <is>
          <t>M041, M046</t>
        </is>
      </c>
      <c r="I276" s="34" t="inlineStr">
        <is>
          <t>Live</t>
        </is>
      </c>
    </row>
    <row r="277">
      <c r="A277" s="30" t="inlineStr">
        <is>
          <t>Bakeries</t>
        </is>
      </c>
      <c r="B277" s="30" t="inlineStr">
        <is>
          <t>Food &amp; Hospitality</t>
        </is>
      </c>
      <c r="C277" s="30" t="inlineStr">
        <is>
          <t>People</t>
        </is>
      </c>
      <c r="D277" s="30" t="inlineStr">
        <is>
          <t>Bakers, counter staff and riders</t>
        </is>
      </c>
      <c r="E277" s="30" t="inlineStr">
        <is>
          <t>Staff are modelled once, and every production run, delivery, sale and wastage record carries who handled it.</t>
        </is>
      </c>
      <c r="F277" s="30" t="inlineStr">
        <is>
          <t>A bakery runs an overnight shift and a day shift that rarely overlap, which makes recorded handover essential rather than optional.</t>
        </is>
      </c>
      <c r="G277" s="30" t="inlineStr">
        <is>
          <t>Production completed against plan by shift, visible to the counter staff who open.</t>
        </is>
      </c>
      <c r="H277" s="30" t="inlineStr">
        <is>
          <t>M002, M080</t>
        </is>
      </c>
      <c r="I277" s="34" t="inlineStr">
        <is>
          <t>Live</t>
        </is>
      </c>
    </row>
    <row r="278">
      <c r="A278" s="30" t="inlineStr">
        <is>
          <t>Bakeries</t>
        </is>
      </c>
      <c r="B278" s="30" t="inlineStr">
        <is>
          <t>Food &amp; Hospitality</t>
        </is>
      </c>
      <c r="C278" s="30" t="inlineStr">
        <is>
          <t>Records</t>
        </is>
      </c>
      <c r="D278" s="30" t="inlineStr">
        <is>
          <t>Recipes, specifications and designs</t>
        </is>
      </c>
      <c r="E278" s="30" t="inlineStr">
        <is>
          <t>Recipes with their components, custom order specifications and design references attach to the line or order they belong to.</t>
        </is>
      </c>
      <c r="F278" s="30" t="inlineStr">
        <is>
          <t>Costing and custom fulfilment both depend on specifications that are usually held informally by whoever has been there longest.</t>
        </is>
      </c>
      <c r="G278" s="30" t="inlineStr">
        <is>
          <t>A repeat custom order made against the specification used the last time rather than re-discussed.</t>
        </is>
      </c>
      <c r="H278" s="30" t="inlineStr">
        <is>
          <t>M012, M042</t>
        </is>
      </c>
      <c r="I278" s="34" t="inlineStr">
        <is>
          <t>Live</t>
        </is>
      </c>
    </row>
    <row r="279">
      <c r="A279" s="30" t="inlineStr">
        <is>
          <t>Bakeries</t>
        </is>
      </c>
      <c r="B279" s="30" t="inlineStr">
        <is>
          <t>Food &amp; Hospitality</t>
        </is>
      </c>
      <c r="C279" s="30" t="inlineStr">
        <is>
          <t>Workflows</t>
        </is>
      </c>
      <c r="D279" s="30" t="inlineStr">
        <is>
          <t>Cut-offs, advances and approvals</t>
        </is>
      </c>
      <c r="E279" s="30" t="inlineStr">
        <is>
          <t>Wholesale cut-offs, custom order advances, price changes and write-offs move through defined steps with recorded decisions.</t>
        </is>
      </c>
      <c r="F279" s="30" t="inlineStr">
        <is>
          <t>The commitments in a bakery are time-bound, and a missed cut-off wastes either production or a customer.</t>
        </is>
      </c>
      <c r="G279" s="30" t="inlineStr">
        <is>
          <t>An advance taken with no design confirmed ages as an exception rather than surfacing on the day of the bake.</t>
        </is>
      </c>
      <c r="H279" s="30" t="inlineStr">
        <is>
          <t>M005, M006</t>
        </is>
      </c>
      <c r="I279" s="34" t="inlineStr">
        <is>
          <t>Live</t>
        </is>
      </c>
    </row>
    <row r="280">
      <c r="A280" s="30" t="inlineStr">
        <is>
          <t>Bakeries</t>
        </is>
      </c>
      <c r="B280" s="30" t="inlineStr">
        <is>
          <t>Food &amp; Hospitality</t>
        </is>
      </c>
      <c r="C280" s="30" t="inlineStr">
        <is>
          <t>Reports and analytics</t>
        </is>
      </c>
      <c r="D280" s="30" t="inlineStr">
        <is>
          <t>Reporting from production and sales</t>
        </is>
      </c>
      <c r="E280" s="30" t="inlineStr">
        <is>
          <t>Sell-through by line and day, unsold percentage, wholesale performance, custom order throughput and ingredient cost movement come from the records.</t>
        </is>
      </c>
      <c r="F280" s="30" t="inlineStr">
        <is>
          <t>The single number a bakery most needs — unsold by line against what was made — does not exist unless both sides are recorded.</t>
        </is>
      </c>
      <c r="G280" s="30" t="inlineStr">
        <is>
          <t>Three lines averaging twenty-six percent unsold over four days, which no daily takings figure would show.</t>
        </is>
      </c>
      <c r="H280" s="30" t="inlineStr">
        <is>
          <t>M021, M018</t>
        </is>
      </c>
      <c r="I280" s="34" t="inlineStr">
        <is>
          <t>Live</t>
        </is>
      </c>
    </row>
    <row r="281">
      <c r="A281" s="30" t="inlineStr">
        <is>
          <t>Bakeries</t>
        </is>
      </c>
      <c r="B281" s="30" t="inlineStr">
        <is>
          <t>Food &amp; Hospitality</t>
        </is>
      </c>
      <c r="C281" s="30" t="inlineStr">
        <is>
          <t>Verity AI</t>
        </is>
      </c>
      <c r="D281" s="30" t="inlineStr">
        <is>
          <t>Ask the bakery a question</t>
        </is>
      </c>
      <c r="E281" s="30" t="inlineStr">
        <is>
          <t>Verity AI answers from your own production, sales, account and supplier records, respects permissions, and can create assigned follow-ups.</t>
        </is>
      </c>
      <c r="F281" s="30" t="inlineStr">
        <is>
          <t>The plan is set late at night by someone tired, and the questions that improve it need answering then.</t>
        </is>
      </c>
      <c r="G281" s="30" t="inlineStr">
        <is>
          <t>"Which lines have been over-produced this week?" returns three, with the plan adjustment task raised.</t>
        </is>
      </c>
      <c r="H281" s="30" t="inlineStr">
        <is>
          <t>M019</t>
        </is>
      </c>
      <c r="I281" s="34" t="inlineStr">
        <is>
          <t>Live</t>
        </is>
      </c>
    </row>
    <row r="282">
      <c r="A282" s="30" t="inlineStr">
        <is>
          <t>Bakeries</t>
        </is>
      </c>
      <c r="B282" s="30" t="inlineStr">
        <is>
          <t>Food &amp; Hospitality</t>
        </is>
      </c>
      <c r="C282" s="30" t="inlineStr">
        <is>
          <t>Locations</t>
        </is>
      </c>
      <c r="D282" s="30" t="inlineStr">
        <is>
          <t>Bakery, counter and delivery routes</t>
        </is>
      </c>
      <c r="E282" s="30" t="inlineStr">
        <is>
          <t>Locations roll into the business, with stock, production and reporting following the same structure.</t>
        </is>
      </c>
      <c r="F282" s="30" t="inlineStr">
        <is>
          <t>A bakery supplying its own outlets and wholesale accounts is running a small distribution operation.</t>
        </is>
      </c>
      <c r="G282" s="30" t="inlineStr">
        <is>
          <t>Production allocated between counter and delivery routes, with each reconciled separately.</t>
        </is>
      </c>
      <c r="H282" s="30" t="inlineStr">
        <is>
          <t>M030</t>
        </is>
      </c>
      <c r="I282" s="34" t="inlineStr">
        <is>
          <t>Live</t>
        </is>
      </c>
    </row>
    <row r="283">
      <c r="A283" s="30" t="inlineStr">
        <is>
          <t>Bakeries</t>
        </is>
      </c>
      <c r="B283" s="30" t="inlineStr">
        <is>
          <t>Food &amp; Hospitality</t>
        </is>
      </c>
      <c r="C283" s="30" t="inlineStr">
        <is>
          <t>Communication</t>
        </is>
      </c>
      <c r="D283" s="30" t="inlineStr">
        <is>
          <t>Handover between shifts</t>
        </is>
      </c>
      <c r="E283" s="30" t="inlineStr">
        <is>
          <t>Notes, notifications and activity attach to the production run, order or account they concern.</t>
        </is>
      </c>
      <c r="F283" s="30" t="inlineStr">
        <is>
          <t>The overnight shift and the counter staff barely meet, so anything not on a record does not transfer.</t>
        </is>
      </c>
      <c r="G283" s="30" t="inlineStr">
        <is>
          <t>A note that a batch underproved sits on the run, visible to whoever sells it.</t>
        </is>
      </c>
      <c r="H283" s="30" t="inlineStr">
        <is>
          <t>M007</t>
        </is>
      </c>
      <c r="I283" s="36" t="inlineStr">
        <is>
          <t>Partial</t>
        </is>
      </c>
    </row>
    <row r="284">
      <c r="A284" s="30" t="inlineStr">
        <is>
          <t>Bakeries</t>
        </is>
      </c>
      <c r="B284" s="30" t="inlineStr">
        <is>
          <t>Food &amp; Hospitality</t>
        </is>
      </c>
      <c r="C284" s="30" t="inlineStr">
        <is>
          <t>Control</t>
        </is>
      </c>
      <c r="D284" s="30" t="inlineStr">
        <is>
          <t>Who can change prices and write off</t>
        </is>
      </c>
      <c r="E284" s="30" t="inlineStr">
        <is>
          <t>One permission model and one audit trail across every record.</t>
        </is>
      </c>
      <c r="F284" s="30" t="inlineStr">
        <is>
          <t>Write-offs are daily and large in a bakery, which makes attribution and thresholds worth having.</t>
        </is>
      </c>
      <c r="G284" s="30" t="inlineStr">
        <is>
          <t>Every write-off carries the line, the quantity, the reason and the person.</t>
        </is>
      </c>
      <c r="H284" s="30" t="inlineStr">
        <is>
          <t>M002, M004</t>
        </is>
      </c>
      <c r="I284" s="34" t="inlineStr">
        <is>
          <t>Live</t>
        </is>
      </c>
    </row>
    <row r="285">
      <c r="A285" s="30" t="inlineStr">
        <is>
          <t>Cloud Kitchens</t>
        </is>
      </c>
      <c r="B285" s="30" t="inlineStr">
        <is>
          <t>Food &amp; Hospitality</t>
        </is>
      </c>
      <c r="C285" s="30" t="inlineStr">
        <is>
          <t>Orders</t>
        </is>
      </c>
      <c r="D285" s="30" t="inlineStr">
        <is>
          <t>Orders by brand, item and dispatch time</t>
        </is>
      </c>
      <c r="E285" s="30" t="inlineStr">
        <is>
          <t>Every order records its brand, platform, items, station, preparation and dispatch times, packaging used and any cancellation or refund.</t>
        </is>
      </c>
      <c r="F285" s="30" t="inlineStr">
        <is>
          <t>The order is the only place brand revenue and kitchen cost meet, which makes it the only place contribution can be measured.</t>
        </is>
      </c>
      <c r="G285" s="30" t="inlineStr">
        <is>
          <t>Four hundred and twelve orders across five brands with a median dispatch time, and the outliers attributable to specific items.</t>
        </is>
      </c>
      <c r="H285" s="30" t="inlineStr">
        <is>
          <t>M043</t>
        </is>
      </c>
      <c r="I285" s="34" t="inlineStr">
        <is>
          <t>Live</t>
        </is>
      </c>
    </row>
    <row r="286">
      <c r="A286" s="30" t="inlineStr">
        <is>
          <t>Cloud Kitchens</t>
        </is>
      </c>
      <c r="B286" s="30" t="inlineStr">
        <is>
          <t>Food &amp; Hospitality</t>
        </is>
      </c>
      <c r="C286" s="30" t="inlineStr">
        <is>
          <t>Inventory</t>
        </is>
      </c>
      <c r="D286" s="30" t="inlineStr">
        <is>
          <t>Ingredients, packaging and consumables</t>
        </is>
      </c>
      <c r="E286" s="30" t="inlineStr">
        <is>
          <t>Stock is held with supplier and cost and is consumed by the orders that use it, including packaging per order.</t>
        </is>
      </c>
      <c r="F286" s="30" t="inlineStr">
        <is>
          <t>Shared stock is exactly what makes brand contribution unmeasurable, and recording consumption per order is what fixes it.</t>
        </is>
      </c>
      <c r="G286" s="30" t="inlineStr">
        <is>
          <t>Packaging at nine rupees forty an order, up one rupee twenty, applied to every order rather than buried in overhead.</t>
        </is>
      </c>
      <c r="H286" s="30" t="inlineStr">
        <is>
          <t>M060, M048</t>
        </is>
      </c>
      <c r="I286" s="34" t="inlineStr">
        <is>
          <t>Live</t>
        </is>
      </c>
    </row>
    <row r="287">
      <c r="A287" s="30" t="inlineStr">
        <is>
          <t>Cloud Kitchens</t>
        </is>
      </c>
      <c r="B287" s="30" t="inlineStr">
        <is>
          <t>Food &amp; Hospitality</t>
        </is>
      </c>
      <c r="C287" s="30" t="inlineStr">
        <is>
          <t>Work</t>
        </is>
      </c>
      <c r="D287" s="30" t="inlineStr">
        <is>
          <t>Prep, cooking and dispatch</t>
        </is>
      </c>
      <c r="E287" s="30" t="inlineStr">
        <is>
          <t>Production is work with a station, an owner, a timestamp and the order it belongs to.</t>
        </is>
      </c>
      <c r="F287" s="30" t="inlineStr">
        <is>
          <t>Dispatch time is the product in a cloud kitchen, and it is made of recorded steps rather than of a single number.</t>
        </is>
      </c>
      <c r="G287" s="30" t="inlineStr">
        <is>
          <t>A brand running forty percent above the kitchen’s median, traced to three items at one station.</t>
        </is>
      </c>
      <c r="H287" s="30" t="inlineStr">
        <is>
          <t>M123, M153</t>
        </is>
      </c>
      <c r="I287" s="36" t="inlineStr">
        <is>
          <t>Partial</t>
        </is>
      </c>
    </row>
    <row r="288">
      <c r="A288" s="30" t="inlineStr">
        <is>
          <t>Cloud Kitchens</t>
        </is>
      </c>
      <c r="B288" s="30" t="inlineStr">
        <is>
          <t>Food &amp; Hospitality</t>
        </is>
      </c>
      <c r="C288" s="30" t="inlineStr">
        <is>
          <t>Records</t>
        </is>
      </c>
      <c r="D288" s="30" t="inlineStr">
        <is>
          <t>Brands, menus and recipes</t>
        </is>
      </c>
      <c r="E288" s="30" t="inlineStr">
        <is>
          <t>Brands, listed items and their recipes are records with components, so each item connects to the stock it consumes.</t>
        </is>
      </c>
      <c r="F288" s="30" t="inlineStr">
        <is>
          <t>Several brands frequently share ingredients, and only the recipe link makes shared consumption attributable.</t>
        </is>
      </c>
      <c r="G288" s="30" t="inlineStr">
        <is>
          <t>Two brands drawing on the same base preparation, with consumption attributed to each by orders sold.</t>
        </is>
      </c>
      <c r="H288" s="30" t="inlineStr">
        <is>
          <t>M012, M042</t>
        </is>
      </c>
      <c r="I288" s="34" t="inlineStr">
        <is>
          <t>Live</t>
        </is>
      </c>
    </row>
    <row r="289">
      <c r="A289" s="30" t="inlineStr">
        <is>
          <t>Cloud Kitchens</t>
        </is>
      </c>
      <c r="B289" s="30" t="inlineStr">
        <is>
          <t>Food &amp; Hospitality</t>
        </is>
      </c>
      <c r="C289" s="30" t="inlineStr">
        <is>
          <t>People</t>
        </is>
      </c>
      <c r="D289" s="30" t="inlineStr">
        <is>
          <t>Kitchen staff and station leads</t>
        </is>
      </c>
      <c r="E289" s="30" t="inlineStr">
        <is>
          <t>Staff are modelled once, and every production step, dispatch and wastage record carries who handled it.</t>
        </is>
      </c>
      <c r="F289" s="30" t="inlineStr">
        <is>
          <t>Labour is the largest shared cost, and attributing it to stations and periods is what makes brand contribution honest.</t>
        </is>
      </c>
      <c r="G289" s="30" t="inlineStr">
        <is>
          <t>Hours worked by station against orders produced at that station.</t>
        </is>
      </c>
      <c r="H289" s="30" t="inlineStr">
        <is>
          <t>M002, M080</t>
        </is>
      </c>
      <c r="I289" s="34" t="inlineStr">
        <is>
          <t>Live</t>
        </is>
      </c>
    </row>
    <row r="290">
      <c r="A290" s="30" t="inlineStr">
        <is>
          <t>Cloud Kitchens</t>
        </is>
      </c>
      <c r="B290" s="30" t="inlineStr">
        <is>
          <t>Food &amp; Hospitality</t>
        </is>
      </c>
      <c r="C290" s="30" t="inlineStr">
        <is>
          <t>Workforce</t>
        </is>
      </c>
      <c r="D290" s="30" t="inlineStr">
        <is>
          <t>Shifts against order volume</t>
        </is>
      </c>
      <c r="E290" s="30" t="inlineStr">
        <is>
          <t>Assignment, attendance and availability stay connected to the periods and stations they covered.</t>
        </is>
      </c>
      <c r="F290" s="30" t="inlineStr">
        <is>
          <t>Cloud kitchen demand is sharply peaked and entirely predictable from history, which makes understaffing avoidable.</t>
        </is>
      </c>
      <c r="G290" s="30" t="inlineStr">
        <is>
          <t>Staffing set against orders per fifteen-minute interval rather than against a flat shift.</t>
        </is>
      </c>
      <c r="H290" s="30" t="inlineStr">
        <is>
          <t>M080, M082</t>
        </is>
      </c>
      <c r="I290" s="34" t="inlineStr">
        <is>
          <t>Live</t>
        </is>
      </c>
    </row>
    <row r="291">
      <c r="A291" s="30" t="inlineStr">
        <is>
          <t>Cloud Kitchens</t>
        </is>
      </c>
      <c r="B291" s="30" t="inlineStr">
        <is>
          <t>Food &amp; Hospitality</t>
        </is>
      </c>
      <c r="C291" s="30" t="inlineStr">
        <is>
          <t>Suppliers</t>
        </is>
      </c>
      <c r="D291" s="30" t="inlineStr">
        <is>
          <t>Aggregators, ingredient and packaging vendors</t>
        </is>
      </c>
      <c r="E291" s="30" t="inlineStr">
        <is>
          <t>Suppliers and platforms are relationships with their terms, commissions, settlements, delivery reliability and balances.</t>
        </is>
      </c>
      <c r="F291" s="30" t="inlineStr">
        <is>
          <t>A platform is a supplier of demand with commercial terms, and its settlements need reconciling like any other account.</t>
        </is>
      </c>
      <c r="G291" s="30" t="inlineStr">
        <is>
          <t>Platform settlement reconciled against the kitchen’s own order records for the period.</t>
        </is>
      </c>
      <c r="H291" s="30" t="inlineStr">
        <is>
          <t>M041, M046</t>
        </is>
      </c>
      <c r="I291" s="34" t="inlineStr">
        <is>
          <t>Live</t>
        </is>
      </c>
    </row>
    <row r="292">
      <c r="A292" s="30" t="inlineStr">
        <is>
          <t>Cloud Kitchens</t>
        </is>
      </c>
      <c r="B292" s="30" t="inlineStr">
        <is>
          <t>Food &amp; Hospitality</t>
        </is>
      </c>
      <c r="C292" s="30" t="inlineStr">
        <is>
          <t>Workflows</t>
        </is>
      </c>
      <c r="D292" s="30" t="inlineStr">
        <is>
          <t>Availability, refunds and write-offs</t>
        </is>
      </c>
      <c r="E292" s="30" t="inlineStr">
        <is>
          <t>Item availability changes, refunds, comps and write-offs move through defined steps with recorded reasons.</t>
        </is>
      </c>
      <c r="F292" s="30" t="inlineStr">
        <is>
          <t>Taking an item down is a commercial decision with a rating consequence, and it should be recorded rather than shouted across a kitchen.</t>
        </is>
      </c>
      <c r="G292" s="30" t="inlineStr">
        <is>
          <t>An item marked unavailable carries the stock reason and the time it was taken down.</t>
        </is>
      </c>
      <c r="H292" s="30" t="inlineStr">
        <is>
          <t>M005, M006</t>
        </is>
      </c>
      <c r="I292" s="34" t="inlineStr">
        <is>
          <t>Live</t>
        </is>
      </c>
    </row>
    <row r="293">
      <c r="A293" s="30" t="inlineStr">
        <is>
          <t>Cloud Kitchens</t>
        </is>
      </c>
      <c r="B293" s="30" t="inlineStr">
        <is>
          <t>Food &amp; Hospitality</t>
        </is>
      </c>
      <c r="C293" s="30" t="inlineStr">
        <is>
          <t>Reports and analytics</t>
        </is>
      </c>
      <c r="D293" s="30" t="inlineStr">
        <is>
          <t>Per-brand contribution and dispatch reporting</t>
        </is>
      </c>
      <c r="E293" s="30" t="inlineStr">
        <is>
          <t>Contribution by brand, dispatch time by brand and item, cancellation rate, packaging cost per order and station utilisation come from the operational records.</t>
        </is>
      </c>
      <c r="F293" s="30" t="inlineStr">
        <is>
          <t>These are the numbers a cloud kitchen operator actually needs and the ones no platform dashboard provides.</t>
        </is>
      </c>
      <c r="G293" s="30" t="inlineStr">
        <is>
          <t>Contribution per brand after attributed stock, labour and packaging, rather than after a percentage allocation.</t>
        </is>
      </c>
      <c r="H293" s="30" t="inlineStr">
        <is>
          <t>M021, M018</t>
        </is>
      </c>
      <c r="I293" s="34" t="inlineStr">
        <is>
          <t>Live</t>
        </is>
      </c>
    </row>
    <row r="294">
      <c r="A294" s="30" t="inlineStr">
        <is>
          <t>Cloud Kitchens</t>
        </is>
      </c>
      <c r="B294" s="30" t="inlineStr">
        <is>
          <t>Food &amp; Hospitality</t>
        </is>
      </c>
      <c r="C294" s="30" t="inlineStr">
        <is>
          <t>Verity AI</t>
        </is>
      </c>
      <c r="D294" s="30" t="inlineStr">
        <is>
          <t>Ask the kitchen a question</t>
        </is>
      </c>
      <c r="E294" s="30" t="inlineStr">
        <is>
          <t>Verity AI answers from your own order, production, stock and platform records, respects permissions, and can create assigned follow-ups.</t>
        </is>
      </c>
      <c r="F294" s="30" t="inlineStr">
        <is>
          <t>The questions worth asking cross brand, item, station and time at once, which is exactly what separate platform dashboards cannot do.</t>
        </is>
      </c>
      <c r="G294" s="30" t="inlineStr">
        <is>
          <t>"Which items drive dispatch time above target?" returns three, with a prep review assigned to the station lead.</t>
        </is>
      </c>
      <c r="H294" s="30" t="inlineStr">
        <is>
          <t>M019</t>
        </is>
      </c>
      <c r="I294" s="34" t="inlineStr">
        <is>
          <t>Live</t>
        </is>
      </c>
    </row>
    <row r="295">
      <c r="A295" s="30" t="inlineStr">
        <is>
          <t>Cloud Kitchens</t>
        </is>
      </c>
      <c r="B295" s="30" t="inlineStr">
        <is>
          <t>Food &amp; Hospitality</t>
        </is>
      </c>
      <c r="C295" s="30" t="inlineStr">
        <is>
          <t>Locations</t>
        </is>
      </c>
      <c r="D295" s="30" t="inlineStr">
        <is>
          <t>Kitchens, stations and zones</t>
        </is>
      </c>
      <c r="E295" s="30" t="inlineStr">
        <is>
          <t>Locations roll into the business, with stock, production and reporting following the same structure.</t>
        </is>
      </c>
      <c r="F295" s="30" t="inlineStr">
        <is>
          <t>Operators run several kitchens with different brand mixes, and comparison requires identical recording.</t>
        </is>
      </c>
      <c r="G295" s="30" t="inlineStr">
        <is>
          <t>Dispatch time and contribution by kitchen and by brand within it.</t>
        </is>
      </c>
      <c r="H295" s="30" t="inlineStr">
        <is>
          <t>M030</t>
        </is>
      </c>
      <c r="I295" s="34" t="inlineStr">
        <is>
          <t>Live</t>
        </is>
      </c>
    </row>
    <row r="296">
      <c r="A296" s="30" t="inlineStr">
        <is>
          <t>Cloud Kitchens</t>
        </is>
      </c>
      <c r="B296" s="30" t="inlineStr">
        <is>
          <t>Food &amp; Hospitality</t>
        </is>
      </c>
      <c r="C296" s="30" t="inlineStr">
        <is>
          <t>Communication</t>
        </is>
      </c>
      <c r="D296" s="30" t="inlineStr">
        <is>
          <t>What happened on the order</t>
        </is>
      </c>
      <c r="E296" s="30" t="inlineStr">
        <is>
          <t>Notes, notifications and activity attach to the order, item or brand they concern.</t>
        </is>
      </c>
      <c r="F296" s="30" t="inlineStr">
        <is>
          <t>There is no dining room, so the only record of what went wrong is what the kitchen writes down.</t>
        </is>
      </c>
      <c r="G296" s="30" t="inlineStr">
        <is>
          <t>A delay caused by a late ingredient delivery recorded on the orders it affected.</t>
        </is>
      </c>
      <c r="H296" s="30" t="inlineStr">
        <is>
          <t>M007</t>
        </is>
      </c>
      <c r="I296" s="36" t="inlineStr">
        <is>
          <t>Partial</t>
        </is>
      </c>
    </row>
    <row r="297">
      <c r="A297" s="30" t="inlineStr">
        <is>
          <t>Cloud Kitchens</t>
        </is>
      </c>
      <c r="B297" s="30" t="inlineStr">
        <is>
          <t>Food &amp; Hospitality</t>
        </is>
      </c>
      <c r="C297" s="30" t="inlineStr">
        <is>
          <t>Control</t>
        </is>
      </c>
      <c r="D297" s="30" t="inlineStr">
        <is>
          <t>Who can change availability and refund</t>
        </is>
      </c>
      <c r="E297" s="30" t="inlineStr">
        <is>
          <t>One permission model and one audit trail across every record.</t>
        </is>
      </c>
      <c r="F297" s="30" t="inlineStr">
        <is>
          <t>Taking items down and issuing refunds both have direct revenue and rating consequences.</t>
        </is>
      </c>
      <c r="G297" s="30" t="inlineStr">
        <is>
          <t>Every availability change and refund carries the person, the reason and the time.</t>
        </is>
      </c>
      <c r="H297" s="30" t="inlineStr">
        <is>
          <t>M002, M004</t>
        </is>
      </c>
      <c r="I297" s="34" t="inlineStr">
        <is>
          <t>Live</t>
        </is>
      </c>
    </row>
    <row r="298">
      <c r="A298" s="30" t="inlineStr">
        <is>
          <t>Fast Food Businesses</t>
        </is>
      </c>
      <c r="B298" s="30" t="inlineStr">
        <is>
          <t>Food &amp; Hospitality</t>
        </is>
      </c>
      <c r="C298" s="30" t="inlineStr">
        <is>
          <t>Orders</t>
        </is>
      </c>
      <c r="D298" s="30" t="inlineStr">
        <is>
          <t>Orders, tickets and service time</t>
        </is>
      </c>
      <c r="E298" s="30" t="inlineStr">
        <is>
          <t>Every order records its items, its outlet, its interval, the crew and the time from order to handover.</t>
        </is>
      </c>
      <c r="F298" s="30" t="inlineStr">
        <is>
          <t>Speed is the product. It has to be measured per order and per outlet or it cannot be managed.</t>
        </is>
      </c>
      <c r="G298" s="30" t="inlineStr">
        <is>
          <t>A median of three minutes twenty spanning two minutes ten to six minutes forty across outlets, with the outliers named.</t>
        </is>
      </c>
      <c r="H298" s="30" t="inlineStr">
        <is>
          <t>M043</t>
        </is>
      </c>
      <c r="I298" s="34" t="inlineStr">
        <is>
          <t>Live</t>
        </is>
      </c>
    </row>
    <row r="299">
      <c r="A299" s="30" t="inlineStr">
        <is>
          <t>Fast Food Businesses</t>
        </is>
      </c>
      <c r="B299" s="30" t="inlineStr">
        <is>
          <t>Food &amp; Hospitality</t>
        </is>
      </c>
      <c r="C299" s="30" t="inlineStr">
        <is>
          <t>Inventory</t>
        </is>
      </c>
      <c r="D299" s="30" t="inlineStr">
        <is>
          <t>Ingredients, packaging and consumables</t>
        </is>
      </c>
      <c r="E299" s="30" t="inlineStr">
        <is>
          <t>Stock is held with supplier and cost per outlet, and consumption is reconciled against items sold.</t>
        </is>
      </c>
      <c r="F299" s="30" t="inlineStr">
        <is>
          <t>Portion variance is the category’s quietest cost, and it only appears when consumption and sales are compared.</t>
        </is>
      </c>
      <c r="G299" s="30" t="inlineStr">
        <is>
          <t>Four outlets over tolerance on the same two items, quantified as an annualised cost.</t>
        </is>
      </c>
      <c r="H299" s="30" t="inlineStr">
        <is>
          <t>M060, M048</t>
        </is>
      </c>
      <c r="I299" s="34" t="inlineStr">
        <is>
          <t>Live</t>
        </is>
      </c>
    </row>
    <row r="300">
      <c r="A300" s="30" t="inlineStr">
        <is>
          <t>Fast Food Businesses</t>
        </is>
      </c>
      <c r="B300" s="30" t="inlineStr">
        <is>
          <t>Food &amp; Hospitality</t>
        </is>
      </c>
      <c r="C300" s="30" t="inlineStr">
        <is>
          <t>Work</t>
        </is>
      </c>
      <c r="D300" s="30" t="inlineStr">
        <is>
          <t>Prep, opening checks and cleaning routines</t>
        </is>
      </c>
      <c r="E300" s="30" t="inlineStr">
        <is>
          <t>Standard routines are work with an owner, a due time and a state at each outlet.</t>
        </is>
      </c>
      <c r="F300" s="30" t="inlineStr">
        <is>
          <t>Consistency is a set of tasks that either happened or did not, and verification by visit only samples a fraction of them.</t>
        </is>
      </c>
      <c r="G300" s="30" t="inlineStr">
        <is>
          <t>Opening checks not completed at two outlets on three days, visible centrally rather than at the next audit.</t>
        </is>
      </c>
      <c r="H300" s="30" t="inlineStr">
        <is>
          <t>M123, M153</t>
        </is>
      </c>
      <c r="I300" s="36" t="inlineStr">
        <is>
          <t>Partial</t>
        </is>
      </c>
    </row>
    <row r="301">
      <c r="A301" s="30" t="inlineStr">
        <is>
          <t>Fast Food Businesses</t>
        </is>
      </c>
      <c r="B301" s="30" t="inlineStr">
        <is>
          <t>Food &amp; Hospitality</t>
        </is>
      </c>
      <c r="C301" s="30" t="inlineStr">
        <is>
          <t>Records</t>
        </is>
      </c>
      <c r="D301" s="30" t="inlineStr">
        <is>
          <t>Menu items, combos and promotions</t>
        </is>
      </c>
      <c r="E301" s="30" t="inlineStr">
        <is>
          <t>Items and promotions are records with components, standard portions, pricing and the period they run.</t>
        </is>
      </c>
      <c r="F301" s="30" t="inlineStr">
        <is>
          <t>The standard portion is the reference point that makes variance measurable, and it must live in the system rather than in a manual.</t>
        </is>
      </c>
      <c r="G301" s="30" t="inlineStr">
        <is>
          <t>A promotion’s components checked against every outlet’s stock before it goes live.</t>
        </is>
      </c>
      <c r="H301" s="30" t="inlineStr">
        <is>
          <t>M012, M042</t>
        </is>
      </c>
      <c r="I301" s="34" t="inlineStr">
        <is>
          <t>Live</t>
        </is>
      </c>
    </row>
    <row r="302">
      <c r="A302" s="30" t="inlineStr">
        <is>
          <t>Fast Food Businesses</t>
        </is>
      </c>
      <c r="B302" s="30" t="inlineStr">
        <is>
          <t>Food &amp; Hospitality</t>
        </is>
      </c>
      <c r="C302" s="30" t="inlineStr">
        <is>
          <t>People</t>
        </is>
      </c>
      <c r="D302" s="30" t="inlineStr">
        <is>
          <t>Crew, shift managers and area managers</t>
        </is>
      </c>
      <c r="E302" s="30" t="inlineStr">
        <is>
          <t>Staff are modelled once, and every order, check, refund and stock adjustment carries who handled it.</t>
        </is>
      </c>
      <c r="F302" s="30" t="inlineStr">
        <is>
          <t>Throughput and standards compliance both vary by shift and by manager, and neither is visible without attribution.</t>
        </is>
      </c>
      <c r="G302" s="30" t="inlineStr">
        <is>
          <t>Service time by shift manager across the same outlet and interval.</t>
        </is>
      </c>
      <c r="H302" s="30" t="inlineStr">
        <is>
          <t>M002, M080</t>
        </is>
      </c>
      <c r="I302" s="34" t="inlineStr">
        <is>
          <t>Live</t>
        </is>
      </c>
    </row>
    <row r="303">
      <c r="A303" s="30" t="inlineStr">
        <is>
          <t>Fast Food Businesses</t>
        </is>
      </c>
      <c r="B303" s="30" t="inlineStr">
        <is>
          <t>Food &amp; Hospitality</t>
        </is>
      </c>
      <c r="C303" s="30" t="inlineStr">
        <is>
          <t>Workforce</t>
        </is>
      </c>
      <c r="D303" s="30" t="inlineStr">
        <is>
          <t>Rosters against each outlet’s demand curve</t>
        </is>
      </c>
      <c r="E303" s="30" t="inlineStr">
        <is>
          <t>Assignment, attendance and availability stay connected to the intervals and outlets they covered.</t>
        </is>
      </c>
      <c r="F303" s="30" t="inlineStr">
        <is>
          <t>Every outlet peaks differently, and rostering to a network template is the most common cause of slow service.</t>
        </is>
      </c>
      <c r="G303" s="30" t="inlineStr">
        <is>
          <t>Nine shifts understaffed this week against each outlet’s own historical volume by interval.</t>
        </is>
      </c>
      <c r="H303" s="30" t="inlineStr">
        <is>
          <t>M080, M082</t>
        </is>
      </c>
      <c r="I303" s="34" t="inlineStr">
        <is>
          <t>Live</t>
        </is>
      </c>
    </row>
    <row r="304">
      <c r="A304" s="30" t="inlineStr">
        <is>
          <t>Fast Food Businesses</t>
        </is>
      </c>
      <c r="B304" s="30" t="inlineStr">
        <is>
          <t>Food &amp; Hospitality</t>
        </is>
      </c>
      <c r="C304" s="30" t="inlineStr">
        <is>
          <t>Locations</t>
        </is>
      </c>
      <c r="D304" s="30" t="inlineStr">
        <is>
          <t>Outlets, regions and franchise groups</t>
        </is>
      </c>
      <c r="E304" s="30" t="inlineStr">
        <is>
          <t>Locations roll into regions and into the network, with stock, staffing, standards and reporting following the same structure.</t>
        </is>
      </c>
      <c r="F304" s="30" t="inlineStr">
        <is>
          <t>A fast food business is a network, and the only useful unit of analysis is the outlet against the standard.</t>
        </is>
      </c>
      <c r="G304" s="30" t="inlineStr">
        <is>
          <t>Service time, portion variance and check completion by outlet, directly comparable.</t>
        </is>
      </c>
      <c r="H304" s="30" t="inlineStr">
        <is>
          <t>M030</t>
        </is>
      </c>
      <c r="I304" s="34" t="inlineStr">
        <is>
          <t>Live</t>
        </is>
      </c>
    </row>
    <row r="305">
      <c r="A305" s="30" t="inlineStr">
        <is>
          <t>Fast Food Businesses</t>
        </is>
      </c>
      <c r="B305" s="30" t="inlineStr">
        <is>
          <t>Food &amp; Hospitality</t>
        </is>
      </c>
      <c r="C305" s="30" t="inlineStr">
        <is>
          <t>Suppliers</t>
        </is>
      </c>
      <c r="D305" s="30" t="inlineStr">
        <is>
          <t>Commissary, suppliers and distributors</t>
        </is>
      </c>
      <c r="E305" s="30" t="inlineStr">
        <is>
          <t>Suppliers are relationships with their orders, delivery reliability by outlet, cost movement and balances.</t>
        </is>
      </c>
      <c r="F305" s="30" t="inlineStr">
        <is>
          <t>Supply failures show up as local stockouts during a national promotion, which is the most expensive way to find out.</t>
        </is>
      </c>
      <c r="G305" s="30" t="inlineStr">
        <is>
          <t>Delivery reliability by outlet, so a chronically under-served site is identified rather than blamed.</t>
        </is>
      </c>
      <c r="H305" s="30" t="inlineStr">
        <is>
          <t>M041, M046</t>
        </is>
      </c>
      <c r="I305" s="34" t="inlineStr">
        <is>
          <t>Live</t>
        </is>
      </c>
    </row>
    <row r="306">
      <c r="A306" s="30" t="inlineStr">
        <is>
          <t>Fast Food Businesses</t>
        </is>
      </c>
      <c r="B306" s="30" t="inlineStr">
        <is>
          <t>Food &amp; Hospitality</t>
        </is>
      </c>
      <c r="C306" s="30" t="inlineStr">
        <is>
          <t>Workflows</t>
        </is>
      </c>
      <c r="D306" s="30" t="inlineStr">
        <is>
          <t>Refunds, waste and standards escalation</t>
        </is>
      </c>
      <c r="E306" s="30" t="inlineStr">
        <is>
          <t>Refunds, comps, wastage and failed standard checks move through defined steps with recorded reasons and escalation.</t>
        </is>
      </c>
      <c r="F306" s="30" t="inlineStr">
        <is>
          <t>At volume, discretionary decisions and failed checks need thresholds rather than judgement at each site.</t>
        </is>
      </c>
      <c r="G306" s="30" t="inlineStr">
        <is>
          <t>A failed food safety check escalates to the area manager automatically rather than waiting for a report.</t>
        </is>
      </c>
      <c r="H306" s="30" t="inlineStr">
        <is>
          <t>M005, M006</t>
        </is>
      </c>
      <c r="I306" s="34" t="inlineStr">
        <is>
          <t>Live</t>
        </is>
      </c>
    </row>
    <row r="307">
      <c r="A307" s="30" t="inlineStr">
        <is>
          <t>Fast Food Businesses</t>
        </is>
      </c>
      <c r="B307" s="30" t="inlineStr">
        <is>
          <t>Food &amp; Hospitality</t>
        </is>
      </c>
      <c r="C307" s="30" t="inlineStr">
        <is>
          <t>Reports and analytics</t>
        </is>
      </c>
      <c r="D307" s="30" t="inlineStr">
        <is>
          <t>Network reporting from identical records</t>
        </is>
      </c>
      <c r="E307" s="30" t="inlineStr">
        <is>
          <t>Service time, portion variance, check completion, promotion performance, staffing against volume and outlet comparison come from the operational records.</t>
        </is>
      </c>
      <c r="F307" s="30" t="inlineStr">
        <is>
          <t>A network only learns anything if every outlet records the same things the same way.</t>
        </is>
      </c>
      <c r="G307" s="30" t="inlineStr">
        <is>
          <t>Outlet ranked against the standard on every operational measure, current rather than compiled monthly.</t>
        </is>
      </c>
      <c r="H307" s="30" t="inlineStr">
        <is>
          <t>M021, M018</t>
        </is>
      </c>
      <c r="I307" s="34" t="inlineStr">
        <is>
          <t>Live</t>
        </is>
      </c>
    </row>
    <row r="308">
      <c r="A308" s="30" t="inlineStr">
        <is>
          <t>Fast Food Businesses</t>
        </is>
      </c>
      <c r="B308" s="30" t="inlineStr">
        <is>
          <t>Food &amp; Hospitality</t>
        </is>
      </c>
      <c r="C308" s="30" t="inlineStr">
        <is>
          <t>Verity AI</t>
        </is>
      </c>
      <c r="D308" s="30" t="inlineStr">
        <is>
          <t>Ask the network a question</t>
        </is>
      </c>
      <c r="E308" s="30" t="inlineStr">
        <is>
          <t>Verity AI answers from your own order, stock, staffing and standards records, respects permissions, and can create assigned follow-ups.</t>
        </is>
      </c>
      <c r="F308" s="30" t="inlineStr">
        <is>
          <t>The questions that matter are comparisons across outlets, which are laborious to assemble and easy to ask.</t>
        </is>
      </c>
      <c r="G308" s="30" t="inlineStr">
        <is>
          <t>"Which outlets run above target service time at peak?" returns three, with reviews assigned to area managers.</t>
        </is>
      </c>
      <c r="H308" s="30" t="inlineStr">
        <is>
          <t>M019</t>
        </is>
      </c>
      <c r="I308" s="34" t="inlineStr">
        <is>
          <t>Live</t>
        </is>
      </c>
    </row>
    <row r="309">
      <c r="A309" s="30" t="inlineStr">
        <is>
          <t>Fast Food Businesses</t>
        </is>
      </c>
      <c r="B309" s="30" t="inlineStr">
        <is>
          <t>Food &amp; Hospitality</t>
        </is>
      </c>
      <c r="C309" s="30" t="inlineStr">
        <is>
          <t>Communication</t>
        </is>
      </c>
      <c r="D309" s="30" t="inlineStr">
        <is>
          <t>Escalation that reaches the area manager</t>
        </is>
      </c>
      <c r="E309" s="30" t="inlineStr">
        <is>
          <t>Notes, notifications and activity attach to the outlet, order or check they concern.</t>
        </is>
      </c>
      <c r="F309" s="30" t="inlineStr">
        <is>
          <t>Outlet-level problems are communicated by phone and are invisible above the shift manager.</t>
        </is>
      </c>
      <c r="G309" s="30" t="inlineStr">
        <is>
          <t>An equipment failure recorded against the outlet, visible alongside the service times it caused.</t>
        </is>
      </c>
      <c r="H309" s="30" t="inlineStr">
        <is>
          <t>M007</t>
        </is>
      </c>
      <c r="I309" s="36" t="inlineStr">
        <is>
          <t>Partial</t>
        </is>
      </c>
    </row>
    <row r="310">
      <c r="A310" s="30" t="inlineStr">
        <is>
          <t>Fast Food Businesses</t>
        </is>
      </c>
      <c r="B310" s="30" t="inlineStr">
        <is>
          <t>Food &amp; Hospitality</t>
        </is>
      </c>
      <c r="C310" s="30" t="inlineStr">
        <is>
          <t>Control</t>
        </is>
      </c>
      <c r="D310" s="30" t="inlineStr">
        <is>
          <t>Who can refund, adjust and override</t>
        </is>
      </c>
      <c r="E310" s="30" t="inlineStr">
        <is>
          <t>One permission model and one audit trail across every outlet.</t>
        </is>
      </c>
      <c r="F310" s="30" t="inlineStr">
        <is>
          <t>A distributed crew workforce with till and stock access needs thresholds and attribution rather than trust.</t>
        </is>
      </c>
      <c r="G310" s="30" t="inlineStr">
        <is>
          <t>Refunds and stock adjustments by crew member and outlet, against thresholds.</t>
        </is>
      </c>
      <c r="H310" s="30" t="inlineStr">
        <is>
          <t>M002, M004</t>
        </is>
      </c>
      <c r="I310" s="34" t="inlineStr">
        <is>
          <t>Live</t>
        </is>
      </c>
    </row>
    <row r="311">
      <c r="A311" s="30" t="inlineStr">
        <is>
          <t>Catering Businesses</t>
        </is>
      </c>
      <c r="B311" s="30" t="inlineStr">
        <is>
          <t>Food &amp; Hospitality</t>
        </is>
      </c>
      <c r="C311" s="30" t="inlineStr">
        <is>
          <t>Work</t>
        </is>
      </c>
      <c r="D311" s="30" t="inlineStr">
        <is>
          <t>Events, from enquiry to delivery</t>
        </is>
      </c>
      <c r="E311" s="30" t="inlineStr">
        <is>
          <t>An event is work with a client, a date, a venue, a headcount, a menu, a crew requirement, an equipment list and a state.</t>
        </is>
      </c>
      <c r="F311" s="30" t="inlineStr">
        <is>
          <t>Everything in a catering business is downstream of the event, which is why the event has to be the record rather than a folder.</t>
        </is>
      </c>
      <c r="G311" s="30" t="inlineStr">
        <is>
          <t>Eighteen confirmed events in fourteen days, each showing its headcount, crew position and outstanding balance.</t>
        </is>
      </c>
      <c r="H311" s="30" t="inlineStr">
        <is>
          <t>M123, M153</t>
        </is>
      </c>
      <c r="I311" s="36" t="inlineStr">
        <is>
          <t>Partial</t>
        </is>
      </c>
    </row>
    <row r="312">
      <c r="A312" s="30" t="inlineStr">
        <is>
          <t>Catering Businesses</t>
        </is>
      </c>
      <c r="B312" s="30" t="inlineStr">
        <is>
          <t>Food &amp; Hospitality</t>
        </is>
      </c>
      <c r="C312" s="30" t="inlineStr">
        <is>
          <t>Orders</t>
        </is>
      </c>
      <c r="D312" s="30" t="inlineStr">
        <is>
          <t>Quotations, confirmations and final bills</t>
        </is>
      </c>
      <c r="E312" s="30" t="inlineStr">
        <is>
          <t>Quotations, revisions, deposits and final bills are records against the event, with the version that was agreed retained.</t>
        </is>
      </c>
      <c r="F312" s="30" t="inlineStr">
        <is>
          <t>Catering disputes are about what was agreed and when it changed, and both need to be on the record months later.</t>
        </is>
      </c>
      <c r="G312" s="30" t="inlineStr">
        <is>
          <t>A revised quotation after a headcount change, with the previous version retained and the difference visible.</t>
        </is>
      </c>
      <c r="H312" s="30" t="inlineStr">
        <is>
          <t>M043</t>
        </is>
      </c>
      <c r="I312" s="34" t="inlineStr">
        <is>
          <t>Live</t>
        </is>
      </c>
    </row>
    <row r="313">
      <c r="A313" s="30" t="inlineStr">
        <is>
          <t>Catering Businesses</t>
        </is>
      </c>
      <c r="B313" s="30" t="inlineStr">
        <is>
          <t>Food &amp; Hospitality</t>
        </is>
      </c>
      <c r="C313" s="30" t="inlineStr">
        <is>
          <t>Inventory</t>
        </is>
      </c>
      <c r="D313" s="30" t="inlineStr">
        <is>
          <t>Ingredients, disposables and equipment</t>
        </is>
      </c>
      <c r="E313" s="30" t="inlineStr">
        <is>
          <t>Stock and equipment are held with cost and location, issued against events and reconciled on return.</t>
        </is>
      </c>
      <c r="F313" s="30" t="inlineStr">
        <is>
          <t>Catering stock leaves the building for every job, which makes issue and return the point at which loss happens.</t>
        </is>
      </c>
      <c r="G313" s="30" t="inlineStr">
        <is>
          <t>Chafing sets issued to Saturday’s event and reconciled on return, rather than counted next month.</t>
        </is>
      </c>
      <c r="H313" s="30" t="inlineStr">
        <is>
          <t>M060, M048</t>
        </is>
      </c>
      <c r="I313" s="34" t="inlineStr">
        <is>
          <t>Live</t>
        </is>
      </c>
    </row>
    <row r="314">
      <c r="A314" s="30" t="inlineStr">
        <is>
          <t>Catering Businesses</t>
        </is>
      </c>
      <c r="B314" s="30" t="inlineStr">
        <is>
          <t>Food &amp; Hospitality</t>
        </is>
      </c>
      <c r="C314" s="30" t="inlineStr">
        <is>
          <t>People</t>
        </is>
      </c>
      <c r="D314" s="30" t="inlineStr">
        <is>
          <t>Chefs, service crew and supervisors</t>
        </is>
      </c>
      <c r="E314" s="30" t="inlineStr">
        <is>
          <t>Staff and casual crew are modelled once, with skills, availability and the events they are committed to.</t>
        </is>
      </c>
      <c r="F314" s="30" t="inlineStr">
        <is>
          <t>Catering runs on a partly casual workforce committed across simultaneous events, which is exactly where double-booking happens.</t>
        </is>
      </c>
      <c r="G314" s="30" t="inlineStr">
        <is>
          <t>Two events on one date, both short against their crew requirement, visible when the second was confirmed.</t>
        </is>
      </c>
      <c r="H314" s="30" t="inlineStr">
        <is>
          <t>M002, M080</t>
        </is>
      </c>
      <c r="I314" s="34" t="inlineStr">
        <is>
          <t>Live</t>
        </is>
      </c>
    </row>
    <row r="315">
      <c r="A315" s="30" t="inlineStr">
        <is>
          <t>Catering Businesses</t>
        </is>
      </c>
      <c r="B315" s="30" t="inlineStr">
        <is>
          <t>Food &amp; Hospitality</t>
        </is>
      </c>
      <c r="C315" s="30" t="inlineStr">
        <is>
          <t>Workforce</t>
        </is>
      </c>
      <c r="D315" s="30" t="inlineStr">
        <is>
          <t>Mobilisation, attendance and hours</t>
        </is>
      </c>
      <c r="E315" s="30" t="inlineStr">
        <is>
          <t>Assignment, attendance and hours worked stay connected to the event they served.</t>
        </is>
      </c>
      <c r="F315" s="30" t="inlineStr">
        <is>
          <t>Crew hours are the second-largest event cost and the least recorded, which is why per-event costing usually fails.</t>
        </is>
      </c>
      <c r="G315" s="30" t="inlineStr">
        <is>
          <t>Hours actually worked at an event against the hours quoted for it.</t>
        </is>
      </c>
      <c r="H315" s="30" t="inlineStr">
        <is>
          <t>M080, M082</t>
        </is>
      </c>
      <c r="I315" s="34" t="inlineStr">
        <is>
          <t>Live</t>
        </is>
      </c>
    </row>
    <row r="316">
      <c r="A316" s="30" t="inlineStr">
        <is>
          <t>Catering Businesses</t>
        </is>
      </c>
      <c r="B316" s="30" t="inlineStr">
        <is>
          <t>Food &amp; Hospitality</t>
        </is>
      </c>
      <c r="C316" s="30" t="inlineStr">
        <is>
          <t>Relationships</t>
        </is>
      </c>
      <c r="D316" s="30" t="inlineStr">
        <is>
          <t>Clients, planners and venues</t>
        </is>
      </c>
      <c r="E316" s="30" t="inlineStr">
        <is>
          <t>Clients, event planners and venues are records with their events, preferences, requirements, terms and history.</t>
        </is>
      </c>
      <c r="F316" s="30" t="inlineStr">
        <is>
          <t>Repeat catering business comes through planners and venues, and those relationships are worth more than any single client.</t>
        </is>
      </c>
      <c r="G316" s="30" t="inlineStr">
        <is>
          <t>A planner who brought nine events this year is a relationship with a record rather than a familiar name.</t>
        </is>
      </c>
      <c r="H316" s="30" t="inlineStr">
        <is>
          <t>M040</t>
        </is>
      </c>
      <c r="I316" s="34" t="inlineStr">
        <is>
          <t>Live</t>
        </is>
      </c>
    </row>
    <row r="317">
      <c r="A317" s="30" t="inlineStr">
        <is>
          <t>Catering Businesses</t>
        </is>
      </c>
      <c r="B317" s="30" t="inlineStr">
        <is>
          <t>Food &amp; Hospitality</t>
        </is>
      </c>
      <c r="C317" s="30" t="inlineStr">
        <is>
          <t>Workflows</t>
        </is>
      </c>
      <c r="D317" s="30" t="inlineStr">
        <is>
          <t>Revisions, deposits and approvals</t>
        </is>
      </c>
      <c r="E317" s="30" t="inlineStr">
        <is>
          <t>Headcount revisions, menu changes, discounts and deposit terms move through defined steps with recorded decisions.</t>
        </is>
      </c>
      <c r="F317" s="30" t="inlineStr">
        <is>
          <t>A revision is a commercial event, and treating it as a phone call is how catering businesses absorb cost changes.</t>
        </is>
      </c>
      <c r="G317" s="30" t="inlineStr">
        <is>
          <t>A headcount increase inside the cut-off raises a revision with the cost difference attached.</t>
        </is>
      </c>
      <c r="H317" s="30" t="inlineStr">
        <is>
          <t>M005, M006</t>
        </is>
      </c>
      <c r="I317" s="34" t="inlineStr">
        <is>
          <t>Live</t>
        </is>
      </c>
    </row>
    <row r="318">
      <c r="A318" s="30" t="inlineStr">
        <is>
          <t>Catering Businesses</t>
        </is>
      </c>
      <c r="B318" s="30" t="inlineStr">
        <is>
          <t>Food &amp; Hospitality</t>
        </is>
      </c>
      <c r="C318" s="30" t="inlineStr">
        <is>
          <t>Suppliers</t>
        </is>
      </c>
      <c r="D318" s="30" t="inlineStr">
        <is>
          <t>Ingredient suppliers and hired equipment</t>
        </is>
      </c>
      <c r="E318" s="30" t="inlineStr">
        <is>
          <t>Suppliers are relationships with their orders, delivery reliability against event dates, hire terms and balances.</t>
        </is>
      </c>
      <c r="F318" s="30" t="inlineStr">
        <is>
          <t>An event date cannot move, so a supplier delivering late is a different category of failure here.</t>
        </is>
      </c>
      <c r="G318" s="30" t="inlineStr">
        <is>
          <t>Delivery reliability measured against event dates rather than against ordinary lead times.</t>
        </is>
      </c>
      <c r="H318" s="30" t="inlineStr">
        <is>
          <t>M041, M046</t>
        </is>
      </c>
      <c r="I318" s="34" t="inlineStr">
        <is>
          <t>Live</t>
        </is>
      </c>
    </row>
    <row r="319">
      <c r="A319" s="30" t="inlineStr">
        <is>
          <t>Catering Businesses</t>
        </is>
      </c>
      <c r="B319" s="30" t="inlineStr">
        <is>
          <t>Food &amp; Hospitality</t>
        </is>
      </c>
      <c r="C319" s="30" t="inlineStr">
        <is>
          <t>Records</t>
        </is>
      </c>
      <c r="D319" s="30" t="inlineStr">
        <is>
          <t>Menus, specifications and site notes</t>
        </is>
      </c>
      <c r="E319" s="30" t="inlineStr">
        <is>
          <t>Menus, dietary requirements, floor plans and site access notes attach to the event they belong to.</t>
        </is>
      </c>
      <c r="F319" s="30" t="inlineStr">
        <is>
          <t>The crew arriving at a venue needs what was agreed and what the site requires, and both are usually in someone’s phone.</t>
        </is>
      </c>
      <c r="G319" s="30" t="inlineStr">
        <is>
          <t>Site access notes from the last event at the same venue, on the record for the next one.</t>
        </is>
      </c>
      <c r="H319" s="30" t="inlineStr">
        <is>
          <t>M012, M042</t>
        </is>
      </c>
      <c r="I319" s="34" t="inlineStr">
        <is>
          <t>Live</t>
        </is>
      </c>
    </row>
    <row r="320">
      <c r="A320" s="30" t="inlineStr">
        <is>
          <t>Catering Businesses</t>
        </is>
      </c>
      <c r="B320" s="30" t="inlineStr">
        <is>
          <t>Food &amp; Hospitality</t>
        </is>
      </c>
      <c r="C320" s="30" t="inlineStr">
        <is>
          <t>Reports and analytics</t>
        </is>
      </c>
      <c r="D320" s="30" t="inlineStr">
        <is>
          <t>Per-event costing and pipeline reporting</t>
        </is>
      </c>
      <c r="E320" s="30" t="inlineStr">
        <is>
          <t>Cost against quote per event, crew hours against quoted, equipment loss, event type profitability and pipeline value come from the operational records.</t>
        </is>
      </c>
      <c r="F320" s="30" t="inlineStr">
        <is>
          <t>A catering business cannot price well until it knows what comparable events actually cost.</t>
        </is>
      </c>
      <c r="G320" s="30" t="inlineStr">
        <is>
          <t>Margin by event type, so the categories that lose money are identified rather than suspected.</t>
        </is>
      </c>
      <c r="H320" s="30" t="inlineStr">
        <is>
          <t>M021, M018</t>
        </is>
      </c>
      <c r="I320" s="34" t="inlineStr">
        <is>
          <t>Live</t>
        </is>
      </c>
    </row>
    <row r="321">
      <c r="A321" s="30" t="inlineStr">
        <is>
          <t>Catering Businesses</t>
        </is>
      </c>
      <c r="B321" s="30" t="inlineStr">
        <is>
          <t>Food &amp; Hospitality</t>
        </is>
      </c>
      <c r="C321" s="30" t="inlineStr">
        <is>
          <t>Verity AI</t>
        </is>
      </c>
      <c r="D321" s="30" t="inlineStr">
        <is>
          <t>Ask the event book a question</t>
        </is>
      </c>
      <c r="E321" s="30" t="inlineStr">
        <is>
          <t>Verity AI answers from your own event, crew, stock and client records, respects permissions, and can create assigned follow-ups.</t>
        </is>
      </c>
      <c r="F321" s="30" t="inlineStr">
        <is>
          <t>The questions that matter are about conflicts and revisions in the next fortnight, which is exactly when nobody has time to look.</t>
        </is>
      </c>
      <c r="G321" s="30" t="inlineStr">
        <is>
          <t>"Which events in the next two weeks are short of crew?" returns two, with the mobilisation tasks assigned.</t>
        </is>
      </c>
      <c r="H321" s="30" t="inlineStr">
        <is>
          <t>M019</t>
        </is>
      </c>
      <c r="I321" s="34" t="inlineStr">
        <is>
          <t>Live</t>
        </is>
      </c>
    </row>
    <row r="322">
      <c r="A322" s="30" t="inlineStr">
        <is>
          <t>Catering Businesses</t>
        </is>
      </c>
      <c r="B322" s="30" t="inlineStr">
        <is>
          <t>Food &amp; Hospitality</t>
        </is>
      </c>
      <c r="C322" s="30" t="inlineStr">
        <is>
          <t>Locations</t>
        </is>
      </c>
      <c r="D322" s="30" t="inlineStr">
        <is>
          <t>Kitchen, stores and event sites</t>
        </is>
      </c>
      <c r="E322" s="30" t="inlineStr">
        <is>
          <t>Locations roll into the business, including event sites as temporary locations for stock and equipment.</t>
        </is>
      </c>
      <c r="F322" s="30" t="inlineStr">
        <is>
          <t>Treating an event site as a location is what makes issue and return reconcilable.</t>
        </is>
      </c>
      <c r="G322" s="30" t="inlineStr">
        <is>
          <t>Equipment at three simultaneous sites, each reconciled against what was issued.</t>
        </is>
      </c>
      <c r="H322" s="30" t="inlineStr">
        <is>
          <t>M030</t>
        </is>
      </c>
      <c r="I322" s="34" t="inlineStr">
        <is>
          <t>Live</t>
        </is>
      </c>
    </row>
    <row r="323">
      <c r="A323" s="30" t="inlineStr">
        <is>
          <t>Catering Businesses</t>
        </is>
      </c>
      <c r="B323" s="30" t="inlineStr">
        <is>
          <t>Food &amp; Hospitality</t>
        </is>
      </c>
      <c r="C323" s="30" t="inlineStr">
        <is>
          <t>Communication</t>
        </is>
      </c>
      <c r="D323" s="30" t="inlineStr">
        <is>
          <t>What the client changed and when</t>
        </is>
      </c>
      <c r="E323" s="30" t="inlineStr">
        <is>
          <t>Notes, notifications and activity attach to the event or client they concern.</t>
        </is>
      </c>
      <c r="F323" s="30" t="inlineStr">
        <is>
          <t>Catering runs on last-minute conversations, and the one nobody wrote down is the one that causes the failure.</t>
        </is>
      </c>
      <c r="G323" s="30" t="inlineStr">
        <is>
          <t>A dietary requirement mentioned on a call, recorded against the event where the chef will see it.</t>
        </is>
      </c>
      <c r="H323" s="30" t="inlineStr">
        <is>
          <t>M007</t>
        </is>
      </c>
      <c r="I323" s="36" t="inlineStr">
        <is>
          <t>Partial</t>
        </is>
      </c>
    </row>
    <row r="324">
      <c r="A324" s="30" t="inlineStr">
        <is>
          <t>Catering Businesses</t>
        </is>
      </c>
      <c r="B324" s="30" t="inlineStr">
        <is>
          <t>Food &amp; Hospitality</t>
        </is>
      </c>
      <c r="C324" s="30" t="inlineStr">
        <is>
          <t>Control</t>
        </is>
      </c>
      <c r="D324" s="30" t="inlineStr">
        <is>
          <t>Who can revise and discount</t>
        </is>
      </c>
      <c r="E324" s="30" t="inlineStr">
        <is>
          <t>One permission model and one audit trail across every record.</t>
        </is>
      </c>
      <c r="F324" s="30" t="inlineStr">
        <is>
          <t>Revisions close to the date carry real cost, and agreeing them should be a recorded decision.</t>
        </is>
      </c>
      <c r="G324" s="30" t="inlineStr">
        <is>
          <t>A late headcount change accepted without a price revision becomes a visible, attributed decision.</t>
        </is>
      </c>
      <c r="H324" s="30" t="inlineStr">
        <is>
          <t>M002, M004</t>
        </is>
      </c>
      <c r="I324" s="34" t="inlineStr">
        <is>
          <t>Live</t>
        </is>
      </c>
    </row>
    <row r="325">
      <c r="A325" s="30" t="inlineStr">
        <is>
          <t>Bars &amp; Lounges</t>
        </is>
      </c>
      <c r="B325" s="30" t="inlineStr">
        <is>
          <t>Food &amp; Hospitality</t>
        </is>
      </c>
      <c r="C325" s="30" t="inlineStr">
        <is>
          <t>Inventory</t>
        </is>
      </c>
      <c r="D325" s="30" t="inlineStr">
        <is>
          <t>Bottles, measures and kegs</t>
        </is>
      </c>
      <c r="E325" s="30" t="inlineStr">
        <is>
          <t>Stock is held by bottle and keg with expected yield in measures, cost, location and recorded wastage.</t>
        </is>
      </c>
      <c r="F325" s="30" t="inlineStr">
        <is>
          <t>A product bought by the bottle and sold by the measure needs an explicit yield to be reconcilable.</t>
        </is>
      </c>
      <c r="G325" s="30" t="inlineStr">
        <is>
          <t>A bottle yielding thirty-one measures against an expected thirty-eight.</t>
        </is>
      </c>
      <c r="H325" s="30" t="inlineStr">
        <is>
          <t>M060, M048</t>
        </is>
      </c>
      <c r="I325" s="34" t="inlineStr">
        <is>
          <t>Live</t>
        </is>
      </c>
    </row>
    <row r="326">
      <c r="A326" s="30" t="inlineStr">
        <is>
          <t>Bars &amp; Lounges</t>
        </is>
      </c>
      <c r="B326" s="30" t="inlineStr">
        <is>
          <t>Food &amp; Hospitality</t>
        </is>
      </c>
      <c r="C326" s="30" t="inlineStr">
        <is>
          <t>Orders</t>
        </is>
      </c>
      <c r="D326" s="30" t="inlineStr">
        <is>
          <t>Tabs, rounds and comps</t>
        </is>
      </c>
      <c r="E326" s="30" t="inlineStr">
        <is>
          <t>Orders and tabs record their items, measures, server, table and settlement state.</t>
        </is>
      </c>
      <c r="F326" s="30" t="inlineStr">
        <is>
          <t>The tab is credit, and credit in a bar needs a state rather than a memory.</t>
        </is>
      </c>
      <c r="G326" s="30" t="inlineStr">
        <is>
          <t>Eleven tabs open at close across two nights.</t>
        </is>
      </c>
      <c r="H326" s="30" t="inlineStr">
        <is>
          <t>M043</t>
        </is>
      </c>
      <c r="I326" s="34" t="inlineStr">
        <is>
          <t>Live</t>
        </is>
      </c>
    </row>
    <row r="327">
      <c r="A327" s="30" t="inlineStr">
        <is>
          <t>Bars &amp; Lounges</t>
        </is>
      </c>
      <c r="B327" s="30" t="inlineStr">
        <is>
          <t>Food &amp; Hospitality</t>
        </is>
      </c>
      <c r="C327" s="30" t="inlineStr">
        <is>
          <t>Workforce</t>
        </is>
      </c>
      <c r="D327" s="30" t="inlineStr">
        <is>
          <t>Staffing against the hourly peak</t>
        </is>
      </c>
      <c r="E327" s="30" t="inlineStr">
        <is>
          <t>Rostering and attendance connect to the hours and stations they covered.</t>
        </is>
      </c>
      <c r="F327" s="30" t="inlineStr">
        <is>
          <t>Bar trade is extremely peaked and staffing to an average guarantees a bad peak.</t>
        </is>
      </c>
      <c r="G327" s="30" t="inlineStr">
        <is>
          <t>Two nights short behind the bar with service times doubled after ten.</t>
        </is>
      </c>
      <c r="H327" s="30" t="inlineStr">
        <is>
          <t>M080, M082</t>
        </is>
      </c>
      <c r="I327" s="34" t="inlineStr">
        <is>
          <t>Live</t>
        </is>
      </c>
    </row>
    <row r="328">
      <c r="A328" s="30" t="inlineStr">
        <is>
          <t>Bars &amp; Lounges</t>
        </is>
      </c>
      <c r="B328" s="30" t="inlineStr">
        <is>
          <t>Food &amp; Hospitality</t>
        </is>
      </c>
      <c r="C328" s="30" t="inlineStr">
        <is>
          <t>Work</t>
        </is>
      </c>
      <c r="D328" s="30" t="inlineStr">
        <is>
          <t>Events, entertainment and setup</t>
        </is>
      </c>
      <c r="E328" s="30" t="inlineStr">
        <is>
          <t>Events are work with a date, cost, requirements and the night they were booked to drive.</t>
        </is>
      </c>
      <c r="F328" s="30" t="inlineStr">
        <is>
          <t>Entertainment is an investment in a specific night and should be measured against it.</t>
        </is>
      </c>
      <c r="G328" s="30" t="inlineStr">
        <is>
          <t>Event cost compared with the takings of the night it was booked for.</t>
        </is>
      </c>
      <c r="H328" s="30" t="inlineStr">
        <is>
          <t>M123, M153</t>
        </is>
      </c>
      <c r="I328" s="36" t="inlineStr">
        <is>
          <t>Partial</t>
        </is>
      </c>
    </row>
    <row r="329">
      <c r="A329" s="30" t="inlineStr">
        <is>
          <t>Bars &amp; Lounges</t>
        </is>
      </c>
      <c r="B329" s="30" t="inlineStr">
        <is>
          <t>Food &amp; Hospitality</t>
        </is>
      </c>
      <c r="C329" s="30" t="inlineStr">
        <is>
          <t>Workflows</t>
        </is>
      </c>
      <c r="D329" s="30" t="inlineStr">
        <is>
          <t>Comps, voids and write-offs</t>
        </is>
      </c>
      <c r="E329" s="30" t="inlineStr">
        <is>
          <t>Comps, voids, wastage and write-offs move through approval steps with reasons and attribution.</t>
        </is>
      </c>
      <c r="F329" s="30" t="inlineStr">
        <is>
          <t>Discretionary decisions at a busy bar are the second-largest controllable cost after pour.</t>
        </is>
      </c>
      <c r="G329" s="30" t="inlineStr">
        <is>
          <t>Comps by server and shift, against thresholds.</t>
        </is>
      </c>
      <c r="H329" s="30" t="inlineStr">
        <is>
          <t>M005, M006</t>
        </is>
      </c>
      <c r="I329" s="34" t="inlineStr">
        <is>
          <t>Live</t>
        </is>
      </c>
    </row>
    <row r="330">
      <c r="A330" s="30" t="inlineStr">
        <is>
          <t>Bars &amp; Lounges</t>
        </is>
      </c>
      <c r="B330" s="30" t="inlineStr">
        <is>
          <t>Food &amp; Hospitality</t>
        </is>
      </c>
      <c r="C330" s="30" t="inlineStr">
        <is>
          <t>People</t>
        </is>
      </c>
      <c r="D330" s="30" t="inlineStr">
        <is>
          <t>Bartenders, servers and security</t>
        </is>
      </c>
      <c r="E330" s="30" t="inlineStr">
        <is>
          <t>Staff are modelled once, and every sale, comp, void and stock movement carries who made it.</t>
        </is>
      </c>
      <c r="F330" s="30" t="inlineStr">
        <is>
          <t>Pour variance and comp behaviour are both individual-level facts.</t>
        </is>
      </c>
      <c r="G330" s="30" t="inlineStr">
        <is>
          <t>Variance by bartender and shift.</t>
        </is>
      </c>
      <c r="H330" s="30" t="inlineStr">
        <is>
          <t>M002, M080</t>
        </is>
      </c>
      <c r="I330" s="34" t="inlineStr">
        <is>
          <t>Live</t>
        </is>
      </c>
    </row>
    <row r="331">
      <c r="A331" s="30" t="inlineStr">
        <is>
          <t>Bars &amp; Lounges</t>
        </is>
      </c>
      <c r="B331" s="30" t="inlineStr">
        <is>
          <t>Food &amp; Hospitality</t>
        </is>
      </c>
      <c r="C331" s="30" t="inlineStr">
        <is>
          <t>Suppliers</t>
        </is>
      </c>
      <c r="D331" s="30" t="inlineStr">
        <is>
          <t>Distributors and breweries</t>
        </is>
      </c>
      <c r="E331" s="30" t="inlineStr">
        <is>
          <t>Suppliers carry orders, prices, delivery reliability and balances.</t>
        </is>
      </c>
      <c r="F331" s="30" t="inlineStr">
        <is>
          <t>Wet stock cost movement changes drink margin immediately.</t>
        </is>
      </c>
      <c r="G331" s="30" t="inlineStr">
        <is>
          <t>Cost per measure by spirit after supplier price movement.</t>
        </is>
      </c>
      <c r="H331" s="30" t="inlineStr">
        <is>
          <t>M041, M046</t>
        </is>
      </c>
      <c r="I331" s="34" t="inlineStr">
        <is>
          <t>Live</t>
        </is>
      </c>
    </row>
    <row r="332">
      <c r="A332" s="30" t="inlineStr">
        <is>
          <t>Bars &amp; Lounges</t>
        </is>
      </c>
      <c r="B332" s="30" t="inlineStr">
        <is>
          <t>Food &amp; Hospitality</t>
        </is>
      </c>
      <c r="C332" s="30" t="inlineStr">
        <is>
          <t>Reports and analytics</t>
        </is>
      </c>
      <c r="D332" s="30" t="inlineStr">
        <is>
          <t>Variance, mix and night reporting</t>
        </is>
      </c>
      <c r="E332" s="30" t="inlineStr">
        <is>
          <t>Pour variance by spirit and shift, wet and dry mix, takings by hour and night, event return, comp rates and tab settlement come from the records.</t>
        </is>
      </c>
      <c r="F332" s="30" t="inlineStr">
        <is>
          <t>A bar’s controllable costs are all measurable and almost none are measured.</t>
        </is>
      </c>
      <c r="G332" s="30" t="inlineStr">
        <is>
          <t>Variance quantified in rupees per month at current volume.</t>
        </is>
      </c>
      <c r="H332" s="30" t="inlineStr">
        <is>
          <t>M021, M018</t>
        </is>
      </c>
      <c r="I332" s="34" t="inlineStr">
        <is>
          <t>Live</t>
        </is>
      </c>
    </row>
    <row r="333">
      <c r="A333" s="30" t="inlineStr">
        <is>
          <t>Bars &amp; Lounges</t>
        </is>
      </c>
      <c r="B333" s="30" t="inlineStr">
        <is>
          <t>Food &amp; Hospitality</t>
        </is>
      </c>
      <c r="C333" s="30" t="inlineStr">
        <is>
          <t>Verity AI</t>
        </is>
      </c>
      <c r="D333" s="30" t="inlineStr">
        <is>
          <t>Ask the bar a question</t>
        </is>
      </c>
      <c r="E333" s="30" t="inlineStr">
        <is>
          <t>Verity AI answers from your own stock, sales, staffing and event records, respects permissions, and can create assigned follow-ups.</t>
        </is>
      </c>
      <c r="F333" s="30" t="inlineStr">
        <is>
          <t>The owner is on the floor at night and needs the answer, not a report.</t>
        </is>
      </c>
      <c r="G333" s="30" t="inlineStr">
        <is>
          <t>"Where is pour variance highest?" returns the spirits and shifts with reviews assigned.</t>
        </is>
      </c>
      <c r="H333" s="30" t="inlineStr">
        <is>
          <t>M019</t>
        </is>
      </c>
      <c r="I333" s="34" t="inlineStr">
        <is>
          <t>Live</t>
        </is>
      </c>
    </row>
    <row r="334">
      <c r="A334" s="30" t="inlineStr">
        <is>
          <t>Bars &amp; Lounges</t>
        </is>
      </c>
      <c r="B334" s="30" t="inlineStr">
        <is>
          <t>Food &amp; Hospitality</t>
        </is>
      </c>
      <c r="C334" s="30" t="inlineStr">
        <is>
          <t>Relationships</t>
        </is>
      </c>
      <c r="D334" s="30" t="inlineStr">
        <is>
          <t>Regulars and table bookings</t>
        </is>
      </c>
      <c r="E334" s="30" t="inlineStr">
        <is>
          <t>Regulars and bookings carry their history, spend and preferences.</t>
        </is>
      </c>
      <c r="F334" s="30" t="inlineStr">
        <is>
          <t>Bar revenue concentrates in regulars and booked tables, both of which are trackable.</t>
        </is>
      </c>
      <c r="G334" s="30" t="inlineStr">
        <is>
          <t>Regulars whose visits have stopped since a change of night.</t>
        </is>
      </c>
      <c r="H334" s="30" t="inlineStr">
        <is>
          <t>M040</t>
        </is>
      </c>
      <c r="I334" s="34" t="inlineStr">
        <is>
          <t>Live</t>
        </is>
      </c>
    </row>
    <row r="335">
      <c r="A335" s="30" t="inlineStr">
        <is>
          <t>Bars &amp; Lounges</t>
        </is>
      </c>
      <c r="B335" s="30" t="inlineStr">
        <is>
          <t>Food &amp; Hospitality</t>
        </is>
      </c>
      <c r="C335" s="30" t="inlineStr">
        <is>
          <t>Control</t>
        </is>
      </c>
      <c r="D335" s="30" t="inlineStr">
        <is>
          <t>Who can comp, void and adjust</t>
        </is>
      </c>
      <c r="E335" s="30" t="inlineStr">
        <is>
          <t>One permission model and one audit trail across every record.</t>
        </is>
      </c>
      <c r="F335" s="30" t="inlineStr">
        <is>
          <t>A busy bar distributes discretion widely and needs thresholds rather than trust.</t>
        </is>
      </c>
      <c r="G335" s="30" t="inlineStr">
        <is>
          <t>Comps above threshold routed for approval.</t>
        </is>
      </c>
      <c r="H335" s="30" t="inlineStr">
        <is>
          <t>M002, M004</t>
        </is>
      </c>
      <c r="I335" s="34" t="inlineStr">
        <is>
          <t>Live</t>
        </is>
      </c>
    </row>
    <row r="336">
      <c r="A336" s="30" t="inlineStr">
        <is>
          <t>Bars &amp; Lounges</t>
        </is>
      </c>
      <c r="B336" s="30" t="inlineStr">
        <is>
          <t>Food &amp; Hospitality</t>
        </is>
      </c>
      <c r="C336" s="30" t="inlineStr">
        <is>
          <t>Locations</t>
        </is>
      </c>
      <c r="D336" s="30" t="inlineStr">
        <is>
          <t>Bar, floor, terrace and store</t>
        </is>
      </c>
      <c r="E336" s="30" t="inlineStr">
        <is>
          <t>Locations roll into the business, with stock and takings following the same structure.</t>
        </is>
      </c>
      <c r="F336" s="30" t="inlineStr">
        <is>
          <t>Multiple service points hold their own stock and produce their own variance.</t>
        </is>
      </c>
      <c r="G336" s="30" t="inlineStr">
        <is>
          <t>Variance and takings by service point.</t>
        </is>
      </c>
      <c r="H336" s="30" t="inlineStr">
        <is>
          <t>M030</t>
        </is>
      </c>
      <c r="I336" s="34" t="inlineStr">
        <is>
          <t>Live</t>
        </is>
      </c>
    </row>
    <row r="337">
      <c r="A337" s="30" t="inlineStr">
        <is>
          <t>Hotels</t>
        </is>
      </c>
      <c r="B337" s="30" t="inlineStr">
        <is>
          <t>Food &amp; Hospitality</t>
        </is>
      </c>
      <c r="C337" s="30" t="inlineStr">
        <is>
          <t>Work</t>
        </is>
      </c>
      <c r="D337" s="30" t="inlineStr">
        <is>
          <t>Housekeeping, maintenance and banquet jobs</t>
        </is>
      </c>
      <c r="E337" s="30" t="inlineStr">
        <is>
          <t>Every job is work with an owner, a due time, a location, a state and the room, asset or function it concerns.</t>
        </is>
      </c>
      <c r="F337" s="30" t="inlineStr">
        <is>
          <t>Almost everything a guest experiences is the output of a job that either happened on time or did not.</t>
        </is>
      </c>
      <c r="G337" s="30" t="inlineStr">
        <is>
          <t>Forty-seven open jobs with eleven past due, four of them in occupied rooms.</t>
        </is>
      </c>
      <c r="H337" s="30" t="inlineStr">
        <is>
          <t>M123, M153</t>
        </is>
      </c>
      <c r="I337" s="36" t="inlineStr">
        <is>
          <t>Partial</t>
        </is>
      </c>
    </row>
    <row r="338">
      <c r="A338" s="30" t="inlineStr">
        <is>
          <t>Hotels</t>
        </is>
      </c>
      <c r="B338" s="30" t="inlineStr">
        <is>
          <t>Food &amp; Hospitality</t>
        </is>
      </c>
      <c r="C338" s="30" t="inlineStr">
        <is>
          <t>Records</t>
        </is>
      </c>
      <c r="D338" s="30" t="inlineStr">
        <is>
          <t>Rooms, assets and equipment</t>
        </is>
      </c>
      <c r="E338" s="30" t="inlineStr">
        <is>
          <t>Rooms, plant and equipment are records with their history, service schedules, faults and current state.</t>
        </is>
      </c>
      <c r="F338" s="30" t="inlineStr">
        <is>
          <t>An asset’s fault history is what distinguishes a one-off problem from a room that should be refurbished.</t>
        </is>
      </c>
      <c r="G338" s="30" t="inlineStr">
        <is>
          <t>A room with four maintenance jobs in six months is a capital decision rather than another repair.</t>
        </is>
      </c>
      <c r="H338" s="30" t="inlineStr">
        <is>
          <t>M012, M042</t>
        </is>
      </c>
      <c r="I338" s="34" t="inlineStr">
        <is>
          <t>Live</t>
        </is>
      </c>
    </row>
    <row r="339">
      <c r="A339" s="30" t="inlineStr">
        <is>
          <t>Hotels</t>
        </is>
      </c>
      <c r="B339" s="30" t="inlineStr">
        <is>
          <t>Food &amp; Hospitality</t>
        </is>
      </c>
      <c r="C339" s="30" t="inlineStr">
        <is>
          <t>Inventory</t>
        </is>
      </c>
      <c r="D339" s="30" t="inlineStr">
        <is>
          <t>Linen, amenities, food and spares</t>
        </is>
      </c>
      <c r="E339" s="30" t="inlineStr">
        <is>
          <t>Stock is held with supplier, cost and location, and issued to departments and jobs rather than into a general pool.</t>
        </is>
      </c>
      <c r="F339" s="30" t="inlineStr">
        <is>
          <t>Issuing to a department or a job is what makes hotel consumption attributable at all.</t>
        </is>
      </c>
      <c r="G339" s="30" t="inlineStr">
        <is>
          <t>Banquet stock issued to a function and reconciled on completion rather than absorbed into monthly food cost.</t>
        </is>
      </c>
      <c r="H339" s="30" t="inlineStr">
        <is>
          <t>M060, M048</t>
        </is>
      </c>
      <c r="I339" s="34" t="inlineStr">
        <is>
          <t>Live</t>
        </is>
      </c>
    </row>
    <row r="340">
      <c r="A340" s="30" t="inlineStr">
        <is>
          <t>Hotels</t>
        </is>
      </c>
      <c r="B340" s="30" t="inlineStr">
        <is>
          <t>Food &amp; Hospitality</t>
        </is>
      </c>
      <c r="C340" s="30" t="inlineStr">
        <is>
          <t>People</t>
        </is>
      </c>
      <c r="D340" s="30" t="inlineStr">
        <is>
          <t>Departments, shifts and duty rosters</t>
        </is>
      </c>
      <c r="E340" s="30" t="inlineStr">
        <is>
          <t>Staff are modelled once with their department, and every job, issue and check carries who performed it.</t>
        </is>
      </c>
      <c r="F340" s="30" t="inlineStr">
        <is>
          <t>A hotel is a multi-department workforce on rotating shifts, and work only moves if ownership is explicit.</t>
        </is>
      </c>
      <c r="G340" s="30" t="inlineStr">
        <is>
          <t>Jobs completed per housekeeper against rooms assigned, from the jobs themselves.</t>
        </is>
      </c>
      <c r="H340" s="30" t="inlineStr">
        <is>
          <t>M002, M080</t>
        </is>
      </c>
      <c r="I340" s="34" t="inlineStr">
        <is>
          <t>Live</t>
        </is>
      </c>
    </row>
    <row r="341">
      <c r="A341" s="30" t="inlineStr">
        <is>
          <t>Hotels</t>
        </is>
      </c>
      <c r="B341" s="30" t="inlineStr">
        <is>
          <t>Food &amp; Hospitality</t>
        </is>
      </c>
      <c r="C341" s="30" t="inlineStr">
        <is>
          <t>Workforce</t>
        </is>
      </c>
      <c r="D341" s="30" t="inlineStr">
        <is>
          <t>Staffing against occupancy and turnover</t>
        </is>
      </c>
      <c r="E341" s="30" t="inlineStr">
        <is>
          <t>Assignment, attendance and availability stay connected to the shifts and the occupancy they covered.</t>
        </is>
      </c>
      <c r="F341" s="30" t="inlineStr">
        <is>
          <t>Housekeeping and F&amp;B load are both derivable from occupancy, and staffing to a flat template is why room readiness slips.</t>
        </is>
      </c>
      <c r="G341" s="30" t="inlineStr">
        <is>
          <t>Housekeeping short two staff against today’s checkout volume, flagged before the peak.</t>
        </is>
      </c>
      <c r="H341" s="30" t="inlineStr">
        <is>
          <t>M080, M082</t>
        </is>
      </c>
      <c r="I341" s="34" t="inlineStr">
        <is>
          <t>Live</t>
        </is>
      </c>
    </row>
    <row r="342">
      <c r="A342" s="30" t="inlineStr">
        <is>
          <t>Hotels</t>
        </is>
      </c>
      <c r="B342" s="30" t="inlineStr">
        <is>
          <t>Food &amp; Hospitality</t>
        </is>
      </c>
      <c r="C342" s="30" t="inlineStr">
        <is>
          <t>Relationships</t>
        </is>
      </c>
      <c r="D342" s="30" t="inlineStr">
        <is>
          <t>Guests, corporate accounts and agents</t>
        </is>
      </c>
      <c r="E342" s="30" t="inlineStr">
        <is>
          <t>Guests, corporate accounts and travel agents are records with their stay history, preferences, complaints, resolutions and balances.</t>
        </is>
      </c>
      <c r="F342" s="30" t="inlineStr">
        <is>
          <t>Repeat and corporate business is a hotel’s most valuable revenue, and complaint history is the best predictor of losing it.</t>
        </is>
      </c>
      <c r="G342" s="30" t="inlineStr">
        <is>
          <t>A corporate account whose room nights have halved since a service failure, visible as a pattern.</t>
        </is>
      </c>
      <c r="H342" s="30" t="inlineStr">
        <is>
          <t>M040</t>
        </is>
      </c>
      <c r="I342" s="34" t="inlineStr">
        <is>
          <t>Live</t>
        </is>
      </c>
    </row>
    <row r="343">
      <c r="A343" s="30" t="inlineStr">
        <is>
          <t>Hotels</t>
        </is>
      </c>
      <c r="B343" s="30" t="inlineStr">
        <is>
          <t>Food &amp; Hospitality</t>
        </is>
      </c>
      <c r="C343" s="30" t="inlineStr">
        <is>
          <t>Suppliers</t>
        </is>
      </c>
      <c r="D343" s="30" t="inlineStr">
        <is>
          <t>Vendors, contractors and suppliers</t>
        </is>
      </c>
      <c r="E343" s="30" t="inlineStr">
        <is>
          <t>Suppliers and contractors are relationships with their orders, response times, rate agreements, reliability and balances.</t>
        </is>
      </c>
      <c r="F343" s="30" t="inlineStr">
        <is>
          <t>A room out of order for a week is usually a contractor or a part, and both should be measurable.</t>
        </is>
      </c>
      <c r="G343" s="30" t="inlineStr">
        <is>
          <t>Contractor response time against the rooms it kept out of order.</t>
        </is>
      </c>
      <c r="H343" s="30" t="inlineStr">
        <is>
          <t>M041, M046</t>
        </is>
      </c>
      <c r="I343" s="34" t="inlineStr">
        <is>
          <t>Live</t>
        </is>
      </c>
    </row>
    <row r="344">
      <c r="A344" s="30" t="inlineStr">
        <is>
          <t>Hotels</t>
        </is>
      </c>
      <c r="B344" s="30" t="inlineStr">
        <is>
          <t>Food &amp; Hospitality</t>
        </is>
      </c>
      <c r="C344" s="30" t="inlineStr">
        <is>
          <t>Workflows</t>
        </is>
      </c>
      <c r="D344" s="30" t="inlineStr">
        <is>
          <t>Approvals, escalations and permits</t>
        </is>
      </c>
      <c r="E344" s="30" t="inlineStr">
        <is>
          <t>Purchase approvals, rate exceptions, write-offs, out-of-order authorisations and escalations move through defined steps with recorded decisions.</t>
        </is>
      </c>
      <c r="F344" s="30" t="inlineStr">
        <is>
          <t>A hotel makes many small discretionary decisions across departments, and the ones with revenue impact deserve records.</t>
        </is>
      </c>
      <c r="G344" s="30" t="inlineStr">
        <is>
          <t>Taking a room out of order becomes an authorised decision with an expected return date.</t>
        </is>
      </c>
      <c r="H344" s="30" t="inlineStr">
        <is>
          <t>M005, M006</t>
        </is>
      </c>
      <c r="I344" s="34" t="inlineStr">
        <is>
          <t>Live</t>
        </is>
      </c>
    </row>
    <row r="345">
      <c r="A345" s="30" t="inlineStr">
        <is>
          <t>Hotels</t>
        </is>
      </c>
      <c r="B345" s="30" t="inlineStr">
        <is>
          <t>Food &amp; Hospitality</t>
        </is>
      </c>
      <c r="C345" s="30" t="inlineStr">
        <is>
          <t>Locations</t>
        </is>
      </c>
      <c r="D345" s="30" t="inlineStr">
        <is>
          <t>Floors, outlets, halls and stores</t>
        </is>
      </c>
      <c r="E345" s="30" t="inlineStr">
        <is>
          <t>Locations roll into the property and properties into the group, with work, stock and reporting following the same structure.</t>
        </is>
      </c>
      <c r="F345" s="30" t="inlineStr">
        <is>
          <t>Hotel work is intensely location-specific, and a group only learns from comparison if every property records identically.</t>
        </is>
      </c>
      <c r="G345" s="30" t="inlineStr">
        <is>
          <t>Job completion, out-of-order duration and consumption by floor, outlet and property.</t>
        </is>
      </c>
      <c r="H345" s="30" t="inlineStr">
        <is>
          <t>M030</t>
        </is>
      </c>
      <c r="I345" s="34" t="inlineStr">
        <is>
          <t>Live</t>
        </is>
      </c>
    </row>
    <row r="346">
      <c r="A346" s="30" t="inlineStr">
        <is>
          <t>Hotels</t>
        </is>
      </c>
      <c r="B346" s="30" t="inlineStr">
        <is>
          <t>Food &amp; Hospitality</t>
        </is>
      </c>
      <c r="C346" s="30" t="inlineStr">
        <is>
          <t>Reports and analytics</t>
        </is>
      </c>
      <c r="D346" s="30" t="inlineStr">
        <is>
          <t>Departmental reporting from live records</t>
        </is>
      </c>
      <c r="E346" s="30" t="inlineStr">
        <is>
          <t>Job completion and ageing, out-of-order duration and cost, departmental consumption, staffing against occupancy and guest complaint patterns come from the operational records.</t>
        </is>
      </c>
      <c r="F346" s="30" t="inlineStr">
        <is>
          <t>Hotels typically have excellent revenue reporting and very little operational reporting, which is where the controllable cost is.</t>
        </is>
      </c>
      <c r="G346" s="30" t="inlineStr">
        <is>
          <t>Revenue lost to out-of-order rooms, calculated from duration rather than estimated.</t>
        </is>
      </c>
      <c r="H346" s="30" t="inlineStr">
        <is>
          <t>M021, M018</t>
        </is>
      </c>
      <c r="I346" s="34" t="inlineStr">
        <is>
          <t>Live</t>
        </is>
      </c>
    </row>
    <row r="347">
      <c r="A347" s="30" t="inlineStr">
        <is>
          <t>Hotels</t>
        </is>
      </c>
      <c r="B347" s="30" t="inlineStr">
        <is>
          <t>Food &amp; Hospitality</t>
        </is>
      </c>
      <c r="C347" s="30" t="inlineStr">
        <is>
          <t>Verity AI</t>
        </is>
      </c>
      <c r="D347" s="30" t="inlineStr">
        <is>
          <t>Ask the property a question</t>
        </is>
      </c>
      <c r="E347" s="30" t="inlineStr">
        <is>
          <t>Verity AI answers from your own work, asset, stock and guest records, respects permissions, and can create assigned follow-ups.</t>
        </is>
      </c>
      <c r="F347" s="30" t="inlineStr">
        <is>
          <t>The useful questions cross departments, which is exactly what departmental records prevent.</t>
        </is>
      </c>
      <c r="G347" s="30" t="inlineStr">
        <is>
          <t>"Which rooms have been out of order longest and why?" returns the list with the escalations assigned.</t>
        </is>
      </c>
      <c r="H347" s="30" t="inlineStr">
        <is>
          <t>M019</t>
        </is>
      </c>
      <c r="I347" s="34" t="inlineStr">
        <is>
          <t>Live</t>
        </is>
      </c>
    </row>
    <row r="348">
      <c r="A348" s="30" t="inlineStr">
        <is>
          <t>Hotels</t>
        </is>
      </c>
      <c r="B348" s="30" t="inlineStr">
        <is>
          <t>Food &amp; Hospitality</t>
        </is>
      </c>
      <c r="C348" s="30" t="inlineStr">
        <is>
          <t>Communication</t>
        </is>
      </c>
      <c r="D348" s="30" t="inlineStr">
        <is>
          <t>Handover across shifts and departments</t>
        </is>
      </c>
      <c r="E348" s="30" t="inlineStr">
        <is>
          <t>Notes, notifications and activity attach to the room, job, guest or function they concern.</t>
        </is>
      </c>
      <c r="F348" s="30" t="inlineStr">
        <is>
          <t>A hotel runs three shifts across six departments, so anything communicated verbally is lost within a day.</t>
        </is>
      </c>
      <c r="G348" s="30" t="inlineStr">
        <is>
          <t>A guest’s recorded preference visible to housekeeping without front office having to pass it on.</t>
        </is>
      </c>
      <c r="H348" s="30" t="inlineStr">
        <is>
          <t>M007</t>
        </is>
      </c>
      <c r="I348" s="36" t="inlineStr">
        <is>
          <t>Partial</t>
        </is>
      </c>
    </row>
    <row r="349">
      <c r="A349" s="30" t="inlineStr">
        <is>
          <t>Hotels</t>
        </is>
      </c>
      <c r="B349" s="30" t="inlineStr">
        <is>
          <t>Food &amp; Hospitality</t>
        </is>
      </c>
      <c r="C349" s="30" t="inlineStr">
        <is>
          <t>Control</t>
        </is>
      </c>
      <c r="D349" s="30" t="inlineStr">
        <is>
          <t>Who can approve, issue and write off</t>
        </is>
      </c>
      <c r="E349" s="30" t="inlineStr">
        <is>
          <t>One permission model and one audit trail across every record and department.</t>
        </is>
      </c>
      <c r="F349" s="30" t="inlineStr">
        <is>
          <t>Stores issue value continuously across departments, and attribution is what makes it controllable.</t>
        </is>
      </c>
      <c r="G349" s="30" t="inlineStr">
        <is>
          <t>Every stock issue carries the department, the job and the person who requested it.</t>
        </is>
      </c>
      <c r="H349" s="30" t="inlineStr">
        <is>
          <t>M002, M004</t>
        </is>
      </c>
      <c r="I349" s="34" t="inlineStr">
        <is>
          <t>Live</t>
        </is>
      </c>
    </row>
    <row r="350">
      <c r="A350" s="30" t="inlineStr">
        <is>
          <t>Resorts</t>
        </is>
      </c>
      <c r="B350" s="30" t="inlineStr">
        <is>
          <t>Food &amp; Hospitality</t>
        </is>
      </c>
      <c r="C350" s="30" t="inlineStr">
        <is>
          <t>Work</t>
        </is>
      </c>
      <c r="D350" s="30" t="inlineStr">
        <is>
          <t>Stays, activities and services</t>
        </is>
      </c>
      <c r="E350" s="30" t="inlineStr">
        <is>
          <t>The stay is work spanning departments, with activities, services, housekeeping and maintenance recorded against it.</t>
        </is>
      </c>
      <c r="F350" s="30" t="inlineStr">
        <is>
          <t>The guest judges the stay, and the stay is the only record that spans the departments producing it.</t>
        </is>
      </c>
      <c r="G350" s="30" t="inlineStr">
        <is>
          <t>A four-night stay with every department interaction on one record.</t>
        </is>
      </c>
      <c r="H350" s="30" t="inlineStr">
        <is>
          <t>M123, M153</t>
        </is>
      </c>
      <c r="I350" s="36" t="inlineStr">
        <is>
          <t>Partial</t>
        </is>
      </c>
    </row>
    <row r="351">
      <c r="A351" s="30" t="inlineStr">
        <is>
          <t>Resorts</t>
        </is>
      </c>
      <c r="B351" s="30" t="inlineStr">
        <is>
          <t>Food &amp; Hospitality</t>
        </is>
      </c>
      <c r="C351" s="30" t="inlineStr">
        <is>
          <t>Records</t>
        </is>
      </c>
      <c r="D351" s="30" t="inlineStr">
        <is>
          <t>Keys, villas and facilities</t>
        </is>
      </c>
      <c r="E351" s="30" t="inlineStr">
        <is>
          <t>Accommodation and facilities are records with condition, maintenance history, capacity and availability.</t>
        </is>
      </c>
      <c r="F351" s="30" t="inlineStr">
        <is>
          <t>A villa with a recurring fault is a capital decision rather than another repair.</t>
        </is>
      </c>
      <c r="G351" s="30" t="inlineStr">
        <is>
          <t>Fault history by villa across seasons.</t>
        </is>
      </c>
      <c r="H351" s="30" t="inlineStr">
        <is>
          <t>M012, M042</t>
        </is>
      </c>
      <c r="I351" s="34" t="inlineStr">
        <is>
          <t>Live</t>
        </is>
      </c>
    </row>
    <row r="352">
      <c r="A352" s="30" t="inlineStr">
        <is>
          <t>Resorts</t>
        </is>
      </c>
      <c r="B352" s="30" t="inlineStr">
        <is>
          <t>Food &amp; Hospitality</t>
        </is>
      </c>
      <c r="C352" s="30" t="inlineStr">
        <is>
          <t>Inventory</t>
        </is>
      </c>
      <c r="D352" s="30" t="inlineStr">
        <is>
          <t>Provisions, supplies and spares</t>
        </is>
      </c>
      <c r="E352" s="30" t="inlineStr">
        <is>
          <t>Stock is held with cover measured against the supply interval and expected occupancy.</t>
        </is>
      </c>
      <c r="F352" s="30" t="inlineStr">
        <is>
          <t>Remote supply makes cover a function of the delivery run rather than of days.</t>
        </is>
      </c>
      <c r="G352" s="30" t="inlineStr">
        <is>
          <t>Perishable cover below the four-day supply interval.</t>
        </is>
      </c>
      <c r="H352" s="30" t="inlineStr">
        <is>
          <t>M060, M048</t>
        </is>
      </c>
      <c r="I352" s="34" t="inlineStr">
        <is>
          <t>Live</t>
        </is>
      </c>
    </row>
    <row r="353">
      <c r="A353" s="30" t="inlineStr">
        <is>
          <t>Resorts</t>
        </is>
      </c>
      <c r="B353" s="30" t="inlineStr">
        <is>
          <t>Food &amp; Hospitality</t>
        </is>
      </c>
      <c r="C353" s="30" t="inlineStr">
        <is>
          <t>People</t>
        </is>
      </c>
      <c r="D353" s="30" t="inlineStr">
        <is>
          <t>Guides, housekeeping, kitchen and maintenance</t>
        </is>
      </c>
      <c r="E353" s="30" t="inlineStr">
        <is>
          <t>Staff are modelled once with departments, skills and — where applicable — on-site accommodation.</t>
        </is>
      </c>
      <c r="F353" s="30" t="inlineStr">
        <is>
          <t>Seasonal staffing at a remote resort is a rostering and housing problem together.</t>
        </is>
      </c>
      <c r="G353" s="30" t="inlineStr">
        <is>
          <t>Guide availability against booked activities.</t>
        </is>
      </c>
      <c r="H353" s="30" t="inlineStr">
        <is>
          <t>M002, M080</t>
        </is>
      </c>
      <c r="I353" s="34" t="inlineStr">
        <is>
          <t>Live</t>
        </is>
      </c>
    </row>
    <row r="354">
      <c r="A354" s="30" t="inlineStr">
        <is>
          <t>Resorts</t>
        </is>
      </c>
      <c r="B354" s="30" t="inlineStr">
        <is>
          <t>Food &amp; Hospitality</t>
        </is>
      </c>
      <c r="C354" s="30" t="inlineStr">
        <is>
          <t>Workforce</t>
        </is>
      </c>
      <c r="D354" s="30" t="inlineStr">
        <is>
          <t>Rostering against occupancy and activities</t>
        </is>
      </c>
      <c r="E354" s="30" t="inlineStr">
        <is>
          <t>Assignment and attendance connect to occupancy, activity bookings and the departments they covered.</t>
        </is>
      </c>
      <c r="F354" s="30" t="inlineStr">
        <is>
          <t>Load is derived from occupancy and the activity schedule, both known in advance.</t>
        </is>
      </c>
      <c r="G354" s="30" t="inlineStr">
        <is>
          <t>Housekeeping and guide cover derived from tomorrow’s occupancy and bookings.</t>
        </is>
      </c>
      <c r="H354" s="30" t="inlineStr">
        <is>
          <t>M080, M082</t>
        </is>
      </c>
      <c r="I354" s="34" t="inlineStr">
        <is>
          <t>Live</t>
        </is>
      </c>
    </row>
    <row r="355">
      <c r="A355" s="30" t="inlineStr">
        <is>
          <t>Resorts</t>
        </is>
      </c>
      <c r="B355" s="30" t="inlineStr">
        <is>
          <t>Food &amp; Hospitality</t>
        </is>
      </c>
      <c r="C355" s="30" t="inlineStr">
        <is>
          <t>Relationships</t>
        </is>
      </c>
      <c r="D355" s="30" t="inlineStr">
        <is>
          <t>Guests, groups and agents</t>
        </is>
      </c>
      <c r="E355" s="30" t="inlineStr">
        <is>
          <t>Guests carry their stays, preferences, activities, complaints and spend; agents carry their bookings and terms.</t>
        </is>
      </c>
      <c r="F355" s="30" t="inlineStr">
        <is>
          <t>Resort revenue is repeat and referral driven, and preferences are the currency.</t>
        </is>
      </c>
      <c r="G355" s="30" t="inlineStr">
        <is>
          <t>A returning guest’s recorded preferences available to every department.</t>
        </is>
      </c>
      <c r="H355" s="30" t="inlineStr">
        <is>
          <t>M040</t>
        </is>
      </c>
      <c r="I355" s="34" t="inlineStr">
        <is>
          <t>Live</t>
        </is>
      </c>
    </row>
    <row r="356">
      <c r="A356" s="30" t="inlineStr">
        <is>
          <t>Resorts</t>
        </is>
      </c>
      <c r="B356" s="30" t="inlineStr">
        <is>
          <t>Food &amp; Hospitality</t>
        </is>
      </c>
      <c r="C356" s="30" t="inlineStr">
        <is>
          <t>Suppliers</t>
        </is>
      </c>
      <c r="D356" s="30" t="inlineStr">
        <is>
          <t>Suppliers, transport and contractors</t>
        </is>
      </c>
      <c r="E356" s="30" t="inlineStr">
        <is>
          <t>Suppliers carry delivery intervals, reliability, lead times and balances.</t>
        </is>
      </c>
      <c r="F356" s="30" t="inlineStr">
        <is>
          <t>A missed supply run at a remote site changes the menu and the guest experience.</t>
        </is>
      </c>
      <c r="G356" s="30" t="inlineStr">
        <is>
          <t>Supplier reliability measured against the delivery run rather than a lead time.</t>
        </is>
      </c>
      <c r="H356" s="30" t="inlineStr">
        <is>
          <t>M041, M046</t>
        </is>
      </c>
      <c r="I356" s="34" t="inlineStr">
        <is>
          <t>Live</t>
        </is>
      </c>
    </row>
    <row r="357">
      <c r="A357" s="30" t="inlineStr">
        <is>
          <t>Resorts</t>
        </is>
      </c>
      <c r="B357" s="30" t="inlineStr">
        <is>
          <t>Food &amp; Hospitality</t>
        </is>
      </c>
      <c r="C357" s="30" t="inlineStr">
        <is>
          <t>Locations</t>
        </is>
      </c>
      <c r="D357" s="30" t="inlineStr">
        <is>
          <t>Departments, zones and sites</t>
        </is>
      </c>
      <c r="E357" s="30" t="inlineStr">
        <is>
          <t>Departments and zones are locations with their own stock, work, staff and reporting.</t>
        </is>
      </c>
      <c r="F357" s="30" t="inlineStr">
        <is>
          <t>Attribution across nine departments requires them to be distinct records.</t>
        </is>
      </c>
      <c r="G357" s="30" t="inlineStr">
        <is>
          <t>Consumption and labour by department against the stays they served.</t>
        </is>
      </c>
      <c r="H357" s="30" t="inlineStr">
        <is>
          <t>M030</t>
        </is>
      </c>
      <c r="I357" s="34" t="inlineStr">
        <is>
          <t>Live</t>
        </is>
      </c>
    </row>
    <row r="358">
      <c r="A358" s="30" t="inlineStr">
        <is>
          <t>Resorts</t>
        </is>
      </c>
      <c r="B358" s="30" t="inlineStr">
        <is>
          <t>Food &amp; Hospitality</t>
        </is>
      </c>
      <c r="C358" s="30" t="inlineStr">
        <is>
          <t>Reports and analytics</t>
        </is>
      </c>
      <c r="D358" s="30" t="inlineStr">
        <is>
          <t>Journey, cover and department reporting</t>
        </is>
      </c>
      <c r="E358" s="30" t="inlineStr">
        <is>
          <t>Guest journey and complaint attribution, activity fulfilment, stock cover against supply runs, departmental cost and maintenance impact come from the records.</t>
        </is>
      </c>
      <c r="F358" s="30" t="inlineStr">
        <is>
          <t>A resort’s reputation is a whole-stay outcome and its cost is departmental.</t>
        </is>
      </c>
      <c r="G358" s="30" t="inlineStr">
        <is>
          <t>Complaint causes attributed to a department and a day of the stay.</t>
        </is>
      </c>
      <c r="H358" s="30" t="inlineStr">
        <is>
          <t>M021, M018</t>
        </is>
      </c>
      <c r="I358" s="34" t="inlineStr">
        <is>
          <t>Live</t>
        </is>
      </c>
    </row>
    <row r="359">
      <c r="A359" s="30" t="inlineStr">
        <is>
          <t>Resorts</t>
        </is>
      </c>
      <c r="B359" s="30" t="inlineStr">
        <is>
          <t>Food &amp; Hospitality</t>
        </is>
      </c>
      <c r="C359" s="30" t="inlineStr">
        <is>
          <t>Verity AI</t>
        </is>
      </c>
      <c r="D359" s="30" t="inlineStr">
        <is>
          <t>Ask the resort a question</t>
        </is>
      </c>
      <c r="E359" s="30" t="inlineStr">
        <is>
          <t>Verity AI answers from your own stay, activity, stock and maintenance records, respects permissions, and can create assigned follow-ups.</t>
        </is>
      </c>
      <c r="F359" s="30" t="inlineStr">
        <is>
          <t>The valuable questions cross departments and days of a stay.</t>
        </is>
      </c>
      <c r="G359" s="30" t="inlineStr">
        <is>
          <t>"Which activities are booked without capacity confirmed?" returns eighteen with allocation raised.</t>
        </is>
      </c>
      <c r="H359" s="30" t="inlineStr">
        <is>
          <t>M019</t>
        </is>
      </c>
      <c r="I359" s="34" t="inlineStr">
        <is>
          <t>Live</t>
        </is>
      </c>
    </row>
    <row r="360">
      <c r="A360" s="30" t="inlineStr">
        <is>
          <t>Resorts</t>
        </is>
      </c>
      <c r="B360" s="30" t="inlineStr">
        <is>
          <t>Food &amp; Hospitality</t>
        </is>
      </c>
      <c r="C360" s="30" t="inlineStr">
        <is>
          <t>Workflows</t>
        </is>
      </c>
      <c r="D360" s="30" t="inlineStr">
        <is>
          <t>Approvals, escalations and guest recovery</t>
        </is>
      </c>
      <c r="E360" s="30" t="inlineStr">
        <is>
          <t>Purchase approvals, complaint escalation, compensation and activity cancellation move through defined steps.</t>
        </is>
      </c>
      <c r="F360" s="30" t="inlineStr">
        <is>
          <t>Guest recovery decisions are made under pressure and should be recorded.</t>
        </is>
      </c>
      <c r="G360" s="30" t="inlineStr">
        <is>
          <t>Compensation recorded against the stay and the cause.</t>
        </is>
      </c>
      <c r="H360" s="30" t="inlineStr">
        <is>
          <t>M005, M006</t>
        </is>
      </c>
      <c r="I360" s="34" t="inlineStr">
        <is>
          <t>Live</t>
        </is>
      </c>
    </row>
    <row r="361">
      <c r="A361" s="30" t="inlineStr">
        <is>
          <t>Resorts</t>
        </is>
      </c>
      <c r="B361" s="30" t="inlineStr">
        <is>
          <t>Food &amp; Hospitality</t>
        </is>
      </c>
      <c r="C361" s="30" t="inlineStr">
        <is>
          <t>Communication</t>
        </is>
      </c>
      <c r="D361" s="30" t="inlineStr">
        <is>
          <t>Handover across departments</t>
        </is>
      </c>
      <c r="E361" s="30" t="inlineStr">
        <is>
          <t>Notes, preferences and issues attach to the stay, villa or activity they concern.</t>
        </is>
      </c>
      <c r="F361" s="30" t="inlineStr">
        <is>
          <t>A guest preference mentioned at check-in should reach the restaurant and the guide.</t>
        </is>
      </c>
      <c r="G361" s="30" t="inlineStr">
        <is>
          <t>A dietary requirement visible to the kitchen without front office relaying it.</t>
        </is>
      </c>
      <c r="H361" s="30" t="inlineStr">
        <is>
          <t>M007</t>
        </is>
      </c>
      <c r="I361" s="36" t="inlineStr">
        <is>
          <t>Partial</t>
        </is>
      </c>
    </row>
    <row r="362">
      <c r="A362" s="30" t="inlineStr">
        <is>
          <t>Hostels</t>
        </is>
      </c>
      <c r="B362" s="30" t="inlineStr">
        <is>
          <t>Food &amp; Hospitality</t>
        </is>
      </c>
      <c r="C362" s="30" t="inlineStr">
        <is>
          <t>Inventory</t>
        </is>
      </c>
      <c r="D362" s="30" t="inlineStr">
        <is>
          <t>Beds, dorms and private rooms</t>
        </is>
      </c>
      <c r="E362" s="30" t="inlineStr">
        <is>
          <t>Availability is held per bed and night with dorm type, gender policy, stay-length pattern and allocation state.</t>
        </is>
      </c>
      <c r="F362" s="30" t="inlineStr">
        <is>
          <t>The bed-night is the unit of inventory, and gaps between them are the format’s characteristic loss.</t>
        </is>
      </c>
      <c r="G362" s="30" t="inlineStr">
        <is>
          <t>Thirty-eight stranded bed-nights recoverable by reallocation.</t>
        </is>
      </c>
      <c r="H362" s="30" t="inlineStr">
        <is>
          <t>M060, M048</t>
        </is>
      </c>
      <c r="I362" s="34" t="inlineStr">
        <is>
          <t>Live</t>
        </is>
      </c>
    </row>
    <row r="363">
      <c r="A363" s="30" t="inlineStr">
        <is>
          <t>Hostels</t>
        </is>
      </c>
      <c r="B363" s="30" t="inlineStr">
        <is>
          <t>Food &amp; Hospitality</t>
        </is>
      </c>
      <c r="C363" s="30" t="inlineStr">
        <is>
          <t>Orders</t>
        </is>
      </c>
      <c r="D363" s="30" t="inlineStr">
        <is>
          <t>Bookings, groups and extensions</t>
        </is>
      </c>
      <c r="E363" s="30" t="inlineStr">
        <is>
          <t>Bookings record beds, dates, stay length, group membership, deposits and state including extensions and no-shows.</t>
        </is>
      </c>
      <c r="F363" s="30" t="inlineStr">
        <is>
          <t>A group is a different order type that blocks inventory at scale.</t>
        </is>
      </c>
      <c r="G363" s="30" t="inlineStr">
        <is>
          <t>Three group holds blocking forty-six beds past their hold period.</t>
        </is>
      </c>
      <c r="H363" s="30" t="inlineStr">
        <is>
          <t>M043</t>
        </is>
      </c>
      <c r="I363" s="34" t="inlineStr">
        <is>
          <t>Live</t>
        </is>
      </c>
    </row>
    <row r="364">
      <c r="A364" s="30" t="inlineStr">
        <is>
          <t>Hostels</t>
        </is>
      </c>
      <c r="B364" s="30" t="inlineStr">
        <is>
          <t>Food &amp; Hospitality</t>
        </is>
      </c>
      <c r="C364" s="30" t="inlineStr">
        <is>
          <t>Work</t>
        </is>
      </c>
      <c r="D364" s="30" t="inlineStr">
        <is>
          <t>Cleaning, laundry and facility jobs</t>
        </is>
      </c>
      <c r="E364" s="30" t="inlineStr">
        <is>
          <t>Turnover cleaning, laundry and facility maintenance are work with owners, targets and states.</t>
        </is>
      </c>
      <c r="F364" s="30" t="inlineStr">
        <is>
          <t>Communal facility condition is what the hostel is reviewed on.</t>
        </is>
      </c>
      <c r="G364" s="30" t="inlineStr">
        <is>
          <t>Seven open jobs in shared bathrooms, prioritised by review impact.</t>
        </is>
      </c>
      <c r="H364" s="30" t="inlineStr">
        <is>
          <t>M123, M153</t>
        </is>
      </c>
      <c r="I364" s="36" t="inlineStr">
        <is>
          <t>Partial</t>
        </is>
      </c>
    </row>
    <row r="365">
      <c r="A365" s="30" t="inlineStr">
        <is>
          <t>Hostels</t>
        </is>
      </c>
      <c r="B365" s="30" t="inlineStr">
        <is>
          <t>Food &amp; Hospitality</t>
        </is>
      </c>
      <c r="C365" s="30" t="inlineStr">
        <is>
          <t>Locations</t>
        </is>
      </c>
      <c r="D365" s="30" t="inlineStr">
        <is>
          <t>Dorms, bathrooms and common areas</t>
        </is>
      </c>
      <c r="E365" s="30" t="inlineStr">
        <is>
          <t>Locations carry their own beds, jobs, condition history and usage.</t>
        </is>
      </c>
      <c r="F365" s="30" t="inlineStr">
        <is>
          <t>Shared spaces are the product as much as the beds are.</t>
        </is>
      </c>
      <c r="G365" s="30" t="inlineStr">
        <is>
          <t>Job history by bathroom, showing recurring problems.</t>
        </is>
      </c>
      <c r="H365" s="30" t="inlineStr">
        <is>
          <t>M030</t>
        </is>
      </c>
      <c r="I365" s="34" t="inlineStr">
        <is>
          <t>Live</t>
        </is>
      </c>
    </row>
    <row r="366">
      <c r="A366" s="30" t="inlineStr">
        <is>
          <t>Hostels</t>
        </is>
      </c>
      <c r="B366" s="30" t="inlineStr">
        <is>
          <t>Food &amp; Hospitality</t>
        </is>
      </c>
      <c r="C366" s="30" t="inlineStr">
        <is>
          <t>Relationships</t>
        </is>
      </c>
      <c r="D366" s="30" t="inlineStr">
        <is>
          <t>Guests, groups and long-stayers</t>
        </is>
      </c>
      <c r="E366" s="30" t="inlineStr">
        <is>
          <t>Guests carry their stays, preferences, incidents and payment position; groups carry their leader, terms and rooming.</t>
        </is>
      </c>
      <c r="F366" s="30" t="inlineStr">
        <is>
          <t>Long-stayers and repeat guests are a distinct and valuable segment.</t>
        </is>
      </c>
      <c r="G366" s="30" t="inlineStr">
        <is>
          <t>Long-stay guests identified and allocated to appropriate dorms.</t>
        </is>
      </c>
      <c r="H366" s="30" t="inlineStr">
        <is>
          <t>M040</t>
        </is>
      </c>
      <c r="I366" s="34" t="inlineStr">
        <is>
          <t>Live</t>
        </is>
      </c>
    </row>
    <row r="367">
      <c r="A367" s="30" t="inlineStr">
        <is>
          <t>Hostels</t>
        </is>
      </c>
      <c r="B367" s="30" t="inlineStr">
        <is>
          <t>Food &amp; Hospitality</t>
        </is>
      </c>
      <c r="C367" s="30" t="inlineStr">
        <is>
          <t>People</t>
        </is>
      </c>
      <c r="D367" s="30" t="inlineStr">
        <is>
          <t>Reception, housekeeping and night staff</t>
        </is>
      </c>
      <c r="E367" s="30" t="inlineStr">
        <is>
          <t>Staff are modelled once, and every allocation, job and incident carries who handled it.</t>
        </is>
      </c>
      <c r="F367" s="30" t="inlineStr">
        <is>
          <t>High turnover makes attribution and recorded handover essential rather than optional.</t>
        </is>
      </c>
      <c r="G367" s="30" t="inlineStr">
        <is>
          <t>Handover notes on the record rather than passed verbally between short-tenure staff.</t>
        </is>
      </c>
      <c r="H367" s="30" t="inlineStr">
        <is>
          <t>M002, M080</t>
        </is>
      </c>
      <c r="I367" s="34" t="inlineStr">
        <is>
          <t>Live</t>
        </is>
      </c>
    </row>
    <row r="368">
      <c r="A368" s="30" t="inlineStr">
        <is>
          <t>Hostels</t>
        </is>
      </c>
      <c r="B368" s="30" t="inlineStr">
        <is>
          <t>Food &amp; Hospitality</t>
        </is>
      </c>
      <c r="C368" s="30" t="inlineStr">
        <is>
          <t>Workflows</t>
        </is>
      </c>
      <c r="D368" s="30" t="inlineStr">
        <is>
          <t>Deposits, holds and house rules</t>
        </is>
      </c>
      <c r="E368" s="30" t="inlineStr">
        <is>
          <t>Group holds, deposits, incident handling and house-rule enforcement move through defined steps.</t>
        </is>
      </c>
      <c r="F368" s="30" t="inlineStr">
        <is>
          <t>Group holds and incidents are the two decisions that need consistency across changing staff.</t>
        </is>
      </c>
      <c r="G368" s="30" t="inlineStr">
        <is>
          <t>A group hold released automatically at expiry unless renewed.</t>
        </is>
      </c>
      <c r="H368" s="30" t="inlineStr">
        <is>
          <t>M005, M006</t>
        </is>
      </c>
      <c r="I368" s="34" t="inlineStr">
        <is>
          <t>Live</t>
        </is>
      </c>
    </row>
    <row r="369">
      <c r="A369" s="30" t="inlineStr">
        <is>
          <t>Hostels</t>
        </is>
      </c>
      <c r="B369" s="30" t="inlineStr">
        <is>
          <t>Food &amp; Hospitality</t>
        </is>
      </c>
      <c r="C369" s="30" t="inlineStr">
        <is>
          <t>Reports and analytics</t>
        </is>
      </c>
      <c r="D369" s="30" t="inlineStr">
        <is>
          <t>Occupancy, gap and facility reporting</t>
        </is>
      </c>
      <c r="E369" s="30" t="inlineStr">
        <is>
          <t>Bed-night occupancy, stranded inventory, group conversion, facility job completion and review-linked issues come from the records.</t>
        </is>
      </c>
      <c r="F369" s="30" t="inlineStr">
        <is>
          <t>Bed-level occupancy and stranded gaps are the format’s real performance measures.</t>
        </is>
      </c>
      <c r="G369" s="30" t="inlineStr">
        <is>
          <t>Stranded bed-nights per week, which most hostels never quantify.</t>
        </is>
      </c>
      <c r="H369" s="30" t="inlineStr">
        <is>
          <t>M021, M018</t>
        </is>
      </c>
      <c r="I369" s="34" t="inlineStr">
        <is>
          <t>Live</t>
        </is>
      </c>
    </row>
    <row r="370">
      <c r="A370" s="30" t="inlineStr">
        <is>
          <t>Hostels</t>
        </is>
      </c>
      <c r="B370" s="30" t="inlineStr">
        <is>
          <t>Food &amp; Hospitality</t>
        </is>
      </c>
      <c r="C370" s="30" t="inlineStr">
        <is>
          <t>Verity AI</t>
        </is>
      </c>
      <c r="D370" s="30" t="inlineStr">
        <is>
          <t>Ask the hostel a question</t>
        </is>
      </c>
      <c r="E370" s="30" t="inlineStr">
        <is>
          <t>Verity AI answers from your own bed, booking, job and guest records, respects permissions, and can create assigned follow-ups.</t>
        </is>
      </c>
      <c r="F370" s="30" t="inlineStr">
        <is>
          <t>Allocation and facility questions both cross days and locations.</t>
        </is>
      </c>
      <c r="G370" s="30" t="inlineStr">
        <is>
          <t>"Which bed-nights are stranded and recoverable?" returns thirty-eight with reallocation options.</t>
        </is>
      </c>
      <c r="H370" s="30" t="inlineStr">
        <is>
          <t>M019</t>
        </is>
      </c>
      <c r="I370" s="34" t="inlineStr">
        <is>
          <t>Live</t>
        </is>
      </c>
    </row>
    <row r="371">
      <c r="A371" s="30" t="inlineStr">
        <is>
          <t>Hostels</t>
        </is>
      </c>
      <c r="B371" s="30" t="inlineStr">
        <is>
          <t>Food &amp; Hospitality</t>
        </is>
      </c>
      <c r="C371" s="30" t="inlineStr">
        <is>
          <t>Communication</t>
        </is>
      </c>
      <c r="D371" s="30" t="inlineStr">
        <is>
          <t>Guest notes and incidents</t>
        </is>
      </c>
      <c r="E371" s="30" t="inlineStr">
        <is>
          <t>Notes, incidents and requests attach to the guest, bed or facility they concern.</t>
        </is>
      </c>
      <c r="F371" s="30" t="inlineStr">
        <is>
          <t>Incidents in shared accommodation need a record that survives a shift change.</t>
        </is>
      </c>
      <c r="G371" s="30" t="inlineStr">
        <is>
          <t>An incident recorded against a guest, visible to night staff.</t>
        </is>
      </c>
      <c r="H371" s="30" t="inlineStr">
        <is>
          <t>M007</t>
        </is>
      </c>
      <c r="I371" s="36" t="inlineStr">
        <is>
          <t>Partial</t>
        </is>
      </c>
    </row>
    <row r="372">
      <c r="A372" s="30" t="inlineStr">
        <is>
          <t>Hostels</t>
        </is>
      </c>
      <c r="B372" s="30" t="inlineStr">
        <is>
          <t>Food &amp; Hospitality</t>
        </is>
      </c>
      <c r="C372" s="30" t="inlineStr">
        <is>
          <t>Control</t>
        </is>
      </c>
      <c r="D372" s="30" t="inlineStr">
        <is>
          <t>Who can discount, hold and waive</t>
        </is>
      </c>
      <c r="E372" s="30" t="inlineStr">
        <is>
          <t>One permission model and one audit trail across every record.</t>
        </is>
      </c>
      <c r="F372" s="30" t="inlineStr">
        <is>
          <t>Reception staff make pricing and hold decisions with high turnover in the role.</t>
        </is>
      </c>
      <c r="G372" s="30" t="inlineStr">
        <is>
          <t>Group holds beyond the standard period requiring approval.</t>
        </is>
      </c>
      <c r="H372" s="30" t="inlineStr">
        <is>
          <t>M002, M004</t>
        </is>
      </c>
      <c r="I372" s="34" t="inlineStr">
        <is>
          <t>Live</t>
        </is>
      </c>
    </row>
    <row r="373">
      <c r="A373" s="30" t="inlineStr">
        <is>
          <t>Hostels</t>
        </is>
      </c>
      <c r="B373" s="30" t="inlineStr">
        <is>
          <t>Food &amp; Hospitality</t>
        </is>
      </c>
      <c r="C373" s="30" t="inlineStr">
        <is>
          <t>Suppliers</t>
        </is>
      </c>
      <c r="D373" s="30" t="inlineStr">
        <is>
          <t>Laundry, supplies and contractors</t>
        </is>
      </c>
      <c r="E373" s="30" t="inlineStr">
        <is>
          <t>Suppliers carry their terms, reliability and balances.</t>
        </is>
      </c>
      <c r="F373" s="30" t="inlineStr">
        <is>
          <t>Linen and cleaning supply reliability directly affects turnover capacity.</t>
        </is>
      </c>
      <c r="G373" s="30" t="inlineStr">
        <is>
          <t>Laundry turnaround measured against daily bed turnover.</t>
        </is>
      </c>
      <c r="H373" s="30" t="inlineStr">
        <is>
          <t>M041, M046</t>
        </is>
      </c>
      <c r="I373" s="34" t="inlineStr">
        <is>
          <t>Live</t>
        </is>
      </c>
    </row>
    <row r="374">
      <c r="A374" s="30" t="inlineStr">
        <is>
          <t>Guest Houses</t>
        </is>
      </c>
      <c r="B374" s="30" t="inlineStr">
        <is>
          <t>Food &amp; Hospitality</t>
        </is>
      </c>
      <c r="C374" s="30" t="inlineStr">
        <is>
          <t>Inventory</t>
        </is>
      </c>
      <c r="D374" s="30" t="inlineStr">
        <is>
          <t>Rooms and availability</t>
        </is>
      </c>
      <c r="E374" s="30" t="inlineStr">
        <is>
          <t>Availability is held per room and night with channel state and booking source.</t>
        </is>
      </c>
      <c r="F374" s="30" t="inlineStr">
        <is>
          <t>Overselling a six-room property is a much larger proportional failure than in a hotel.</t>
        </is>
      </c>
      <c r="G374" s="30" t="inlineStr">
        <is>
          <t>One availability position with channel sync state visible per night.</t>
        </is>
      </c>
      <c r="H374" s="30" t="inlineStr">
        <is>
          <t>M060, M048</t>
        </is>
      </c>
      <c r="I374" s="34" t="inlineStr">
        <is>
          <t>Live</t>
        </is>
      </c>
    </row>
    <row r="375">
      <c r="A375" s="30" t="inlineStr">
        <is>
          <t>Guest Houses</t>
        </is>
      </c>
      <c r="B375" s="30" t="inlineStr">
        <is>
          <t>Food &amp; Hospitality</t>
        </is>
      </c>
      <c r="C375" s="30" t="inlineStr">
        <is>
          <t>Orders</t>
        </is>
      </c>
      <c r="D375" s="30" t="inlineStr">
        <is>
          <t>Bookings, direct and channel</t>
        </is>
      </c>
      <c r="E375" s="30" t="inlineStr">
        <is>
          <t>Bookings record source, rate, commission, deposit, arrival details and state.</t>
        </is>
      </c>
      <c r="F375" s="30" t="inlineStr">
        <is>
          <t>Commission recorded per booking is what turns an unavoidable cost into a measurable one.</t>
        </is>
      </c>
      <c r="G375" s="30" t="inlineStr">
        <is>
          <t>Sixty-four thousand of commission this month against thirty-one percent direct share.</t>
        </is>
      </c>
      <c r="H375" s="30" t="inlineStr">
        <is>
          <t>M043</t>
        </is>
      </c>
      <c r="I375" s="34" t="inlineStr">
        <is>
          <t>Live</t>
        </is>
      </c>
    </row>
    <row r="376">
      <c r="A376" s="30" t="inlineStr">
        <is>
          <t>Guest Houses</t>
        </is>
      </c>
      <c r="B376" s="30" t="inlineStr">
        <is>
          <t>Food &amp; Hospitality</t>
        </is>
      </c>
      <c r="C376" s="30" t="inlineStr">
        <is>
          <t>Work</t>
        </is>
      </c>
      <c r="D376" s="30" t="inlineStr">
        <is>
          <t>Arrivals, cleaning and breakfast</t>
        </is>
      </c>
      <c r="E376" s="30" t="inlineStr">
        <is>
          <t>Arrival coordination, turnover cleaning and breakfast preparation are work with owners and times.</t>
        </is>
      </c>
      <c r="F376" s="30" t="inlineStr">
        <is>
          <t>Without a front desk, arrivals must be arranged rather than attended.</t>
        </is>
      </c>
      <c r="G376" s="30" t="inlineStr">
        <is>
          <t>Three arrivals with no key handover arranged, visible the day before.</t>
        </is>
      </c>
      <c r="H376" s="30" t="inlineStr">
        <is>
          <t>M123, M153</t>
        </is>
      </c>
      <c r="I376" s="36" t="inlineStr">
        <is>
          <t>Partial</t>
        </is>
      </c>
    </row>
    <row r="377">
      <c r="A377" s="30" t="inlineStr">
        <is>
          <t>Guest Houses</t>
        </is>
      </c>
      <c r="B377" s="30" t="inlineStr">
        <is>
          <t>Food &amp; Hospitality</t>
        </is>
      </c>
      <c r="C377" s="30" t="inlineStr">
        <is>
          <t>Relationships</t>
        </is>
      </c>
      <c r="D377" s="30" t="inlineStr">
        <is>
          <t>Guests and repeat guests</t>
        </is>
      </c>
      <c r="E377" s="30" t="inlineStr">
        <is>
          <t>Guests carry their stays, preferences, requirements, contact history and booking source.</t>
        </is>
      </c>
      <c r="F377" s="30" t="inlineStr">
        <is>
          <t>Repeat guests are the property’s best economics and its cheapest marketing.</t>
        </is>
      </c>
      <c r="G377" s="30" t="inlineStr">
        <is>
          <t>Returning guests offered direct rates rather than rebooking through a channel.</t>
        </is>
      </c>
      <c r="H377" s="30" t="inlineStr">
        <is>
          <t>M040</t>
        </is>
      </c>
      <c r="I377" s="34" t="inlineStr">
        <is>
          <t>Live</t>
        </is>
      </c>
    </row>
    <row r="378">
      <c r="A378" s="30" t="inlineStr">
        <is>
          <t>Guest Houses</t>
        </is>
      </c>
      <c r="B378" s="30" t="inlineStr">
        <is>
          <t>Food &amp; Hospitality</t>
        </is>
      </c>
      <c r="C378" s="30" t="inlineStr">
        <is>
          <t>Suppliers</t>
        </is>
      </c>
      <c r="D378" s="30" t="inlineStr">
        <is>
          <t>Channels, suppliers and cleaners</t>
        </is>
      </c>
      <c r="E378" s="30" t="inlineStr">
        <is>
          <t>Channels carry commission terms and settlements; suppliers and cleaners carry their arrangements and reliability.</t>
        </is>
      </c>
      <c r="F378" s="30" t="inlineStr">
        <is>
          <t>A channel is a supplier of demand with a price, and it should be priced.</t>
        </is>
      </c>
      <c r="G378" s="30" t="inlineStr">
        <is>
          <t>Commission by channel against the bookings it produced.</t>
        </is>
      </c>
      <c r="H378" s="30" t="inlineStr">
        <is>
          <t>M041, M046</t>
        </is>
      </c>
      <c r="I378" s="34" t="inlineStr">
        <is>
          <t>Live</t>
        </is>
      </c>
    </row>
    <row r="379">
      <c r="A379" s="30" t="inlineStr">
        <is>
          <t>Guest Houses</t>
        </is>
      </c>
      <c r="B379" s="30" t="inlineStr">
        <is>
          <t>Food &amp; Hospitality</t>
        </is>
      </c>
      <c r="C379" s="30" t="inlineStr">
        <is>
          <t>Workflows</t>
        </is>
      </c>
      <c r="D379" s="30" t="inlineStr">
        <is>
          <t>Deposits, cancellations and house rules</t>
        </is>
      </c>
      <c r="E379" s="30" t="inlineStr">
        <is>
          <t>Deposits, cancellations and house-rule matters move through simple defined steps with recorded outcomes.</t>
        </is>
      </c>
      <c r="F379" s="30" t="inlineStr">
        <is>
          <t>A small property needs consistency more than process, particularly when the owner is away.</t>
        </is>
      </c>
      <c r="G379" s="30" t="inlineStr">
        <is>
          <t>A cancellation handled per recorded terms rather than negotiated.</t>
        </is>
      </c>
      <c r="H379" s="30" t="inlineStr">
        <is>
          <t>M005, M006</t>
        </is>
      </c>
      <c r="I379" s="34" t="inlineStr">
        <is>
          <t>Live</t>
        </is>
      </c>
    </row>
    <row r="380">
      <c r="A380" s="30" t="inlineStr">
        <is>
          <t>Guest Houses</t>
        </is>
      </c>
      <c r="B380" s="30" t="inlineStr">
        <is>
          <t>Food &amp; Hospitality</t>
        </is>
      </c>
      <c r="C380" s="30" t="inlineStr">
        <is>
          <t>Reports and analytics</t>
        </is>
      </c>
      <c r="D380" s="30" t="inlineStr">
        <is>
          <t>Occupancy, commission and repeat reporting</t>
        </is>
      </c>
      <c r="E380" s="30" t="inlineStr">
        <is>
          <t>Occupancy, direct against channel share, commission cost, repeat guest rate and supply against occupancy come from the records.</t>
        </is>
      </c>
      <c r="F380" s="30" t="inlineStr">
        <is>
          <t>The two levers a small property has are direct share and repeat rate, and both are measurable.</t>
        </is>
      </c>
      <c r="G380" s="30" t="inlineStr">
        <is>
          <t>Direct share by month against commission paid.</t>
        </is>
      </c>
      <c r="H380" s="30" t="inlineStr">
        <is>
          <t>M021, M018</t>
        </is>
      </c>
      <c r="I380" s="34" t="inlineStr">
        <is>
          <t>Live</t>
        </is>
      </c>
    </row>
    <row r="381">
      <c r="A381" s="30" t="inlineStr">
        <is>
          <t>Guest Houses</t>
        </is>
      </c>
      <c r="B381" s="30" t="inlineStr">
        <is>
          <t>Food &amp; Hospitality</t>
        </is>
      </c>
      <c r="C381" s="30" t="inlineStr">
        <is>
          <t>Verity AI</t>
        </is>
      </c>
      <c r="D381" s="30" t="inlineStr">
        <is>
          <t>Ask the property a question</t>
        </is>
      </c>
      <c r="E381" s="30" t="inlineStr">
        <is>
          <t>Verity AI answers from your own booking, guest and supply records, respects permissions, and can create assigned follow-ups.</t>
        </is>
      </c>
      <c r="F381" s="30" t="inlineStr">
        <is>
          <t>The owner is doing everything and needs an answer rather than a report.</t>
        </is>
      </c>
      <c r="G381" s="30" t="inlineStr">
        <is>
          <t>"Which arrivals have no key handover arranged?" returns three before they arrive.</t>
        </is>
      </c>
      <c r="H381" s="30" t="inlineStr">
        <is>
          <t>M019</t>
        </is>
      </c>
      <c r="I381" s="34" t="inlineStr">
        <is>
          <t>Live</t>
        </is>
      </c>
    </row>
    <row r="382">
      <c r="A382" s="30" t="inlineStr">
        <is>
          <t>Guest Houses</t>
        </is>
      </c>
      <c r="B382" s="30" t="inlineStr">
        <is>
          <t>Food &amp; Hospitality</t>
        </is>
      </c>
      <c r="C382" s="30" t="inlineStr">
        <is>
          <t>Communication</t>
        </is>
      </c>
      <c r="D382" s="30" t="inlineStr">
        <is>
          <t>Guest contact and arrival instructions</t>
        </is>
      </c>
      <c r="E382" s="30" t="inlineStr">
        <is>
          <t>Messages, instructions and preferences attach to the booking or guest they concern.</t>
        </is>
      </c>
      <c r="F382" s="30" t="inlineStr">
        <is>
          <t>Arrival instructions are the single most important message a guest house sends.</t>
        </is>
      </c>
      <c r="G382" s="30" t="inlineStr">
        <is>
          <t>Arrival instructions recorded on the booking rather than in one chat thread.</t>
        </is>
      </c>
      <c r="H382" s="30" t="inlineStr">
        <is>
          <t>M007</t>
        </is>
      </c>
      <c r="I382" s="36" t="inlineStr">
        <is>
          <t>Partial</t>
        </is>
      </c>
    </row>
    <row r="383">
      <c r="A383" s="30" t="inlineStr">
        <is>
          <t>Guest Houses</t>
        </is>
      </c>
      <c r="B383" s="30" t="inlineStr">
        <is>
          <t>Food &amp; Hospitality</t>
        </is>
      </c>
      <c r="C383" s="30" t="inlineStr">
        <is>
          <t>Locations</t>
        </is>
      </c>
      <c r="D383" s="30" t="inlineStr">
        <is>
          <t>Rooms and common areas</t>
        </is>
      </c>
      <c r="E383" s="30" t="inlineStr">
        <is>
          <t>Rooms carry condition, maintenance and preference history.</t>
        </is>
      </c>
      <c r="F383" s="30" t="inlineStr">
        <is>
          <t>Six rooms are individually memorable to returning guests.</t>
        </is>
      </c>
      <c r="G383" s="30" t="inlineStr">
        <is>
          <t>A guest’s preferred room recorded and offered on rebooking.</t>
        </is>
      </c>
      <c r="H383" s="30" t="inlineStr">
        <is>
          <t>M030</t>
        </is>
      </c>
      <c r="I383" s="34" t="inlineStr">
        <is>
          <t>Live</t>
        </is>
      </c>
    </row>
    <row r="384">
      <c r="A384" s="30" t="inlineStr">
        <is>
          <t>Guest Houses</t>
        </is>
      </c>
      <c r="B384" s="30" t="inlineStr">
        <is>
          <t>Food &amp; Hospitality</t>
        </is>
      </c>
      <c r="C384" s="30" t="inlineStr">
        <is>
          <t>People</t>
        </is>
      </c>
      <c r="D384" s="30" t="inlineStr">
        <is>
          <t>Owner and helpers</t>
        </is>
      </c>
      <c r="E384" s="30" t="inlineStr">
        <is>
          <t>Whoever is involved is modelled once, with tasks and handovers attributed.</t>
        </is>
      </c>
      <c r="F384" s="30" t="inlineStr">
        <is>
          <t>Cover when the owner is away depends entirely on records.</t>
        </is>
      </c>
      <c r="G384" s="30" t="inlineStr">
        <is>
          <t>Arrival and cleaning tasks assigned to a helper with the instructions attached.</t>
        </is>
      </c>
      <c r="H384" s="30" t="inlineStr">
        <is>
          <t>M002, M080</t>
        </is>
      </c>
      <c r="I384" s="34" t="inlineStr">
        <is>
          <t>Live</t>
        </is>
      </c>
    </row>
    <row r="385">
      <c r="A385" s="30" t="inlineStr">
        <is>
          <t>Guest Houses</t>
        </is>
      </c>
      <c r="B385" s="30" t="inlineStr">
        <is>
          <t>Food &amp; Hospitality</t>
        </is>
      </c>
      <c r="C385" s="30" t="inlineStr">
        <is>
          <t>Control</t>
        </is>
      </c>
      <c r="D385" s="30" t="inlineStr">
        <is>
          <t>Who can discount and waive</t>
        </is>
      </c>
      <c r="E385" s="30" t="inlineStr">
        <is>
          <t>One permission model and one audit trail across every record.</t>
        </is>
      </c>
      <c r="F385" s="30" t="inlineStr">
        <is>
          <t>Even a two-person property benefits from consistent handling when one is away.</t>
        </is>
      </c>
      <c r="G385" s="30" t="inlineStr">
        <is>
          <t>Cancellation waivers recorded with the reason.</t>
        </is>
      </c>
      <c r="H385" s="30" t="inlineStr">
        <is>
          <t>M002, M004</t>
        </is>
      </c>
      <c r="I385" s="34" t="inlineStr">
        <is>
          <t>Live</t>
        </is>
      </c>
    </row>
    <row r="386">
      <c r="A386" s="30" t="inlineStr">
        <is>
          <t>Travel Agencies</t>
        </is>
      </c>
      <c r="B386" s="30" t="inlineStr">
        <is>
          <t>Food &amp; Hospitality</t>
        </is>
      </c>
      <c r="C386" s="30" t="inlineStr">
        <is>
          <t>Work</t>
        </is>
      </c>
      <c r="D386" s="30" t="inlineStr">
        <is>
          <t>Bookings, components and itineraries</t>
        </is>
      </c>
      <c r="E386" s="30" t="inlineStr">
        <is>
          <t>Each booking is work with its client, components, suppliers, deadlines, documents, payment schedule and state.</t>
        </is>
      </c>
      <c r="F386" s="30" t="inlineStr">
        <is>
          <t>The booking is the only place components with independent terms come together.</t>
        </is>
      </c>
      <c r="G386" s="30" t="inlineStr">
        <is>
          <t>A hundred and twenty-eight live bookings with forty-six deadlines inside a fortnight.</t>
        </is>
      </c>
      <c r="H386" s="30" t="inlineStr">
        <is>
          <t>M123, M153</t>
        </is>
      </c>
      <c r="I386" s="36" t="inlineStr">
        <is>
          <t>Partial</t>
        </is>
      </c>
    </row>
    <row r="387">
      <c r="A387" s="30" t="inlineStr">
        <is>
          <t>Travel Agencies</t>
        </is>
      </c>
      <c r="B387" s="30" t="inlineStr">
        <is>
          <t>Food &amp; Hospitality</t>
        </is>
      </c>
      <c r="C387" s="30" t="inlineStr">
        <is>
          <t>Workflows</t>
        </is>
      </c>
      <c r="D387" s="30" t="inlineStr">
        <is>
          <t>Deposits, deadlines and cancellations</t>
        </is>
      </c>
      <c r="E387" s="30" t="inlineStr">
        <is>
          <t>Deposit dates, free-cancellation windows, penalty schedules and change requests are defined steps with owners.</t>
        </is>
      </c>
      <c r="F387" s="30" t="inlineStr">
        <is>
          <t>These are deadlines the agency did not set and cannot move.</t>
        </is>
      </c>
      <c r="G387" s="30" t="inlineStr">
        <is>
          <t>A free-cancellation window closing, flagged before the penalty applies.</t>
        </is>
      </c>
      <c r="H387" s="30" t="inlineStr">
        <is>
          <t>M005, M006</t>
        </is>
      </c>
      <c r="I387" s="34" t="inlineStr">
        <is>
          <t>Live</t>
        </is>
      </c>
    </row>
    <row r="388">
      <c r="A388" s="30" t="inlineStr">
        <is>
          <t>Travel Agencies</t>
        </is>
      </c>
      <c r="B388" s="30" t="inlineStr">
        <is>
          <t>Food &amp; Hospitality</t>
        </is>
      </c>
      <c r="C388" s="30" t="inlineStr">
        <is>
          <t>Records</t>
        </is>
      </c>
      <c r="D388" s="30" t="inlineStr">
        <is>
          <t>Passports, visas and documents</t>
        </is>
      </c>
      <c r="E388" s="30" t="inlineStr">
        <is>
          <t>Required documents per traveller and destination are checklist items with state, expiry and an owner.</t>
        </is>
      </c>
      <c r="F388" s="30" t="inlineStr">
        <is>
          <t>Documentation is the agency’s responsibility in practice whatever the contract says.</t>
        </is>
      </c>
      <c r="G388" s="30" t="inlineStr">
        <is>
          <t>Thirty-one bookings with documents outstanding inside thirty days of departure.</t>
        </is>
      </c>
      <c r="H388" s="30" t="inlineStr">
        <is>
          <t>M012, M042</t>
        </is>
      </c>
      <c r="I388" s="34" t="inlineStr">
        <is>
          <t>Live</t>
        </is>
      </c>
    </row>
    <row r="389">
      <c r="A389" s="30" t="inlineStr">
        <is>
          <t>Travel Agencies</t>
        </is>
      </c>
      <c r="B389" s="30" t="inlineStr">
        <is>
          <t>Food &amp; Hospitality</t>
        </is>
      </c>
      <c r="C389" s="30" t="inlineStr">
        <is>
          <t>Suppliers</t>
        </is>
      </c>
      <c r="D389" s="30" t="inlineStr">
        <is>
          <t>Airlines, hotels and operators</t>
        </is>
      </c>
      <c r="E389" s="30" t="inlineStr">
        <is>
          <t>Suppliers carry their terms, deadlines, commission basis, claim windows, reliability and balances.</t>
        </is>
      </c>
      <c r="F389" s="30" t="inlineStr">
        <is>
          <t>Commission is earned from suppliers and claimed within their windows.</t>
        </is>
      </c>
      <c r="G389" s="30" t="inlineStr">
        <is>
          <t>Nine point four lakh of commission unclaimed across eighteen suppliers.</t>
        </is>
      </c>
      <c r="H389" s="30" t="inlineStr">
        <is>
          <t>M041, M046</t>
        </is>
      </c>
      <c r="I389" s="34" t="inlineStr">
        <is>
          <t>Live</t>
        </is>
      </c>
    </row>
    <row r="390">
      <c r="A390" s="30" t="inlineStr">
        <is>
          <t>Travel Agencies</t>
        </is>
      </c>
      <c r="B390" s="30" t="inlineStr">
        <is>
          <t>Food &amp; Hospitality</t>
        </is>
      </c>
      <c r="C390" s="30" t="inlineStr">
        <is>
          <t>Relationships</t>
        </is>
      </c>
      <c r="D390" s="30" t="inlineStr">
        <is>
          <t>Clients, travellers and groups</t>
        </is>
      </c>
      <c r="E390" s="30" t="inlineStr">
        <is>
          <t>Clients carry their bookings, travellers, preferences, documents, payment history and balances.</t>
        </is>
      </c>
      <c r="F390" s="30" t="inlineStr">
        <is>
          <t>Travel is repeat and referral business built on getting details right.</t>
        </is>
      </c>
      <c r="G390" s="30" t="inlineStr">
        <is>
          <t>A client’s passport expiry recorded once and checked at every booking.</t>
        </is>
      </c>
      <c r="H390" s="30" t="inlineStr">
        <is>
          <t>M040</t>
        </is>
      </c>
      <c r="I390" s="34" t="inlineStr">
        <is>
          <t>Live</t>
        </is>
      </c>
    </row>
    <row r="391">
      <c r="A391" s="30" t="inlineStr">
        <is>
          <t>Travel Agencies</t>
        </is>
      </c>
      <c r="B391" s="30" t="inlineStr">
        <is>
          <t>Food &amp; Hospitality</t>
        </is>
      </c>
      <c r="C391" s="30" t="inlineStr">
        <is>
          <t>People</t>
        </is>
      </c>
      <c r="D391" s="30" t="inlineStr">
        <is>
          <t>Consultants and operations staff</t>
        </is>
      </c>
      <c r="E391" s="30" t="inlineStr">
        <is>
          <t>Staff are modelled once, and every booking, deadline and document check carries who owns it.</t>
        </is>
      </c>
      <c r="F391" s="30" t="inlineStr">
        <is>
          <t>Bookings pass between sales and operations, and deadlines fall between them.</t>
        </is>
      </c>
      <c r="G391" s="30" t="inlineStr">
        <is>
          <t>Deadlines by owner with escalation when unowned.</t>
        </is>
      </c>
      <c r="H391" s="30" t="inlineStr">
        <is>
          <t>M002, M080</t>
        </is>
      </c>
      <c r="I391" s="34" t="inlineStr">
        <is>
          <t>Live</t>
        </is>
      </c>
    </row>
    <row r="392">
      <c r="A392" s="30" t="inlineStr">
        <is>
          <t>Travel Agencies</t>
        </is>
      </c>
      <c r="B392" s="30" t="inlineStr">
        <is>
          <t>Food &amp; Hospitality</t>
        </is>
      </c>
      <c r="C392" s="30" t="inlineStr">
        <is>
          <t>Reports and analytics</t>
        </is>
      </c>
      <c r="D392" s="30" t="inlineStr">
        <is>
          <t>Deadline, commission and cash reporting</t>
        </is>
      </c>
      <c r="E392" s="30" t="inlineStr">
        <is>
          <t>Deadlines by date, document completeness, commission earned against claimed, funding gaps and booking margin come from the records.</t>
        </is>
      </c>
      <c r="F392" s="30" t="inlineStr">
        <is>
          <t>The agency’s two silent losses are missed deadlines and unclaimed commission.</t>
        </is>
      </c>
      <c r="G392" s="30" t="inlineStr">
        <is>
          <t>Commission earned against commission collected by supplier.</t>
        </is>
      </c>
      <c r="H392" s="30" t="inlineStr">
        <is>
          <t>M021, M018</t>
        </is>
      </c>
      <c r="I392" s="34" t="inlineStr">
        <is>
          <t>Live</t>
        </is>
      </c>
    </row>
    <row r="393">
      <c r="A393" s="30" t="inlineStr">
        <is>
          <t>Travel Agencies</t>
        </is>
      </c>
      <c r="B393" s="30" t="inlineStr">
        <is>
          <t>Food &amp; Hospitality</t>
        </is>
      </c>
      <c r="C393" s="30" t="inlineStr">
        <is>
          <t>Verity AI</t>
        </is>
      </c>
      <c r="D393" s="30" t="inlineStr">
        <is>
          <t>Ask the booking book a question</t>
        </is>
      </c>
      <c r="E393" s="30" t="inlineStr">
        <is>
          <t>Verity AI answers from your own booking, supplier, document and payment records, respects permissions, and can create assigned follow-ups.</t>
        </is>
      </c>
      <c r="F393" s="30" t="inlineStr">
        <is>
          <t>The valuable questions are about dates in the next fortnight across many bookings.</t>
        </is>
      </c>
      <c r="G393" s="30" t="inlineStr">
        <is>
          <t>"Which deadlines fall in the next fourteen days?" returns forty-six with owners assigned.</t>
        </is>
      </c>
      <c r="H393" s="30" t="inlineStr">
        <is>
          <t>M019</t>
        </is>
      </c>
      <c r="I393" s="34" t="inlineStr">
        <is>
          <t>Live</t>
        </is>
      </c>
    </row>
    <row r="394">
      <c r="A394" s="30" t="inlineStr">
        <is>
          <t>Travel Agencies</t>
        </is>
      </c>
      <c r="B394" s="30" t="inlineStr">
        <is>
          <t>Food &amp; Hospitality</t>
        </is>
      </c>
      <c r="C394" s="30" t="inlineStr">
        <is>
          <t>Communication</t>
        </is>
      </c>
      <c r="D394" s="30" t="inlineStr">
        <is>
          <t>Client and supplier correspondence</t>
        </is>
      </c>
      <c r="E394" s="30" t="inlineStr">
        <is>
          <t>Confirmations, changes and correspondence attach to the booking or component they concern.</t>
        </is>
      </c>
      <c r="F394" s="30" t="inlineStr">
        <is>
          <t>A dispute about what was booked is settled by the confirmation.</t>
        </is>
      </c>
      <c r="G394" s="30" t="inlineStr">
        <is>
          <t>The supplier confirmation on the component, referenced when terms are questioned.</t>
        </is>
      </c>
      <c r="H394" s="30" t="inlineStr">
        <is>
          <t>M007</t>
        </is>
      </c>
      <c r="I394" s="36" t="inlineStr">
        <is>
          <t>Partial</t>
        </is>
      </c>
    </row>
    <row r="395">
      <c r="A395" s="30" t="inlineStr">
        <is>
          <t>Travel Agencies</t>
        </is>
      </c>
      <c r="B395" s="30" t="inlineStr">
        <is>
          <t>Food &amp; Hospitality</t>
        </is>
      </c>
      <c r="C395" s="30" t="inlineStr">
        <is>
          <t>Control</t>
        </is>
      </c>
      <c r="D395" s="30" t="inlineStr">
        <is>
          <t>Who can commit and waive</t>
        </is>
      </c>
      <c r="E395" s="30" t="inlineStr">
        <is>
          <t>One permission model and one audit trail, with penalty waivers and goodwill recorded.</t>
        </is>
      </c>
      <c r="F395" s="30" t="inlineStr">
        <is>
          <t>Absorbing a supplier penalty is a commercial decision made under client pressure.</t>
        </is>
      </c>
      <c r="G395" s="30" t="inlineStr">
        <is>
          <t>A waived penalty recorded with the reason and its cost.</t>
        </is>
      </c>
      <c r="H395" s="30" t="inlineStr">
        <is>
          <t>M002, M004</t>
        </is>
      </c>
      <c r="I395" s="34" t="inlineStr">
        <is>
          <t>Live</t>
        </is>
      </c>
    </row>
    <row r="396">
      <c r="A396" s="30" t="inlineStr">
        <is>
          <t>Travel Agencies</t>
        </is>
      </c>
      <c r="B396" s="30" t="inlineStr">
        <is>
          <t>Food &amp; Hospitality</t>
        </is>
      </c>
      <c r="C396" s="30" t="inlineStr">
        <is>
          <t>Locations</t>
        </is>
      </c>
      <c r="D396" s="30" t="inlineStr">
        <is>
          <t>Branches and destinations</t>
        </is>
      </c>
      <c r="E396" s="30" t="inlineStr">
        <is>
          <t>Branches and destinations roll into the business with bookings and reporting following the same structure.</t>
        </is>
      </c>
      <c r="F396" s="30" t="inlineStr">
        <is>
          <t>Destination-specific requirements repeat across bookings.</t>
        </is>
      </c>
      <c r="G396" s="30" t="inlineStr">
        <is>
          <t>Visa requirements from the last booking to the same destination.</t>
        </is>
      </c>
      <c r="H396" s="30" t="inlineStr">
        <is>
          <t>M030</t>
        </is>
      </c>
      <c r="I396" s="34" t="inlineStr">
        <is>
          <t>Live</t>
        </is>
      </c>
    </row>
    <row r="397">
      <c r="A397" s="30" t="inlineStr">
        <is>
          <t>Travel Agencies</t>
        </is>
      </c>
      <c r="B397" s="30" t="inlineStr">
        <is>
          <t>Food &amp; Hospitality</t>
        </is>
      </c>
      <c r="C397" s="30" t="inlineStr">
        <is>
          <t>Orders</t>
        </is>
      </c>
      <c r="D397" s="30" t="inlineStr">
        <is>
          <t>Payments and refunds</t>
        </is>
      </c>
      <c r="E397" s="30" t="inlineStr">
        <is>
          <t>Client payments, supplier payments and refunds are recorded against the booking and its components.</t>
        </is>
      </c>
      <c r="F397" s="30" t="inlineStr">
        <is>
          <t>The cash gap between two schedules is the agency’s working capital.</t>
        </is>
      </c>
      <c r="G397" s="30" t="inlineStr">
        <is>
          <t>Twenty-two lakh of timing gap between supplier deposits and client receipts.</t>
        </is>
      </c>
      <c r="H397" s="30" t="inlineStr">
        <is>
          <t>M043</t>
        </is>
      </c>
      <c r="I397" s="34" t="inlineStr">
        <is>
          <t>Live</t>
        </is>
      </c>
    </row>
    <row r="398">
      <c r="A398" s="30" t="inlineStr">
        <is>
          <t>Tour Operators</t>
        </is>
      </c>
      <c r="B398" s="30" t="inlineStr">
        <is>
          <t>Food &amp; Hospitality</t>
        </is>
      </c>
      <c r="C398" s="30" t="inlineStr">
        <is>
          <t>Work</t>
        </is>
      </c>
      <c r="D398" s="30" t="inlineStr">
        <is>
          <t>Departures and itineraries</t>
        </is>
      </c>
      <c r="E398" s="30" t="inlineStr">
        <is>
          <t>Each departure is work with its itinerary, components, minimum viable size, seats sold, committed cost, cancellation window and state.</t>
        </is>
      </c>
      <c r="F398" s="30" t="inlineStr">
        <is>
          <t>The departure is where committed cost and uncertain revenue meet.</t>
        </is>
      </c>
      <c r="G398" s="30" t="inlineStr">
        <is>
          <t>Nine departures below minimum with cancellation windows closing.</t>
        </is>
      </c>
      <c r="H398" s="30" t="inlineStr">
        <is>
          <t>M123, M153</t>
        </is>
      </c>
      <c r="I398" s="36" t="inlineStr">
        <is>
          <t>Partial</t>
        </is>
      </c>
    </row>
    <row r="399">
      <c r="A399" s="30" t="inlineStr">
        <is>
          <t>Tour Operators</t>
        </is>
      </c>
      <c r="B399" s="30" t="inlineStr">
        <is>
          <t>Food &amp; Hospitality</t>
        </is>
      </c>
      <c r="C399" s="30" t="inlineStr">
        <is>
          <t>Suppliers</t>
        </is>
      </c>
      <c r="D399" s="30" t="inlineStr">
        <is>
          <t>Hotels, transport and activity providers</t>
        </is>
      </c>
      <c r="E399" s="30" t="inlineStr">
        <is>
          <t>Suppliers carry their commitments per departure, deposit and cancellation terms, reliability and balances.</t>
        </is>
      </c>
      <c r="F399" s="30" t="inlineStr">
        <is>
          <t>The cost base is contracted before it is sold, on terms the operator does not set.</t>
        </is>
      </c>
      <c r="G399" s="30" t="inlineStr">
        <is>
          <t>One point eight crore committed against sixty-two percent sold.</t>
        </is>
      </c>
      <c r="H399" s="30" t="inlineStr">
        <is>
          <t>M041, M046</t>
        </is>
      </c>
      <c r="I399" s="34" t="inlineStr">
        <is>
          <t>Live</t>
        </is>
      </c>
    </row>
    <row r="400">
      <c r="A400" s="30" t="inlineStr">
        <is>
          <t>Tour Operators</t>
        </is>
      </c>
      <c r="B400" s="30" t="inlineStr">
        <is>
          <t>Food &amp; Hospitality</t>
        </is>
      </c>
      <c r="C400" s="30" t="inlineStr">
        <is>
          <t>People</t>
        </is>
      </c>
      <c r="D400" s="30" t="inlineStr">
        <is>
          <t>Guides, drivers and vehicles</t>
        </is>
      </c>
      <c r="E400" s="30" t="inlineStr">
        <is>
          <t>Guides, vehicles and equipment are resources with availability, qualifications and allocation across departures.</t>
        </is>
      </c>
      <c r="F400" s="30" t="inlineStr">
        <is>
          <t>Shared resources across fixed dates produce conflicts that surface late.</t>
        </is>
      </c>
      <c r="G400" s="30" t="inlineStr">
        <is>
          <t>One guide allocated to two departures on overlapping dates.</t>
        </is>
      </c>
      <c r="H400" s="30" t="inlineStr">
        <is>
          <t>M002, M080</t>
        </is>
      </c>
      <c r="I400" s="34" t="inlineStr">
        <is>
          <t>Live</t>
        </is>
      </c>
    </row>
    <row r="401">
      <c r="A401" s="30" t="inlineStr">
        <is>
          <t>Tour Operators</t>
        </is>
      </c>
      <c r="B401" s="30" t="inlineStr">
        <is>
          <t>Food &amp; Hospitality</t>
        </is>
      </c>
      <c r="C401" s="30" t="inlineStr">
        <is>
          <t>Workflows</t>
        </is>
      </c>
      <c r="D401" s="30" t="inlineStr">
        <is>
          <t>Minimums, windows and deposits</t>
        </is>
      </c>
      <c r="E401" s="30" t="inlineStr">
        <is>
          <t>Viability review, cancellation decisions, deposit payments and itinerary changes move through defined steps with recorded outcomes.</t>
        </is>
      </c>
      <c r="F401" s="30" t="inlineStr">
        <is>
          <t>The cancellation decision has a date after which it becomes much more expensive.</t>
        </is>
      </c>
      <c r="G401" s="30" t="inlineStr">
        <is>
          <t>A viability review prompted before the cancellation window rather than after.</t>
        </is>
      </c>
      <c r="H401" s="30" t="inlineStr">
        <is>
          <t>M005, M006</t>
        </is>
      </c>
      <c r="I401" s="34" t="inlineStr">
        <is>
          <t>Live</t>
        </is>
      </c>
    </row>
    <row r="402">
      <c r="A402" s="30" t="inlineStr">
        <is>
          <t>Tour Operators</t>
        </is>
      </c>
      <c r="B402" s="30" t="inlineStr">
        <is>
          <t>Food &amp; Hospitality</t>
        </is>
      </c>
      <c r="C402" s="30" t="inlineStr">
        <is>
          <t>Relationships</t>
        </is>
      </c>
      <c r="D402" s="30" t="inlineStr">
        <is>
          <t>Travellers, agents and groups</t>
        </is>
      </c>
      <c r="E402" s="30" t="inlineStr">
        <is>
          <t>Travellers and agents carry their bookings, documents, requirements, payments and history.</t>
        </is>
      </c>
      <c r="F402" s="30" t="inlineStr">
        <is>
          <t>Agent bookings arrive with details missing, and departure readiness depends on them.</t>
        </is>
      </c>
      <c r="G402" s="30" t="inlineStr">
        <is>
          <t>Traveller details outstanding against a departure inside thirty days.</t>
        </is>
      </c>
      <c r="H402" s="30" t="inlineStr">
        <is>
          <t>M040</t>
        </is>
      </c>
      <c r="I402" s="34" t="inlineStr">
        <is>
          <t>Live</t>
        </is>
      </c>
    </row>
    <row r="403">
      <c r="A403" s="30" t="inlineStr">
        <is>
          <t>Tour Operators</t>
        </is>
      </c>
      <c r="B403" s="30" t="inlineStr">
        <is>
          <t>Food &amp; Hospitality</t>
        </is>
      </c>
      <c r="C403" s="30" t="inlineStr">
        <is>
          <t>Orders</t>
        </is>
      </c>
      <c r="D403" s="30" t="inlineStr">
        <is>
          <t>Bookings, payments and refunds</t>
        </is>
      </c>
      <c r="E403" s="30" t="inlineStr">
        <is>
          <t>Bookings record seats, price, payment schedule and cancellation terms per traveller.</t>
        </is>
      </c>
      <c r="F403" s="30" t="inlineStr">
        <is>
          <t>Seats sold against minimum is the single number the departure turns on.</t>
        </is>
      </c>
      <c r="G403" s="30" t="inlineStr">
        <is>
          <t>Seats sold against minimum viable size per departure.</t>
        </is>
      </c>
      <c r="H403" s="30" t="inlineStr">
        <is>
          <t>M043</t>
        </is>
      </c>
      <c r="I403" s="34" t="inlineStr">
        <is>
          <t>Live</t>
        </is>
      </c>
    </row>
    <row r="404">
      <c r="A404" s="30" t="inlineStr">
        <is>
          <t>Tour Operators</t>
        </is>
      </c>
      <c r="B404" s="30" t="inlineStr">
        <is>
          <t>Food &amp; Hospitality</t>
        </is>
      </c>
      <c r="C404" s="30" t="inlineStr">
        <is>
          <t>Locations</t>
        </is>
      </c>
      <c r="D404" s="30" t="inlineStr">
        <is>
          <t>Destinations and routes</t>
        </is>
      </c>
      <c r="E404" s="30" t="inlineStr">
        <is>
          <t>Destinations carry their suppliers, requirements, seasonal factors and historical performance.</t>
        </is>
      </c>
      <c r="F404" s="30" t="inlineStr">
        <is>
          <t>Destination-specific requirements repeat across departures.</t>
        </is>
      </c>
      <c r="G404" s="30" t="inlineStr">
        <is>
          <t>Permit requirements from the last departure to the same destination.</t>
        </is>
      </c>
      <c r="H404" s="30" t="inlineStr">
        <is>
          <t>M030</t>
        </is>
      </c>
      <c r="I404" s="34" t="inlineStr">
        <is>
          <t>Live</t>
        </is>
      </c>
    </row>
    <row r="405">
      <c r="A405" s="30" t="inlineStr">
        <is>
          <t>Tour Operators</t>
        </is>
      </c>
      <c r="B405" s="30" t="inlineStr">
        <is>
          <t>Food &amp; Hospitality</t>
        </is>
      </c>
      <c r="C405" s="30" t="inlineStr">
        <is>
          <t>Reports and analytics</t>
        </is>
      </c>
      <c r="D405" s="30" t="inlineStr">
        <is>
          <t>Viability, exposure and allocation reporting</t>
        </is>
      </c>
      <c r="E405" s="30" t="inlineStr">
        <is>
          <t>Seats against minimums, committed exposure, allocation conflicts, departure margin and supplier reliability come from the records.</t>
        </is>
      </c>
      <c r="F405" s="30" t="inlineStr">
        <is>
          <t>The operator’s core risk is quantifiable and usually is not quantified.</t>
        </is>
      </c>
      <c r="G405" s="30" t="inlineStr">
        <is>
          <t>Committed exposure against seats sold across the season.</t>
        </is>
      </c>
      <c r="H405" s="30" t="inlineStr">
        <is>
          <t>M021, M018</t>
        </is>
      </c>
      <c r="I405" s="34" t="inlineStr">
        <is>
          <t>Live</t>
        </is>
      </c>
    </row>
    <row r="406">
      <c r="A406" s="30" t="inlineStr">
        <is>
          <t>Tour Operators</t>
        </is>
      </c>
      <c r="B406" s="30" t="inlineStr">
        <is>
          <t>Food &amp; Hospitality</t>
        </is>
      </c>
      <c r="C406" s="30" t="inlineStr">
        <is>
          <t>Verity AI</t>
        </is>
      </c>
      <c r="D406" s="30" t="inlineStr">
        <is>
          <t>Ask the departure board a question</t>
        </is>
      </c>
      <c r="E406" s="30" t="inlineStr">
        <is>
          <t>Verity AI answers from your own departure, supplier, allocation and booking records, respects permissions, and can create assigned follow-ups.</t>
        </is>
      </c>
      <c r="F406" s="30" t="inlineStr">
        <is>
          <t>The valuable questions are about decisions with a closing window.</t>
        </is>
      </c>
      <c r="G406" s="30" t="inlineStr">
        <is>
          <t>"Which departures are below minimum inside their cancellation window?" returns nine.</t>
        </is>
      </c>
      <c r="H406" s="30" t="inlineStr">
        <is>
          <t>M019</t>
        </is>
      </c>
      <c r="I406" s="34" t="inlineStr">
        <is>
          <t>Live</t>
        </is>
      </c>
    </row>
    <row r="407">
      <c r="A407" s="30" t="inlineStr">
        <is>
          <t>Tour Operators</t>
        </is>
      </c>
      <c r="B407" s="30" t="inlineStr">
        <is>
          <t>Food &amp; Hospitality</t>
        </is>
      </c>
      <c r="C407" s="30" t="inlineStr">
        <is>
          <t>Records</t>
        </is>
      </c>
      <c r="D407" s="30" t="inlineStr">
        <is>
          <t>Itineraries, permits and documents</t>
        </is>
      </c>
      <c r="E407" s="30" t="inlineStr">
        <is>
          <t>Itineraries, permits, traveller documents and supplier confirmations attach to the departure.</t>
        </is>
      </c>
      <c r="F407" s="30" t="inlineStr">
        <is>
          <t>Ground failures are usually a document or permit nobody checked.</t>
        </is>
      </c>
      <c r="G407" s="30" t="inlineStr">
        <is>
          <t>Permits required for a route, checked before departure rather than at it.</t>
        </is>
      </c>
      <c r="H407" s="30" t="inlineStr">
        <is>
          <t>M012, M042</t>
        </is>
      </c>
      <c r="I407" s="34" t="inlineStr">
        <is>
          <t>Live</t>
        </is>
      </c>
    </row>
    <row r="408">
      <c r="A408" s="30" t="inlineStr">
        <is>
          <t>Tour Operators</t>
        </is>
      </c>
      <c r="B408" s="30" t="inlineStr">
        <is>
          <t>Food &amp; Hospitality</t>
        </is>
      </c>
      <c r="C408" s="30" t="inlineStr">
        <is>
          <t>Communication</t>
        </is>
      </c>
      <c r="D408" s="30" t="inlineStr">
        <is>
          <t>Change propagation</t>
        </is>
      </c>
      <c r="E408" s="30" t="inlineStr">
        <is>
          <t>Changes and confirmations attach to the itinerary component and the supplier they affect.</t>
        </is>
      </c>
      <c r="F408" s="30" t="inlineStr">
        <is>
          <t>An itinerary change missed by one supplier becomes a failure on the ground.</t>
        </is>
      </c>
      <c r="G408" s="30" t="inlineStr">
        <is>
          <t>A revised arrival time propagated to every affected component.</t>
        </is>
      </c>
      <c r="H408" s="30" t="inlineStr">
        <is>
          <t>M007</t>
        </is>
      </c>
      <c r="I408" s="36" t="inlineStr">
        <is>
          <t>Partial</t>
        </is>
      </c>
    </row>
    <row r="409">
      <c r="A409" s="30" t="inlineStr">
        <is>
          <t>Tour Operators</t>
        </is>
      </c>
      <c r="B409" s="30" t="inlineStr">
        <is>
          <t>Food &amp; Hospitality</t>
        </is>
      </c>
      <c r="C409" s="30" t="inlineStr">
        <is>
          <t>Control</t>
        </is>
      </c>
      <c r="D409" s="30" t="inlineStr">
        <is>
          <t>Who can commit and cancel</t>
        </is>
      </c>
      <c r="E409" s="30" t="inlineStr">
        <is>
          <t>One permission model and one audit trail across every record.</t>
        </is>
      </c>
      <c r="F409" s="30" t="inlineStr">
        <is>
          <t>Committing supplier cost against an unsold departure is the operator’s central risk decision.</t>
        </is>
      </c>
      <c r="G409" s="30" t="inlineStr">
        <is>
          <t>Commitments above threshold requiring approval against current sales.</t>
        </is>
      </c>
      <c r="H409" s="30" t="inlineStr">
        <is>
          <t>M002, M004</t>
        </is>
      </c>
      <c r="I409" s="34" t="inlineStr">
        <is>
          <t>Live</t>
        </is>
      </c>
    </row>
    <row r="410">
      <c r="A410" s="30" t="inlineStr">
        <is>
          <t>Event Venues</t>
        </is>
      </c>
      <c r="B410" s="30" t="inlineStr">
        <is>
          <t>Food &amp; Hospitality</t>
        </is>
      </c>
      <c r="C410" s="30" t="inlineStr">
        <is>
          <t>Inventory</t>
        </is>
      </c>
      <c r="D410" s="30" t="inlineStr">
        <is>
          <t>Dates, spaces and capacity</t>
        </is>
      </c>
      <c r="E410" s="30" t="inlineStr">
        <is>
          <t>Availability is held per date and space with state — available, held, booked, blocked — and hold expiry.</t>
        </is>
      </c>
      <c r="F410" s="30" t="inlineStr">
        <is>
          <t>Dates are the only inventory and cannot be replenished, so their state has to be exact.</t>
        </is>
      </c>
      <c r="G410" s="30" t="inlineStr">
        <is>
          <t>Eleven holds past expiry blocking prime dates against live enquiries.</t>
        </is>
      </c>
      <c r="H410" s="30" t="inlineStr">
        <is>
          <t>M060, M048</t>
        </is>
      </c>
      <c r="I410" s="34" t="inlineStr">
        <is>
          <t>Live</t>
        </is>
      </c>
    </row>
    <row r="411">
      <c r="A411" s="30" t="inlineStr">
        <is>
          <t>Event Venues</t>
        </is>
      </c>
      <c r="B411" s="30" t="inlineStr">
        <is>
          <t>Food &amp; Hospitality</t>
        </is>
      </c>
      <c r="C411" s="30" t="inlineStr">
        <is>
          <t>Orders</t>
        </is>
      </c>
      <c r="D411" s="30" t="inlineStr">
        <is>
          <t>Enquiries, holds and bookings</t>
        </is>
      </c>
      <c r="E411" s="30" t="inlineStr">
        <is>
          <t>Enquiries carry their source, requirement, quote, stage, owner and hold; bookings carry terms, deposits and schedules.</t>
        </is>
      </c>
      <c r="F411" s="30" t="inlineStr">
        <is>
          <t>Conversion is the venue’s main commercial lever and is invisible without stages.</t>
        </is>
      </c>
      <c r="G411" s="30" t="inlineStr">
        <is>
          <t>Conversion from nine to forty-one percent across coordinators.</t>
        </is>
      </c>
      <c r="H411" s="30" t="inlineStr">
        <is>
          <t>M043</t>
        </is>
      </c>
      <c r="I411" s="34" t="inlineStr">
        <is>
          <t>Live</t>
        </is>
      </c>
    </row>
    <row r="412">
      <c r="A412" s="30" t="inlineStr">
        <is>
          <t>Event Venues</t>
        </is>
      </c>
      <c r="B412" s="30" t="inlineStr">
        <is>
          <t>Food &amp; Hospitality</t>
        </is>
      </c>
      <c r="C412" s="30" t="inlineStr">
        <is>
          <t>Work</t>
        </is>
      </c>
      <c r="D412" s="30" t="inlineStr">
        <is>
          <t>Setup, service, clearing and turnaround</t>
        </is>
      </c>
      <c r="E412" s="30" t="inlineStr">
        <is>
          <t>Each is work with a window, an owner, crew requirements and a state, measured against the next event.</t>
        </is>
      </c>
      <c r="F412" s="30" t="inlineStr">
        <is>
          <t>Turnaround between consecutive events is the operational constraint on how many dates can be sold.</t>
        </is>
      </c>
      <c r="G412" s="30" t="inlineStr">
        <is>
          <t>Four events starting late because the previous clearing overran.</t>
        </is>
      </c>
      <c r="H412" s="30" t="inlineStr">
        <is>
          <t>M123, M153</t>
        </is>
      </c>
      <c r="I412" s="36" t="inlineStr">
        <is>
          <t>Partial</t>
        </is>
      </c>
    </row>
    <row r="413">
      <c r="A413" s="30" t="inlineStr">
        <is>
          <t>Event Venues</t>
        </is>
      </c>
      <c r="B413" s="30" t="inlineStr">
        <is>
          <t>Food &amp; Hospitality</t>
        </is>
      </c>
      <c r="C413" s="30" t="inlineStr">
        <is>
          <t>Suppliers</t>
        </is>
      </c>
      <c r="D413" s="30" t="inlineStr">
        <is>
          <t>Caterers, decorators and partners</t>
        </is>
      </c>
      <c r="E413" s="30" t="inlineStr">
        <is>
          <t>Suppliers carry their arrival windows, commitments, reliability, terms and balances against each event.</t>
        </is>
      </c>
      <c r="F413" s="30" t="inlineStr">
        <is>
          <t>The venue is judged on suppliers it does not employ.</t>
        </is>
      </c>
      <c r="G413" s="30" t="inlineStr">
        <is>
          <t>Arrival windows recorded on the event rather than agreed by phone.</t>
        </is>
      </c>
      <c r="H413" s="30" t="inlineStr">
        <is>
          <t>M041, M046</t>
        </is>
      </c>
      <c r="I413" s="34" t="inlineStr">
        <is>
          <t>Live</t>
        </is>
      </c>
    </row>
    <row r="414">
      <c r="A414" s="30" t="inlineStr">
        <is>
          <t>Event Venues</t>
        </is>
      </c>
      <c r="B414" s="30" t="inlineStr">
        <is>
          <t>Food &amp; Hospitality</t>
        </is>
      </c>
      <c r="C414" s="30" t="inlineStr">
        <is>
          <t>Relationships</t>
        </is>
      </c>
      <c r="D414" s="30" t="inlineStr">
        <is>
          <t>Clients, planners and corporate accounts</t>
        </is>
      </c>
      <c r="E414" s="30" t="inlineStr">
        <is>
          <t>Clients and planners carry their events, preferences, payment history and repeat behaviour.</t>
        </is>
      </c>
      <c r="F414" s="30" t="inlineStr">
        <is>
          <t>Planners bring repeat volume and are the venue’s most valuable relationship.</t>
        </is>
      </c>
      <c r="G414" s="30" t="inlineStr">
        <is>
          <t>A planner who brought nine events this year, with their history in one place.</t>
        </is>
      </c>
      <c r="H414" s="30" t="inlineStr">
        <is>
          <t>M040</t>
        </is>
      </c>
      <c r="I414" s="34" t="inlineStr">
        <is>
          <t>Live</t>
        </is>
      </c>
    </row>
    <row r="415">
      <c r="A415" s="30" t="inlineStr">
        <is>
          <t>Event Venues</t>
        </is>
      </c>
      <c r="B415" s="30" t="inlineStr">
        <is>
          <t>Food &amp; Hospitality</t>
        </is>
      </c>
      <c r="C415" s="30" t="inlineStr">
        <is>
          <t>Workflows</t>
        </is>
      </c>
      <c r="D415" s="30" t="inlineStr">
        <is>
          <t>Deposits, cancellations and approvals</t>
        </is>
      </c>
      <c r="E415" s="30" t="inlineStr">
        <is>
          <t>Deposit schedules, cancellation terms, discounts and date changes move through defined steps with recorded decisions.</t>
        </is>
      </c>
      <c r="F415" s="30" t="inlineStr">
        <is>
          <t>Cancellation terms are agreed early and applied late, under pressure.</t>
        </is>
      </c>
      <c r="G415" s="30" t="inlineStr">
        <is>
          <t>A cancellation penalty calculated from the recorded terms rather than negotiated afresh.</t>
        </is>
      </c>
      <c r="H415" s="30" t="inlineStr">
        <is>
          <t>M005, M006</t>
        </is>
      </c>
      <c r="I415" s="34" t="inlineStr">
        <is>
          <t>Live</t>
        </is>
      </c>
    </row>
    <row r="416">
      <c r="A416" s="30" t="inlineStr">
        <is>
          <t>Event Venues</t>
        </is>
      </c>
      <c r="B416" s="30" t="inlineStr">
        <is>
          <t>Food &amp; Hospitality</t>
        </is>
      </c>
      <c r="C416" s="30" t="inlineStr">
        <is>
          <t>People</t>
        </is>
      </c>
      <c r="D416" s="30" t="inlineStr">
        <is>
          <t>Coordinators and event staff</t>
        </is>
      </c>
      <c r="E416" s="30" t="inlineStr">
        <is>
          <t>Staff are modelled once, and every enquiry, hold, booking and turnaround step carries who owns it.</t>
        </is>
      </c>
      <c r="F416" s="30" t="inlineStr">
        <is>
          <t>Conversion and turnaround discipline both vary by person.</t>
        </is>
      </c>
      <c r="G416" s="30" t="inlineStr">
        <is>
          <t>Conversion by coordinator, which is worth more than a pricing change.</t>
        </is>
      </c>
      <c r="H416" s="30" t="inlineStr">
        <is>
          <t>M002, M080</t>
        </is>
      </c>
      <c r="I416" s="34" t="inlineStr">
        <is>
          <t>Live</t>
        </is>
      </c>
    </row>
    <row r="417">
      <c r="A417" s="30" t="inlineStr">
        <is>
          <t>Event Venues</t>
        </is>
      </c>
      <c r="B417" s="30" t="inlineStr">
        <is>
          <t>Food &amp; Hospitality</t>
        </is>
      </c>
      <c r="C417" s="30" t="inlineStr">
        <is>
          <t>Locations</t>
        </is>
      </c>
      <c r="D417" s="30" t="inlineStr">
        <is>
          <t>Halls, lawns and rooms</t>
        </is>
      </c>
      <c r="E417" s="30" t="inlineStr">
        <is>
          <t>Spaces are locations with their own capacity, availability and turnaround requirements.</t>
        </is>
      </c>
      <c r="F417" s="30" t="inlineStr">
        <is>
          <t>A venue with several spaces sells several overlapping date inventories.</t>
        </is>
      </c>
      <c r="G417" s="30" t="inlineStr">
        <is>
          <t>Availability by space and date rather than by venue.</t>
        </is>
      </c>
      <c r="H417" s="30" t="inlineStr">
        <is>
          <t>M030</t>
        </is>
      </c>
      <c r="I417" s="34" t="inlineStr">
        <is>
          <t>Live</t>
        </is>
      </c>
    </row>
    <row r="418">
      <c r="A418" s="30" t="inlineStr">
        <is>
          <t>Event Venues</t>
        </is>
      </c>
      <c r="B418" s="30" t="inlineStr">
        <is>
          <t>Food &amp; Hospitality</t>
        </is>
      </c>
      <c r="C418" s="30" t="inlineStr">
        <is>
          <t>Reports and analytics</t>
        </is>
      </c>
      <c r="D418" s="30" t="inlineStr">
        <is>
          <t>Calendar, conversion and turnaround reporting</t>
        </is>
      </c>
      <c r="E418" s="30" t="inlineStr">
        <is>
          <t>Date utilisation, hold behaviour, conversion by source and coordinator, turnaround performance and deposit position come from the records.</t>
        </is>
      </c>
      <c r="F418" s="30" t="inlineStr">
        <is>
          <t>Every venue question is a calendar question and needs the calendar as data.</t>
        </is>
      </c>
      <c r="G418" s="30" t="inlineStr">
        <is>
          <t>Prime date utilisation against total, and what blocked the rest.</t>
        </is>
      </c>
      <c r="H418" s="30" t="inlineStr">
        <is>
          <t>M021, M018</t>
        </is>
      </c>
      <c r="I418" s="34" t="inlineStr">
        <is>
          <t>Live</t>
        </is>
      </c>
    </row>
    <row r="419">
      <c r="A419" s="30" t="inlineStr">
        <is>
          <t>Event Venues</t>
        </is>
      </c>
      <c r="B419" s="30" t="inlineStr">
        <is>
          <t>Food &amp; Hospitality</t>
        </is>
      </c>
      <c r="C419" s="30" t="inlineStr">
        <is>
          <t>Verity AI</t>
        </is>
      </c>
      <c r="D419" s="30" t="inlineStr">
        <is>
          <t>Ask the calendar a question</t>
        </is>
      </c>
      <c r="E419" s="30" t="inlineStr">
        <is>
          <t>Verity AI answers from your own date, enquiry, event and supplier records, respects permissions, and can create assigned follow-ups.</t>
        </is>
      </c>
      <c r="F419" s="30" t="inlineStr">
        <is>
          <t>The valuable questions are about blocked dates and lost enquiries.</t>
        </is>
      </c>
      <c r="G419" s="30" t="inlineStr">
        <is>
          <t>"Which holds are past expiry on prime dates?" returns eleven with release decisions.</t>
        </is>
      </c>
      <c r="H419" s="30" t="inlineStr">
        <is>
          <t>M019</t>
        </is>
      </c>
      <c r="I419" s="34" t="inlineStr">
        <is>
          <t>Live</t>
        </is>
      </c>
    </row>
    <row r="420">
      <c r="A420" s="30" t="inlineStr">
        <is>
          <t>Event Venues</t>
        </is>
      </c>
      <c r="B420" s="30" t="inlineStr">
        <is>
          <t>Food &amp; Hospitality</t>
        </is>
      </c>
      <c r="C420" s="30" t="inlineStr">
        <is>
          <t>Communication</t>
        </is>
      </c>
      <c r="D420" s="30" t="inlineStr">
        <is>
          <t>What was agreed with the client</t>
        </is>
      </c>
      <c r="E420" s="30" t="inlineStr">
        <is>
          <t>Requirements, changes and confirmations attach to the event they concern.</t>
        </is>
      </c>
      <c r="F420" s="30" t="inlineStr">
        <is>
          <t>Event disputes are about what was agreed, months earlier, verbally.</t>
        </is>
      </c>
      <c r="G420" s="30" t="inlineStr">
        <is>
          <t>A layout change agreed on a call, recorded on the event.</t>
        </is>
      </c>
      <c r="H420" s="30" t="inlineStr">
        <is>
          <t>M007</t>
        </is>
      </c>
      <c r="I420" s="36" t="inlineStr">
        <is>
          <t>Partial</t>
        </is>
      </c>
    </row>
    <row r="421">
      <c r="A421" s="30" t="inlineStr">
        <is>
          <t>Event Venues</t>
        </is>
      </c>
      <c r="B421" s="30" t="inlineStr">
        <is>
          <t>Food &amp; Hospitality</t>
        </is>
      </c>
      <c r="C421" s="30" t="inlineStr">
        <is>
          <t>Control</t>
        </is>
      </c>
      <c r="D421" s="30" t="inlineStr">
        <is>
          <t>Who can hold, discount and waive</t>
        </is>
      </c>
      <c r="E421" s="30" t="inlineStr">
        <is>
          <t>One permission model and one audit trail across every record.</t>
        </is>
      </c>
      <c r="F421" s="30" t="inlineStr">
        <is>
          <t>Holding a prime date and discounting it are both commercial decisions.</t>
        </is>
      </c>
      <c r="G421" s="30" t="inlineStr">
        <is>
          <t>A hold on a prime date beyond the standard period requiring approval.</t>
        </is>
      </c>
      <c r="H421" s="30" t="inlineStr">
        <is>
          <t>M002, M004</t>
        </is>
      </c>
      <c r="I421" s="34" t="inlineStr">
        <is>
          <t>Live</t>
        </is>
      </c>
    </row>
    <row r="422">
      <c r="A422" s="30" t="inlineStr">
        <is>
          <t>Law Firms</t>
        </is>
      </c>
      <c r="B422" s="30" t="inlineStr">
        <is>
          <t>Professional Services</t>
        </is>
      </c>
      <c r="C422" s="30" t="inlineStr">
        <is>
          <t>Work</t>
        </is>
      </c>
      <c r="D422" s="30" t="inlineStr">
        <is>
          <t>Matters and the work inside them</t>
        </is>
      </c>
      <c r="E422" s="30" t="inlineStr">
        <is>
          <t>A matter is work with a client, a scope, an owner, a state and a history, containing the tasks, deadlines and effort recorded against it.</t>
        </is>
      </c>
      <c r="F422" s="30" t="inlineStr">
        <is>
          <t>The matter is the firm’s unit of commerce and its unit of delivery. When it is not a record, neither profitability nor progress can be seen.</t>
        </is>
      </c>
      <c r="G422" s="30" t="inlineStr">
        <is>
          <t>A corporate matter shows the estimate, the effort recorded, the scope variations approved and the unbilled position, on one record.</t>
        </is>
      </c>
      <c r="H422" s="30" t="inlineStr">
        <is>
          <t>M123, M153</t>
        </is>
      </c>
      <c r="I422" s="36" t="inlineStr">
        <is>
          <t>Partial</t>
        </is>
      </c>
    </row>
    <row r="423">
      <c r="A423" s="30" t="inlineStr">
        <is>
          <t>Law Firms</t>
        </is>
      </c>
      <c r="B423" s="30" t="inlineStr">
        <is>
          <t>Professional Services</t>
        </is>
      </c>
      <c r="C423" s="30" t="inlineStr">
        <is>
          <t>Relationships</t>
        </is>
      </c>
      <c r="D423" s="30" t="inlineStr">
        <is>
          <t>Clients, referrers and counterparties</t>
        </is>
      </c>
      <c r="E423" s="30" t="inlineStr">
        <is>
          <t>Clients are records with their matters, engagement terms, contacts, fee position and full interaction history.</t>
        </is>
      </c>
      <c r="F423" s="30" t="inlineStr">
        <is>
          <t>A firm’s most valuable asset is its client relationships, and they are usually held personally by the partner who brought them in.</t>
        </is>
      </c>
      <c r="G423" s="30" t="inlineStr">
        <is>
          <t>A client with four matters across three practice areas is one record, so their total exposure and total fee position are visible.</t>
        </is>
      </c>
      <c r="H423" s="30" t="inlineStr">
        <is>
          <t>M040</t>
        </is>
      </c>
      <c r="I423" s="34" t="inlineStr">
        <is>
          <t>Live</t>
        </is>
      </c>
    </row>
    <row r="424">
      <c r="A424" s="30" t="inlineStr">
        <is>
          <t>Law Firms</t>
        </is>
      </c>
      <c r="B424" s="30" t="inlineStr">
        <is>
          <t>Professional Services</t>
        </is>
      </c>
      <c r="C424" s="30" t="inlineStr">
        <is>
          <t>Workflows</t>
        </is>
      </c>
      <c r="D424" s="30" t="inlineStr">
        <is>
          <t>Deadlines, filings and sign-offs</t>
        </is>
      </c>
      <c r="E424" s="30" t="inlineStr">
        <is>
          <t>Statutory dates, hearings, filings, approvals and sign-offs are defined steps against the matter with an owner and an escalation path.</t>
        </is>
      </c>
      <c r="F424" s="30" t="inlineStr">
        <is>
          <t>A missed deadline is the one operational failure a firm cannot absorb, and it is currently protected by individual memory.</t>
        </is>
      </c>
      <c r="G424" s="30" t="inlineStr">
        <is>
          <t>A filing due in fourteen days with no owner assigned is an exception on the firm’s view, not a calendar entry nobody can see.</t>
        </is>
      </c>
      <c r="H424" s="30" t="inlineStr">
        <is>
          <t>M005, M006</t>
        </is>
      </c>
      <c r="I424" s="34" t="inlineStr">
        <is>
          <t>Live</t>
        </is>
      </c>
    </row>
    <row r="425">
      <c r="A425" s="30" t="inlineStr">
        <is>
          <t>Law Firms</t>
        </is>
      </c>
      <c r="B425" s="30" t="inlineStr">
        <is>
          <t>Professional Services</t>
        </is>
      </c>
      <c r="C425" s="30" t="inlineStr">
        <is>
          <t>Records</t>
        </is>
      </c>
      <c r="D425" s="30" t="inlineStr">
        <is>
          <t>Documents, drafts and executed copies</t>
        </is>
      </c>
      <c r="E425" s="30" t="inlineStr">
        <is>
          <t>Documents attach to the matter they belong to with version history, permissions and retention following the same model as every other record.</t>
        </is>
      </c>
      <c r="F425" s="30" t="inlineStr">
        <is>
          <t>Legal documents are needed years later, urgently, by someone other than the person who filed them.</t>
        </is>
      </c>
      <c r="G425" s="30" t="inlineStr">
        <is>
          <t>The executed counterpart of an agreement from three years ago is on the matter record rather than in a folder structure.</t>
        </is>
      </c>
      <c r="H425" s="30" t="inlineStr">
        <is>
          <t>M012, M042</t>
        </is>
      </c>
      <c r="I425" s="34" t="inlineStr">
        <is>
          <t>Live</t>
        </is>
      </c>
    </row>
    <row r="426">
      <c r="A426" s="30" t="inlineStr">
        <is>
          <t>Law Firms</t>
        </is>
      </c>
      <c r="B426" s="30" t="inlineStr">
        <is>
          <t>Professional Services</t>
        </is>
      </c>
      <c r="C426" s="30" t="inlineStr">
        <is>
          <t>People</t>
        </is>
      </c>
      <c r="D426" s="30" t="inlineStr">
        <is>
          <t>Partners, associates and paralegals</t>
        </is>
      </c>
      <c r="E426" s="30" t="inlineStr">
        <is>
          <t>The team is modelled once, and every matter, task and document shows who owns it and who last acted on it.</t>
        </is>
      </c>
      <c r="F426" s="30" t="inlineStr">
        <is>
          <t>Allocation, supervision and succession all depend on knowing who is carrying what, which is currently a matter of impression.</t>
        </is>
      </c>
      <c r="G426" s="30" t="inlineStr">
        <is>
          <t>Assigned matters and open tasks per associate, so a new instruction goes to someone with capacity rather than to whoever replied.</t>
        </is>
      </c>
      <c r="H426" s="30" t="inlineStr">
        <is>
          <t>M002, M080</t>
        </is>
      </c>
      <c r="I426" s="34" t="inlineStr">
        <is>
          <t>Live</t>
        </is>
      </c>
    </row>
    <row r="427">
      <c r="A427" s="30" t="inlineStr">
        <is>
          <t>Law Firms</t>
        </is>
      </c>
      <c r="B427" s="30" t="inlineStr">
        <is>
          <t>Professional Services</t>
        </is>
      </c>
      <c r="C427" s="30" t="inlineStr">
        <is>
          <t>Control</t>
        </is>
      </c>
      <c r="D427" s="30" t="inlineStr">
        <is>
          <t>Conflicts, access and audit</t>
        </is>
      </c>
      <c r="E427" s="30" t="inlineStr">
        <is>
          <t>One permission model and one audit trail across every record, with access to a matter set deliberately rather than by default.</t>
        </is>
      </c>
      <c r="F427" s="30" t="inlineStr">
        <is>
          <t>Confidentiality obligations are absolute, and information barriers are only real if they are enforced by the system.</t>
        </is>
      </c>
      <c r="G427" s="30" t="inlineStr">
        <is>
          <t>A matter can be restricted to its team, and every access to it is on the trail.</t>
        </is>
      </c>
      <c r="H427" s="30" t="inlineStr">
        <is>
          <t>M002, M004</t>
        </is>
      </c>
      <c r="I427" s="34" t="inlineStr">
        <is>
          <t>Live</t>
        </is>
      </c>
    </row>
    <row r="428">
      <c r="A428" s="30" t="inlineStr">
        <is>
          <t>Law Firms</t>
        </is>
      </c>
      <c r="B428" s="30" t="inlineStr">
        <is>
          <t>Professional Services</t>
        </is>
      </c>
      <c r="C428" s="30" t="inlineStr">
        <is>
          <t>Communication</t>
        </is>
      </c>
      <c r="D428" s="30" t="inlineStr">
        <is>
          <t>Correspondence attached to the matter</t>
        </is>
      </c>
      <c r="E428" s="30" t="inlineStr">
        <is>
          <t>Comments, notes, notifications and activity attach to the matter or client they concern.</t>
        </is>
      </c>
      <c r="F428" s="30" t="inlineStr">
        <is>
          <t>Matter context that lives in individual inboxes is unavailable exactly when the person is unavailable.</t>
        </is>
      </c>
      <c r="G428" s="30" t="inlineStr">
        <is>
          <t>The client’s instruction to hold a filing sits on the matter, visible to the supervising partner rather than only to the associate who took the call.</t>
        </is>
      </c>
      <c r="H428" s="30" t="inlineStr">
        <is>
          <t>M007</t>
        </is>
      </c>
      <c r="I428" s="36" t="inlineStr">
        <is>
          <t>Partial</t>
        </is>
      </c>
    </row>
    <row r="429">
      <c r="A429" s="30" t="inlineStr">
        <is>
          <t>Law Firms</t>
        </is>
      </c>
      <c r="B429" s="30" t="inlineStr">
        <is>
          <t>Professional Services</t>
        </is>
      </c>
      <c r="C429" s="30" t="inlineStr">
        <is>
          <t>Reports and analytics</t>
        </is>
      </c>
      <c r="D429" s="30" t="inlineStr">
        <is>
          <t>Practice reporting from live records</t>
        </is>
      </c>
      <c r="E429" s="30" t="inlineStr">
        <is>
          <t>Matter health, effort against estimate, unbilled ageing, realisation, deadline compliance and workload distribution come from the operational records.</t>
        </is>
      </c>
      <c r="F429" s="30" t="inlineStr">
        <is>
          <t>Firms typically know their billings and almost nothing about what produced them, because everything else would require assembling.</t>
        </is>
      </c>
      <c r="G429" s="30" t="inlineStr">
        <is>
          <t>Unbilled work aged by matter and by partner, current rather than compiled for a quarterly meeting.</t>
        </is>
      </c>
      <c r="H429" s="30" t="inlineStr">
        <is>
          <t>M021, M018</t>
        </is>
      </c>
      <c r="I429" s="34" t="inlineStr">
        <is>
          <t>Live</t>
        </is>
      </c>
    </row>
    <row r="430">
      <c r="A430" s="30" t="inlineStr">
        <is>
          <t>Law Firms</t>
        </is>
      </c>
      <c r="B430" s="30" t="inlineStr">
        <is>
          <t>Professional Services</t>
        </is>
      </c>
      <c r="C430" s="30" t="inlineStr">
        <is>
          <t>Verity AI</t>
        </is>
      </c>
      <c r="D430" s="30" t="inlineStr">
        <is>
          <t>Ask the practice a question</t>
        </is>
      </c>
      <c r="E430" s="30" t="inlineStr">
        <is>
          <t>Verity AI answers from the firm’s own matter, deadline, document and fee records, respects each user’s permissions and confidentiality boundaries, and can create assigned follow-ups.</t>
        </is>
      </c>
      <c r="F430" s="30" t="inlineStr">
        <is>
          <t>The questions worth asking cross matters, people and money at once, which is why they are usually asked at a partners’ meeting rather than answered.</t>
        </is>
      </c>
      <c r="G430" s="30" t="inlineStr">
        <is>
          <t>"Which matters have consumed more than their estimate without a recorded variation?" returns seven, and one instruction assigns reviews to the responsible partners.</t>
        </is>
      </c>
      <c r="H430" s="30" t="inlineStr">
        <is>
          <t>M019</t>
        </is>
      </c>
      <c r="I430" s="34" t="inlineStr">
        <is>
          <t>Live</t>
        </is>
      </c>
    </row>
    <row r="431">
      <c r="A431" s="30" t="inlineStr">
        <is>
          <t>Law Firms</t>
        </is>
      </c>
      <c r="B431" s="30" t="inlineStr">
        <is>
          <t>Professional Services</t>
        </is>
      </c>
      <c r="C431" s="30" t="inlineStr">
        <is>
          <t>Locations</t>
        </is>
      </c>
      <c r="D431" s="30" t="inlineStr">
        <is>
          <t>Offices, practice areas and teams</t>
        </is>
      </c>
      <c r="E431" s="30" t="inlineStr">
        <is>
          <t>Organisational units roll into the firm, with permissions, reporting and exceptions following the same structure.</t>
        </is>
      </c>
      <c r="F431" s="30" t="inlineStr">
        <is>
          <t>A multi-office or multi-practice firm cannot compare performance unless every unit records work identically.</t>
        </is>
      </c>
      <c r="G431" s="30" t="inlineStr">
        <is>
          <t>Matter volume, realisation and deadline compliance by practice area, from one set of records.</t>
        </is>
      </c>
      <c r="H431" s="30" t="inlineStr">
        <is>
          <t>M030</t>
        </is>
      </c>
      <c r="I431" s="34" t="inlineStr">
        <is>
          <t>Live</t>
        </is>
      </c>
    </row>
    <row r="432">
      <c r="A432" s="30" t="inlineStr">
        <is>
          <t>Law Firms</t>
        </is>
      </c>
      <c r="B432" s="30" t="inlineStr">
        <is>
          <t>Professional Services</t>
        </is>
      </c>
      <c r="C432" s="30" t="inlineStr">
        <is>
          <t>Command centre</t>
        </is>
      </c>
      <c r="D432" s="30" t="inlineStr">
        <is>
          <t>The firm as it is running</t>
        </is>
      </c>
      <c r="E432" s="30" t="inlineStr">
        <is>
          <t>One live view of what is moving, what is blocked, who owns it and what needs attention.</t>
        </is>
      </c>
      <c r="F432" s="30" t="inlineStr">
        <is>
          <t>Partner visibility of the firm is currently a monthly meeting, which is a reconstruction rather than a view.</t>
        </is>
      </c>
      <c r="G432" s="30" t="inlineStr">
        <is>
          <t>Deadlines approaching, matters over estimate, unbilled ageing and unowned tasks in one picture.</t>
        </is>
      </c>
      <c r="H432" s="30" t="inlineStr">
        <is>
          <t>M018</t>
        </is>
      </c>
      <c r="I432" s="34" t="inlineStr">
        <is>
          <t>Live</t>
        </is>
      </c>
    </row>
    <row r="433">
      <c r="A433" s="30" t="inlineStr">
        <is>
          <t>Accounting Firms</t>
        </is>
      </c>
      <c r="B433" s="30" t="inlineStr">
        <is>
          <t>Professional Services</t>
        </is>
      </c>
      <c r="C433" s="30" t="inlineStr">
        <is>
          <t>Work</t>
        </is>
      </c>
      <c r="D433" s="30" t="inlineStr">
        <is>
          <t>Recurring jobs and one-off assignments</t>
        </is>
      </c>
      <c r="E433" s="30" t="inlineStr">
        <is>
          <t>Every obligation is a job with a client, a deadline, a derived start-by date, an owner, a state and the effort recorded against it.</t>
        </is>
      </c>
      <c r="F433" s="30" t="inlineStr">
        <is>
          <t>A practice’s entire workload is knowable in advance, and it only becomes plannable when each obligation is a record rather than a line in a calendar.</t>
        </is>
      </c>
      <c r="G433" s="30" t="inlineStr">
        <is>
          <t>Forty-three deadlines inside thirty days with nine jobs not started, ranked by the effort each usually takes.</t>
        </is>
      </c>
      <c r="H433" s="30" t="inlineStr">
        <is>
          <t>M123, M153</t>
        </is>
      </c>
      <c r="I433" s="36" t="inlineStr">
        <is>
          <t>Partial</t>
        </is>
      </c>
    </row>
    <row r="434">
      <c r="A434" s="30" t="inlineStr">
        <is>
          <t>Accounting Firms</t>
        </is>
      </c>
      <c r="B434" s="30" t="inlineStr">
        <is>
          <t>Professional Services</t>
        </is>
      </c>
      <c r="C434" s="30" t="inlineStr">
        <is>
          <t>Records</t>
        </is>
      </c>
      <c r="D434" s="30" t="inlineStr">
        <is>
          <t>Records requested, received and outstanding</t>
        </is>
      </c>
      <c r="E434" s="30" t="inlineStr">
        <is>
          <t>Each job carries the specific records it needs, their state and their age, with documents attached as they arrive.</t>
        </is>
      </c>
      <c r="F434" s="30" t="inlineStr">
        <is>
          <t>The outstanding-records list is the operational heart of an accounting practice and is usually held in an inbox.</t>
        </is>
      </c>
      <c r="G434" s="30" t="inlineStr">
        <is>
          <t>Sixty-one jobs awaiting client records, eighteen of them for more than a fortnight, ranked by deadline proximity.</t>
        </is>
      </c>
      <c r="H434" s="30" t="inlineStr">
        <is>
          <t>M012, M042</t>
        </is>
      </c>
      <c r="I434" s="34" t="inlineStr">
        <is>
          <t>Live</t>
        </is>
      </c>
    </row>
    <row r="435">
      <c r="A435" s="30" t="inlineStr">
        <is>
          <t>Accounting Firms</t>
        </is>
      </c>
      <c r="B435" s="30" t="inlineStr">
        <is>
          <t>Professional Services</t>
        </is>
      </c>
      <c r="C435" s="30" t="inlineStr">
        <is>
          <t>Relationships</t>
        </is>
      </c>
      <c r="D435" s="30" t="inlineStr">
        <is>
          <t>Clients, groups and engagement terms</t>
        </is>
      </c>
      <c r="E435" s="30" t="inlineStr">
        <is>
          <t>Clients are records with their entities, obligations, engagement terms, fee basis, responsiveness history and balances.</t>
        </is>
      </c>
      <c r="F435" s="30" t="inlineStr">
        <is>
          <t>The commercially relevant fact about a client is often not their fee but how much effort they cost to serve.</t>
        </is>
      </c>
      <c r="G435" s="30" t="inlineStr">
        <is>
          <t>A client whose records arrive an average of nineteen days late, alongside the recovery achieved on their jobs.</t>
        </is>
      </c>
      <c r="H435" s="30" t="inlineStr">
        <is>
          <t>M040</t>
        </is>
      </c>
      <c r="I435" s="34" t="inlineStr">
        <is>
          <t>Live</t>
        </is>
      </c>
    </row>
    <row r="436">
      <c r="A436" s="30" t="inlineStr">
        <is>
          <t>Accounting Firms</t>
        </is>
      </c>
      <c r="B436" s="30" t="inlineStr">
        <is>
          <t>Professional Services</t>
        </is>
      </c>
      <c r="C436" s="30" t="inlineStr">
        <is>
          <t>Workflows</t>
        </is>
      </c>
      <c r="D436" s="30" t="inlineStr">
        <is>
          <t>Deadlines, reviews and sign-offs</t>
        </is>
      </c>
      <c r="E436" s="30" t="inlineStr">
        <is>
          <t>Deadlines, review steps, partner sign-off and filing confirmation are defined steps with owners and escalation.</t>
        </is>
      </c>
      <c r="F436" s="30" t="inlineStr">
        <is>
          <t>A missed statutory deadline is the failure a practice cannot absorb, and review queues are the most common cause of near-misses.</t>
        </is>
      </c>
      <c r="G436" s="30" t="inlineStr">
        <is>
          <t>Work completed and waiting on review, aged by reviewer, which is the queue nobody currently measures.</t>
        </is>
      </c>
      <c r="H436" s="30" t="inlineStr">
        <is>
          <t>M005, M006</t>
        </is>
      </c>
      <c r="I436" s="34" t="inlineStr">
        <is>
          <t>Live</t>
        </is>
      </c>
    </row>
    <row r="437">
      <c r="A437" s="30" t="inlineStr">
        <is>
          <t>Accounting Firms</t>
        </is>
      </c>
      <c r="B437" s="30" t="inlineStr">
        <is>
          <t>Professional Services</t>
        </is>
      </c>
      <c r="C437" s="30" t="inlineStr">
        <is>
          <t>People</t>
        </is>
      </c>
      <c r="D437" s="30" t="inlineStr">
        <is>
          <t>Partners, managers and associates</t>
        </is>
      </c>
      <c r="E437" s="30" t="inlineStr">
        <is>
          <t>The team is modelled once, and every job, review and record request shows who owns it.</t>
        </is>
      </c>
      <c r="F437" s="30" t="inlineStr">
        <is>
          <t>Capacity planning is impossible without knowing who is carrying what across a calendar that is already known.</t>
        </is>
      </c>
      <c r="G437" s="30" t="inlineStr">
        <is>
          <t>Committed job hours per person by month against the known calendar.</t>
        </is>
      </c>
      <c r="H437" s="30" t="inlineStr">
        <is>
          <t>M002, M080</t>
        </is>
      </c>
      <c r="I437" s="34" t="inlineStr">
        <is>
          <t>Live</t>
        </is>
      </c>
    </row>
    <row r="438">
      <c r="A438" s="30" t="inlineStr">
        <is>
          <t>Accounting Firms</t>
        </is>
      </c>
      <c r="B438" s="30" t="inlineStr">
        <is>
          <t>Professional Services</t>
        </is>
      </c>
      <c r="C438" s="30" t="inlineStr">
        <is>
          <t>Reports and analytics</t>
        </is>
      </c>
      <c r="D438" s="30" t="inlineStr">
        <is>
          <t>Capacity and recovery reporting</t>
        </is>
      </c>
      <c r="E438" s="30" t="inlineStr">
        <is>
          <t>Forward workload against capacity, recovery by client and job type, records lateness, review queues and deadline compliance come from the operational records.</t>
        </is>
      </c>
      <c r="F438" s="30" t="inlineStr">
        <is>
          <t>The two questions that decide an accounting firm’s year — can we deliver it and are we recovering — are both calculable from the calendar and the effort.</t>
        </is>
      </c>
      <c r="G438" s="30" t="inlineStr">
        <is>
          <t>Recovery by client on recurring work, which frequently identifies the clients that should be repriced.</t>
        </is>
      </c>
      <c r="H438" s="30" t="inlineStr">
        <is>
          <t>M021, M018</t>
        </is>
      </c>
      <c r="I438" s="34" t="inlineStr">
        <is>
          <t>Live</t>
        </is>
      </c>
    </row>
    <row r="439">
      <c r="A439" s="30" t="inlineStr">
        <is>
          <t>Accounting Firms</t>
        </is>
      </c>
      <c r="B439" s="30" t="inlineStr">
        <is>
          <t>Professional Services</t>
        </is>
      </c>
      <c r="C439" s="30" t="inlineStr">
        <is>
          <t>Communication</t>
        </is>
      </c>
      <c r="D439" s="30" t="inlineStr">
        <is>
          <t>Chasing, recorded</t>
        </is>
      </c>
      <c r="E439" s="30" t="inlineStr">
        <is>
          <t>Requests, reminders and responses attach to the job and client they concern.</t>
        </is>
      </c>
      <c r="F439" s="30" t="inlineStr">
        <is>
          <t>A chase with no record is a chase that gets repeated, forgotten or denied.</t>
        </is>
      </c>
      <c r="G439" s="30" t="inlineStr">
        <is>
          <t>Three reminders sent on a job, visible to the manager without asking the associate.</t>
        </is>
      </c>
      <c r="H439" s="30" t="inlineStr">
        <is>
          <t>M007</t>
        </is>
      </c>
      <c r="I439" s="36" t="inlineStr">
        <is>
          <t>Partial</t>
        </is>
      </c>
    </row>
    <row r="440">
      <c r="A440" s="30" t="inlineStr">
        <is>
          <t>Accounting Firms</t>
        </is>
      </c>
      <c r="B440" s="30" t="inlineStr">
        <is>
          <t>Professional Services</t>
        </is>
      </c>
      <c r="C440" s="30" t="inlineStr">
        <is>
          <t>Control</t>
        </is>
      </c>
      <c r="D440" s="30" t="inlineStr">
        <is>
          <t>Fee approvals, write-offs and access</t>
        </is>
      </c>
      <c r="E440" s="30" t="inlineStr">
        <is>
          <t>One permission model and one audit trail, with fee variations and write-offs as approval steps.</t>
        </is>
      </c>
      <c r="F440" s="30" t="inlineStr">
        <is>
          <t>Client financial data requires deliberate access control, and write-offs are where recovery quietly disappears.</t>
        </is>
      </c>
      <c r="G440" s="30" t="inlineStr">
        <is>
          <t>A write-off above the manager’s threshold becomes an approval with the recovery position attached.</t>
        </is>
      </c>
      <c r="H440" s="30" t="inlineStr">
        <is>
          <t>M002, M004</t>
        </is>
      </c>
      <c r="I440" s="34" t="inlineStr">
        <is>
          <t>Live</t>
        </is>
      </c>
    </row>
    <row r="441">
      <c r="A441" s="30" t="inlineStr">
        <is>
          <t>Accounting Firms</t>
        </is>
      </c>
      <c r="B441" s="30" t="inlineStr">
        <is>
          <t>Professional Services</t>
        </is>
      </c>
      <c r="C441" s="30" t="inlineStr">
        <is>
          <t>Verity AI</t>
        </is>
      </c>
      <c r="D441" s="30" t="inlineStr">
        <is>
          <t>Ask the practice a question</t>
        </is>
      </c>
      <c r="E441" s="30" t="inlineStr">
        <is>
          <t>Verity AI answers from your own job, client, record and effort data, respects permissions, and can create assigned follow-ups.</t>
        </is>
      </c>
      <c r="F441" s="30" t="inlineStr">
        <is>
          <t>The questions worth asking cross the calendar, the chase and recovery at once.</t>
        </is>
      </c>
      <c r="G441" s="30" t="inlineStr">
        <is>
          <t>"Which jobs with deadlines inside thirty days have not started?" returns nine, with chases and assignments raised.</t>
        </is>
      </c>
      <c r="H441" s="30" t="inlineStr">
        <is>
          <t>M019</t>
        </is>
      </c>
      <c r="I441" s="34" t="inlineStr">
        <is>
          <t>Live</t>
        </is>
      </c>
    </row>
    <row r="442">
      <c r="A442" s="30" t="inlineStr">
        <is>
          <t>Accounting Firms</t>
        </is>
      </c>
      <c r="B442" s="30" t="inlineStr">
        <is>
          <t>Professional Services</t>
        </is>
      </c>
      <c r="C442" s="30" t="inlineStr">
        <is>
          <t>Locations</t>
        </is>
      </c>
      <c r="D442" s="30" t="inlineStr">
        <is>
          <t>Offices, teams and service lines</t>
        </is>
      </c>
      <c r="E442" s="30" t="inlineStr">
        <is>
          <t>Organisational units roll into the firm, with permissions and reporting following the same structure.</t>
        </is>
      </c>
      <c r="F442" s="30" t="inlineStr">
        <is>
          <t>Multi-office practices cannot compare recovery or capacity unless work is recorded identically.</t>
        </is>
      </c>
      <c r="G442" s="30" t="inlineStr">
        <is>
          <t>Recovery and deadline compliance by service line and office.</t>
        </is>
      </c>
      <c r="H442" s="30" t="inlineStr">
        <is>
          <t>M030</t>
        </is>
      </c>
      <c r="I442" s="34" t="inlineStr">
        <is>
          <t>Live</t>
        </is>
      </c>
    </row>
    <row r="443">
      <c r="A443" s="30" t="inlineStr">
        <is>
          <t>CA Firms</t>
        </is>
      </c>
      <c r="B443" s="30" t="inlineStr">
        <is>
          <t>Professional Services</t>
        </is>
      </c>
      <c r="C443" s="30" t="inlineStr">
        <is>
          <t>Records</t>
        </is>
      </c>
      <c r="D443" s="30" t="inlineStr">
        <is>
          <t>Clients, entities and registrations</t>
        </is>
      </c>
      <c r="E443" s="30" t="inlineStr">
        <is>
          <t>Each client carries its entities, and each entity its registrations, with the obligations that follow from them.</t>
        </is>
      </c>
      <c r="F443" s="30" t="inlineStr">
        <is>
          <t>This hierarchy is the firm’s actual risk model, and it is usually collapsed into a single client row.</t>
        </is>
      </c>
      <c r="G443" s="30" t="inlineStr">
        <is>
          <t>Ninety-six clients producing four hundred registrations, each generating obligations on its own cycle.</t>
        </is>
      </c>
      <c r="H443" s="30" t="inlineStr">
        <is>
          <t>M012, M042</t>
        </is>
      </c>
      <c r="I443" s="34" t="inlineStr">
        <is>
          <t>Live</t>
        </is>
      </c>
    </row>
    <row r="444">
      <c r="A444" s="30" t="inlineStr">
        <is>
          <t>CA Firms</t>
        </is>
      </c>
      <c r="B444" s="30" t="inlineStr">
        <is>
          <t>Professional Services</t>
        </is>
      </c>
      <c r="C444" s="30" t="inlineStr">
        <is>
          <t>Work</t>
        </is>
      </c>
      <c r="D444" s="30" t="inlineStr">
        <is>
          <t>Filings, audits and certifications</t>
        </is>
      </c>
      <c r="E444" s="30" t="inlineStr">
        <is>
          <t>Every obligation and engagement is work with a deadline, a start-by date, an owner, a state and recorded effort.</t>
        </is>
      </c>
      <c r="F444" s="30" t="inlineStr">
        <is>
          <t>Scheduled and unscheduled work compete for the same people, and only one of them is usually in a system.</t>
        </is>
      </c>
      <c r="G444" s="30" t="inlineStr">
        <is>
          <t>Two hundred and twelve obligations due in thirty days alongside nine audits in fieldwork.</t>
        </is>
      </c>
      <c r="H444" s="30" t="inlineStr">
        <is>
          <t>M123, M153</t>
        </is>
      </c>
      <c r="I444" s="36" t="inlineStr">
        <is>
          <t>Partial</t>
        </is>
      </c>
    </row>
    <row r="445">
      <c r="A445" s="30" t="inlineStr">
        <is>
          <t>CA Firms</t>
        </is>
      </c>
      <c r="B445" s="30" t="inlineStr">
        <is>
          <t>Professional Services</t>
        </is>
      </c>
      <c r="C445" s="30" t="inlineStr">
        <is>
          <t>Workflows</t>
        </is>
      </c>
      <c r="D445" s="30" t="inlineStr">
        <is>
          <t>Notices, queries and assessments</t>
        </is>
      </c>
      <c r="E445" s="30" t="inlineStr">
        <is>
          <t>Unscheduled matters are workflow with their own dates, owners, escalation and document trail.</t>
        </is>
      </c>
      <c r="F445" s="30" t="inlineStr">
        <is>
          <t>Notices carry hard dates and senior time, and a firm that does not plan them is planning most of its year.</t>
        </is>
      </c>
      <c r="G445" s="30" t="inlineStr">
        <is>
          <t>Three notices with hearing dates and no owner, surfaced nine days ahead rather than the week before.</t>
        </is>
      </c>
      <c r="H445" s="30" t="inlineStr">
        <is>
          <t>M005, M006</t>
        </is>
      </c>
      <c r="I445" s="34" t="inlineStr">
        <is>
          <t>Live</t>
        </is>
      </c>
    </row>
    <row r="446">
      <c r="A446" s="30" t="inlineStr">
        <is>
          <t>CA Firms</t>
        </is>
      </c>
      <c r="B446" s="30" t="inlineStr">
        <is>
          <t>Professional Services</t>
        </is>
      </c>
      <c r="C446" s="30" t="inlineStr">
        <is>
          <t>People</t>
        </is>
      </c>
      <c r="D446" s="30" t="inlineStr">
        <is>
          <t>Partners, managers and articles</t>
        </is>
      </c>
      <c r="E446" s="30" t="inlineStr">
        <is>
          <t>The team is modelled once with availability, and every obligation, audit and notice shows who owns it.</t>
        </is>
      </c>
      <c r="F446" s="30" t="inlineStr">
        <is>
          <t>Articles are a constrained, rotating resource and their allocation determines whether both audit and compliance land.</t>
        </is>
      </c>
      <c r="G446" s="30" t="inlineStr">
        <is>
          <t>Article allocation across fieldwork and compliance, so a conflict is visible before it is committed.</t>
        </is>
      </c>
      <c r="H446" s="30" t="inlineStr">
        <is>
          <t>M002, M080</t>
        </is>
      </c>
      <c r="I446" s="34" t="inlineStr">
        <is>
          <t>Live</t>
        </is>
      </c>
    </row>
    <row r="447">
      <c r="A447" s="30" t="inlineStr">
        <is>
          <t>CA Firms</t>
        </is>
      </c>
      <c r="B447" s="30" t="inlineStr">
        <is>
          <t>Professional Services</t>
        </is>
      </c>
      <c r="C447" s="30" t="inlineStr">
        <is>
          <t>Relationships</t>
        </is>
      </c>
      <c r="D447" s="30" t="inlineStr">
        <is>
          <t>Clients, groups and promoters</t>
        </is>
      </c>
      <c r="E447" s="30" t="inlineStr">
        <is>
          <t>Clients are records with their entities, obligations, responsiveness, fee basis, notices and balances.</t>
        </is>
      </c>
      <c r="F447" s="30" t="inlineStr">
        <is>
          <t>A group is one commercial relationship and many compliance exposures, and both views are needed.</t>
        </is>
      </c>
      <c r="G447" s="30" t="inlineStr">
        <is>
          <t>A group whose entities collectively generate forty obligations a year, with recovery measured across them.</t>
        </is>
      </c>
      <c r="H447" s="30" t="inlineStr">
        <is>
          <t>M040</t>
        </is>
      </c>
      <c r="I447" s="34" t="inlineStr">
        <is>
          <t>Live</t>
        </is>
      </c>
    </row>
    <row r="448">
      <c r="A448" s="30" t="inlineStr">
        <is>
          <t>CA Firms</t>
        </is>
      </c>
      <c r="B448" s="30" t="inlineStr">
        <is>
          <t>Professional Services</t>
        </is>
      </c>
      <c r="C448" s="30" t="inlineStr">
        <is>
          <t>Control</t>
        </is>
      </c>
      <c r="D448" s="30" t="inlineStr">
        <is>
          <t>Review, sign-off and access</t>
        </is>
      </c>
      <c r="E448" s="30" t="inlineStr">
        <is>
          <t>One permission model and one audit trail, with review and sign-off as recorded steps.</t>
        </is>
      </c>
      <c r="F448" s="30" t="inlineStr">
        <is>
          <t>Professional sign-off carries personal liability, and it should be a record rather than a signature at the end of a rush.</t>
        </is>
      </c>
      <c r="G448" s="30" t="inlineStr">
        <is>
          <t>Every sign-off carries the reviewer, the working papers referenced and the time.</t>
        </is>
      </c>
      <c r="H448" s="30" t="inlineStr">
        <is>
          <t>M002, M004</t>
        </is>
      </c>
      <c r="I448" s="34" t="inlineStr">
        <is>
          <t>Live</t>
        </is>
      </c>
    </row>
    <row r="449">
      <c r="A449" s="30" t="inlineStr">
        <is>
          <t>CA Firms</t>
        </is>
      </c>
      <c r="B449" s="30" t="inlineStr">
        <is>
          <t>Professional Services</t>
        </is>
      </c>
      <c r="C449" s="30" t="inlineStr">
        <is>
          <t>Reports and analytics</t>
        </is>
      </c>
      <c r="D449" s="30" t="inlineStr">
        <is>
          <t>Exposure, capacity and recovery reporting</t>
        </is>
      </c>
      <c r="E449" s="30" t="inlineStr">
        <is>
          <t>Obligation coverage, deadline compliance, notice load, audit progress, capacity against calendar and recovery come from the operational records.</t>
        </is>
      </c>
      <c r="F449" s="30" t="inlineStr">
        <is>
          <t>The number a CA firm most needs — total obligations against capacity in the coming quarter — cannot be produced from a client list.</t>
        </is>
      </c>
      <c r="G449" s="30" t="inlineStr">
        <is>
          <t>Committed obligation hours against team availability, including expected notice load.</t>
        </is>
      </c>
      <c r="H449" s="30" t="inlineStr">
        <is>
          <t>M021, M018</t>
        </is>
      </c>
      <c r="I449" s="34" t="inlineStr">
        <is>
          <t>Live</t>
        </is>
      </c>
    </row>
    <row r="450">
      <c r="A450" s="30" t="inlineStr">
        <is>
          <t>CA Firms</t>
        </is>
      </c>
      <c r="B450" s="30" t="inlineStr">
        <is>
          <t>Professional Services</t>
        </is>
      </c>
      <c r="C450" s="30" t="inlineStr">
        <is>
          <t>Verity AI</t>
        </is>
      </c>
      <c r="D450" s="30" t="inlineStr">
        <is>
          <t>Ask the practice a question</t>
        </is>
      </c>
      <c r="E450" s="30" t="inlineStr">
        <is>
          <t>Verity AI answers from your own registration, obligation, audit and notice records, respects permissions, and can create assigned follow-ups.</t>
        </is>
      </c>
      <c r="F450" s="30" t="inlineStr">
        <is>
          <t>The questions worth asking cross registration, date and person at once, which no spreadsheet answers quickly.</t>
        </is>
      </c>
      <c r="G450" s="30" t="inlineStr">
        <is>
          <t>"Which obligations due inside fifteen days have not started?" returns thirty-eight, with records chases raised.</t>
        </is>
      </c>
      <c r="H450" s="30" t="inlineStr">
        <is>
          <t>M019</t>
        </is>
      </c>
      <c r="I450" s="34" t="inlineStr">
        <is>
          <t>Live</t>
        </is>
      </c>
    </row>
    <row r="451">
      <c r="A451" s="30" t="inlineStr">
        <is>
          <t>CA Firms</t>
        </is>
      </c>
      <c r="B451" s="30" t="inlineStr">
        <is>
          <t>Professional Services</t>
        </is>
      </c>
      <c r="C451" s="30" t="inlineStr">
        <is>
          <t>Communication</t>
        </is>
      </c>
      <c r="D451" s="30" t="inlineStr">
        <is>
          <t>Client correspondence on the obligation</t>
        </is>
      </c>
      <c r="E451" s="30" t="inlineStr">
        <is>
          <t>Requests, reminders, responses and notice correspondence attach to the obligation or matter they concern.</t>
        </is>
      </c>
      <c r="F451" s="30" t="inlineStr">
        <is>
          <t>Correspondence with a client about a specific registration is evidence, and it should not live in one person’s inbox.</t>
        </is>
      </c>
      <c r="G451" s="30" t="inlineStr">
        <is>
          <t>The client’s response about a registration change, on the obligation it affects.</t>
        </is>
      </c>
      <c r="H451" s="30" t="inlineStr">
        <is>
          <t>M007</t>
        </is>
      </c>
      <c r="I451" s="36" t="inlineStr">
        <is>
          <t>Partial</t>
        </is>
      </c>
    </row>
    <row r="452">
      <c r="A452" s="30" t="inlineStr">
        <is>
          <t>CA Firms</t>
        </is>
      </c>
      <c r="B452" s="30" t="inlineStr">
        <is>
          <t>Professional Services</t>
        </is>
      </c>
      <c r="C452" s="30" t="inlineStr">
        <is>
          <t>Locations</t>
        </is>
      </c>
      <c r="D452" s="30" t="inlineStr">
        <is>
          <t>Offices and fieldwork sites</t>
        </is>
      </c>
      <c r="E452" s="30" t="inlineStr">
        <is>
          <t>Offices and client premises are locations, with work, allocation and reporting following the same structure.</t>
        </is>
      </c>
      <c r="F452" s="30" t="inlineStr">
        <is>
          <t>Audit fieldwork happens away from the office and consumes the same people the office needs.</t>
        </is>
      </c>
      <c r="G452" s="30" t="inlineStr">
        <is>
          <t>Articles allocated to fieldwork sites, visible against the office’s compliance load.</t>
        </is>
      </c>
      <c r="H452" s="30" t="inlineStr">
        <is>
          <t>M030</t>
        </is>
      </c>
      <c r="I452" s="34" t="inlineStr">
        <is>
          <t>Live</t>
        </is>
      </c>
    </row>
    <row r="453">
      <c r="A453" s="30" t="inlineStr">
        <is>
          <t>Consulting Firms</t>
        </is>
      </c>
      <c r="B453" s="30" t="inlineStr">
        <is>
          <t>Professional Services</t>
        </is>
      </c>
      <c r="C453" s="30" t="inlineStr">
        <is>
          <t>Work</t>
        </is>
      </c>
      <c r="D453" s="30" t="inlineStr">
        <is>
          <t>Pursuits, engagements and workstreams</t>
        </is>
      </c>
      <c r="E453" s="30" t="inlineStr">
        <is>
          <t>Each is work with a client, a scope, a budget, a team, deliverables, a state and the effort recorded against it.</t>
        </is>
      </c>
      <c r="F453" s="30" t="inlineStr">
        <is>
          <t>The engagement is the commercial and delivery unit at once, and holding it as a record is what connects the two.</t>
        </is>
      </c>
      <c r="G453" s="30" t="inlineStr">
        <is>
          <t>Twenty-seven active engagements with six past budget and no variation raised.</t>
        </is>
      </c>
      <c r="H453" s="30" t="inlineStr">
        <is>
          <t>M123, M153</t>
        </is>
      </c>
      <c r="I453" s="36" t="inlineStr">
        <is>
          <t>Partial</t>
        </is>
      </c>
    </row>
    <row r="454">
      <c r="A454" s="30" t="inlineStr">
        <is>
          <t>Consulting Firms</t>
        </is>
      </c>
      <c r="B454" s="30" t="inlineStr">
        <is>
          <t>Professional Services</t>
        </is>
      </c>
      <c r="C454" s="30" t="inlineStr">
        <is>
          <t>People</t>
        </is>
      </c>
      <c r="D454" s="30" t="inlineStr">
        <is>
          <t>Partners, consultants and analysts</t>
        </is>
      </c>
      <c r="E454" s="30" t="inlineStr">
        <is>
          <t>The team is modelled once with grades, rates, skills and availability, and every engagement records who was proposed and who delivered.</t>
        </is>
      </c>
      <c r="F454" s="30" t="inlineStr">
        <is>
          <t>People are the entire cost base and the entire product, and a consultancy that cannot see their commitments cannot schedule.</t>
        </is>
      </c>
      <c r="G454" s="30" t="inlineStr">
        <is>
          <t>Three consultants below forty percent while two engagements are short-staffed, in the same view.</t>
        </is>
      </c>
      <c r="H454" s="30" t="inlineStr">
        <is>
          <t>M002, M080</t>
        </is>
      </c>
      <c r="I454" s="34" t="inlineStr">
        <is>
          <t>Live</t>
        </is>
      </c>
    </row>
    <row r="455">
      <c r="A455" s="30" t="inlineStr">
        <is>
          <t>Consulting Firms</t>
        </is>
      </c>
      <c r="B455" s="30" t="inlineStr">
        <is>
          <t>Professional Services</t>
        </is>
      </c>
      <c r="C455" s="30" t="inlineStr">
        <is>
          <t>Records</t>
        </is>
      </c>
      <c r="D455" s="30" t="inlineStr">
        <is>
          <t>Deliverables, milestones and documents</t>
        </is>
      </c>
      <c r="E455" s="30" t="inlineStr">
        <is>
          <t>Deliverables are records with owners, dates, review steps and the billing milestone they unlock.</t>
        </is>
      </c>
      <c r="F455" s="30" t="inlineStr">
        <is>
          <t>In milestone-billed work, a deliverable is a cash event as much as a delivery event.</t>
        </is>
      </c>
      <c r="G455" s="30" t="inlineStr">
        <is>
          <t>An overdue deliverable blocking eighteen lakh of billing, visible with its owner.</t>
        </is>
      </c>
      <c r="H455" s="30" t="inlineStr">
        <is>
          <t>M012, M042</t>
        </is>
      </c>
      <c r="I455" s="34" t="inlineStr">
        <is>
          <t>Live</t>
        </is>
      </c>
    </row>
    <row r="456">
      <c r="A456" s="30" t="inlineStr">
        <is>
          <t>Consulting Firms</t>
        </is>
      </c>
      <c r="B456" s="30" t="inlineStr">
        <is>
          <t>Professional Services</t>
        </is>
      </c>
      <c r="C456" s="30" t="inlineStr">
        <is>
          <t>Relationships</t>
        </is>
      </c>
      <c r="D456" s="30" t="inlineStr">
        <is>
          <t>Clients, sponsors and stakeholders</t>
        </is>
      </c>
      <c r="E456" s="30" t="inlineStr">
        <is>
          <t>Clients are records with their engagements, sponsors, rate agreements, history and balances.</t>
        </is>
      </c>
      <c r="F456" s="30" t="inlineStr">
        <is>
          <t>Consulting revenue is repeat and sponsor-driven, and a sponsor changing roles is the most common cause of a pipeline drying up.</t>
        </is>
      </c>
      <c r="G456" s="30" t="inlineStr">
        <is>
          <t>A client with four engagements across two practices, with realisation measured across all of them.</t>
        </is>
      </c>
      <c r="H456" s="30" t="inlineStr">
        <is>
          <t>M040</t>
        </is>
      </c>
      <c r="I456" s="34" t="inlineStr">
        <is>
          <t>Live</t>
        </is>
      </c>
    </row>
    <row r="457">
      <c r="A457" s="30" t="inlineStr">
        <is>
          <t>Consulting Firms</t>
        </is>
      </c>
      <c r="B457" s="30" t="inlineStr">
        <is>
          <t>Professional Services</t>
        </is>
      </c>
      <c r="C457" s="30" t="inlineStr">
        <is>
          <t>Workflows</t>
        </is>
      </c>
      <c r="D457" s="30" t="inlineStr">
        <is>
          <t>Variations, approvals and sign-offs</t>
        </is>
      </c>
      <c r="E457" s="30" t="inlineStr">
        <is>
          <t>Scope variations, rate exceptions, write-offs and deliverable sign-offs move through defined steps with recorded decisions.</t>
        </is>
      </c>
      <c r="F457" s="30" t="inlineStr">
        <is>
          <t>The variation conversation is the one consultancies avoid, and making it a step rather than a confrontation is what makes it happen.</t>
        </is>
      </c>
      <c r="G457" s="30" t="inlineStr">
        <is>
          <t>An engagement passing budget raises a variation with the effort attached rather than absorbing it.</t>
        </is>
      </c>
      <c r="H457" s="30" t="inlineStr">
        <is>
          <t>M005, M006</t>
        </is>
      </c>
      <c r="I457" s="34" t="inlineStr">
        <is>
          <t>Live</t>
        </is>
      </c>
    </row>
    <row r="458">
      <c r="A458" s="30" t="inlineStr">
        <is>
          <t>Consulting Firms</t>
        </is>
      </c>
      <c r="B458" s="30" t="inlineStr">
        <is>
          <t>Professional Services</t>
        </is>
      </c>
      <c r="C458" s="30" t="inlineStr">
        <is>
          <t>Reports and analytics</t>
        </is>
      </c>
      <c r="D458" s="30" t="inlineStr">
        <is>
          <t>Utilisation, realisation and pipeline reporting</t>
        </is>
      </c>
      <c r="E458" s="30" t="inlineStr">
        <is>
          <t>Utilisation by person and grade, realisation by engagement and client, budget performance, deliverable timeliness and pipeline against capacity come from the operational records.</t>
        </is>
      </c>
      <c r="F458" s="30" t="inlineStr">
        <is>
          <t>Consultancies report revenue and utilisation, and rarely realisation, which is where the profitability actually is.</t>
        </is>
      </c>
      <c r="G458" s="30" t="inlineStr">
        <is>
          <t>Realisation by client after discounts and overruns, which frequently reorders which clients are worth pursuing.</t>
        </is>
      </c>
      <c r="H458" s="30" t="inlineStr">
        <is>
          <t>M021, M018</t>
        </is>
      </c>
      <c r="I458" s="34" t="inlineStr">
        <is>
          <t>Live</t>
        </is>
      </c>
    </row>
    <row r="459">
      <c r="A459" s="30" t="inlineStr">
        <is>
          <t>Consulting Firms</t>
        </is>
      </c>
      <c r="B459" s="30" t="inlineStr">
        <is>
          <t>Professional Services</t>
        </is>
      </c>
      <c r="C459" s="30" t="inlineStr">
        <is>
          <t>Communication</t>
        </is>
      </c>
      <c r="D459" s="30" t="inlineStr">
        <is>
          <t>Decisions attached to the engagement</t>
        </is>
      </c>
      <c r="E459" s="30" t="inlineStr">
        <is>
          <t>Notes, notifications and activity attach to the engagement, deliverable or client they concern.</t>
        </is>
      </c>
      <c r="F459" s="30" t="inlineStr">
        <is>
          <t>A scope decision taken verbally in a steering meeting is the one that causes the dispute at closure.</t>
        </is>
      </c>
      <c r="G459" s="30" t="inlineStr">
        <is>
          <t>A client’s agreement to reduce a workstream, recorded on the engagement rather than in an inbox.</t>
        </is>
      </c>
      <c r="H459" s="30" t="inlineStr">
        <is>
          <t>M007</t>
        </is>
      </c>
      <c r="I459" s="36" t="inlineStr">
        <is>
          <t>Partial</t>
        </is>
      </c>
    </row>
    <row r="460">
      <c r="A460" s="30" t="inlineStr">
        <is>
          <t>Consulting Firms</t>
        </is>
      </c>
      <c r="B460" s="30" t="inlineStr">
        <is>
          <t>Professional Services</t>
        </is>
      </c>
      <c r="C460" s="30" t="inlineStr">
        <is>
          <t>Control</t>
        </is>
      </c>
      <c r="D460" s="30" t="inlineStr">
        <is>
          <t>Rates, budgets and access</t>
        </is>
      </c>
      <c r="E460" s="30" t="inlineStr">
        <is>
          <t>One permission model and one audit trail, with rate and budget changes as recorded decisions.</t>
        </is>
      </c>
      <c r="F460" s="30" t="inlineStr">
        <is>
          <t>Rate discounting is where consulting margin is given away, and it should be visible rather than negotiated privately.</t>
        </is>
      </c>
      <c r="G460" s="30" t="inlineStr">
        <is>
          <t>Rate exceptions recorded against the engagement with the approver and the reason.</t>
        </is>
      </c>
      <c r="H460" s="30" t="inlineStr">
        <is>
          <t>M002, M004</t>
        </is>
      </c>
      <c r="I460" s="34" t="inlineStr">
        <is>
          <t>Live</t>
        </is>
      </c>
    </row>
    <row r="461">
      <c r="A461" s="30" t="inlineStr">
        <is>
          <t>Consulting Firms</t>
        </is>
      </c>
      <c r="B461" s="30" t="inlineStr">
        <is>
          <t>Professional Services</t>
        </is>
      </c>
      <c r="C461" s="30" t="inlineStr">
        <is>
          <t>Verity AI</t>
        </is>
      </c>
      <c r="D461" s="30" t="inlineStr">
        <is>
          <t>Ask the firm a question</t>
        </is>
      </c>
      <c r="E461" s="30" t="inlineStr">
        <is>
          <t>Verity AI answers from your own engagement, staffing, effort and billing records, respects permissions, and can create assigned follow-ups.</t>
        </is>
      </c>
      <c r="F461" s="30" t="inlineStr">
        <is>
          <t>The questions worth asking cross delivery, scheduling and commerce, which is why they are usually asked at a partners’ meeting.</t>
        </is>
      </c>
      <c r="G461" s="30" t="inlineStr">
        <is>
          <t>"Which engagements are past budget without a variation?" returns six, with reviews assigned to engagement leads.</t>
        </is>
      </c>
      <c r="H461" s="30" t="inlineStr">
        <is>
          <t>M019</t>
        </is>
      </c>
      <c r="I461" s="34" t="inlineStr">
        <is>
          <t>Live</t>
        </is>
      </c>
    </row>
    <row r="462">
      <c r="A462" s="30" t="inlineStr">
        <is>
          <t>Consulting Firms</t>
        </is>
      </c>
      <c r="B462" s="30" t="inlineStr">
        <is>
          <t>Professional Services</t>
        </is>
      </c>
      <c r="C462" s="30" t="inlineStr">
        <is>
          <t>Locations</t>
        </is>
      </c>
      <c r="D462" s="30" t="inlineStr">
        <is>
          <t>Practices, sectors and offices</t>
        </is>
      </c>
      <c r="E462" s="30" t="inlineStr">
        <is>
          <t>Organisational units roll into the firm, with permissions and reporting following the same structure.</t>
        </is>
      </c>
      <c r="F462" s="30" t="inlineStr">
        <is>
          <t>Multi-practice firms share people across sectors, and only identical recording makes utilisation and realisation comparable.</t>
        </is>
      </c>
      <c r="G462" s="30" t="inlineStr">
        <is>
          <t>Utilisation and realisation by practice, from one set of records.</t>
        </is>
      </c>
      <c r="H462" s="30" t="inlineStr">
        <is>
          <t>M030</t>
        </is>
      </c>
      <c r="I462" s="34" t="inlineStr">
        <is>
          <t>Live</t>
        </is>
      </c>
    </row>
    <row r="463">
      <c r="A463" s="30" t="inlineStr">
        <is>
          <t>Marketing Agencies</t>
        </is>
      </c>
      <c r="B463" s="30" t="inlineStr">
        <is>
          <t>Professional Services</t>
        </is>
      </c>
      <c r="C463" s="30" t="inlineStr">
        <is>
          <t>Work</t>
        </is>
      </c>
      <c r="D463" s="30" t="inlineStr">
        <is>
          <t>Projects, campaigns and deliverables</t>
        </is>
      </c>
      <c r="E463" s="30" t="inlineStr">
        <is>
          <t>Work is held with its account, scope, owner, state, dependencies and the effort recorded against it.</t>
        </is>
      </c>
      <c r="F463" s="30" t="inlineStr">
        <is>
          <t>The delivery record is what connects a client’s payment to what the agency actually spent producing the output.</t>
        </is>
      </c>
      <c r="G463" s="30" t="inlineStr">
        <is>
          <t>A campaign with eleven deliverables shows which are done, which are waiting on client approval and what each has consumed.</t>
        </is>
      </c>
      <c r="H463" s="30" t="inlineStr">
        <is>
          <t>M123, M153</t>
        </is>
      </c>
      <c r="I463" s="36" t="inlineStr">
        <is>
          <t>Partial</t>
        </is>
      </c>
    </row>
    <row r="464">
      <c r="A464" s="30" t="inlineStr">
        <is>
          <t>Marketing Agencies</t>
        </is>
      </c>
      <c r="B464" s="30" t="inlineStr">
        <is>
          <t>Professional Services</t>
        </is>
      </c>
      <c r="C464" s="30" t="inlineStr">
        <is>
          <t>Relationships</t>
        </is>
      </c>
      <c r="D464" s="30" t="inlineStr">
        <is>
          <t>Clients, accounts and retainers</t>
        </is>
      </c>
      <c r="E464" s="30" t="inlineStr">
        <is>
          <t>Each account is a record with its contract terms, retainer scope, projects, contacts, approvals and billing position.</t>
        </is>
      </c>
      <c r="F464" s="30" t="inlineStr">
        <is>
          <t>The account is the commercial unit. Held as a record, it can be assessed; held across four tools, it cannot.</t>
        </is>
      </c>
      <c r="G464" s="30" t="inlineStr">
        <is>
          <t>An account’s retainer scope sits next to the work delivered against it, which is the only way over-servicing becomes visible.</t>
        </is>
      </c>
      <c r="H464" s="30" t="inlineStr">
        <is>
          <t>M040</t>
        </is>
      </c>
      <c r="I464" s="34" t="inlineStr">
        <is>
          <t>Live</t>
        </is>
      </c>
    </row>
    <row r="465">
      <c r="A465" s="30" t="inlineStr">
        <is>
          <t>Marketing Agencies</t>
        </is>
      </c>
      <c r="B465" s="30" t="inlineStr">
        <is>
          <t>Professional Services</t>
        </is>
      </c>
      <c r="C465" s="30" t="inlineStr">
        <is>
          <t>People</t>
        </is>
      </c>
      <c r="D465" s="30" t="inlineStr">
        <is>
          <t>Strategists, creatives and account managers</t>
        </is>
      </c>
      <c r="E465" s="30" t="inlineStr">
        <is>
          <t>The team is modelled once, and every project, task and deliverable shows who owns it and who worked on it.</t>
        </is>
      </c>
      <c r="F465" s="30" t="inlineStr">
        <is>
          <t>An agency’s entire cost base is its people, and allocating them well requires knowing what each is already carrying.</t>
        </is>
      </c>
      <c r="G465" s="30" t="inlineStr">
        <is>
          <t>Assigned work per person for the coming month, so a new project is committed against real availability.</t>
        </is>
      </c>
      <c r="H465" s="30" t="inlineStr">
        <is>
          <t>M002, M080</t>
        </is>
      </c>
      <c r="I465" s="34" t="inlineStr">
        <is>
          <t>Live</t>
        </is>
      </c>
    </row>
    <row r="466">
      <c r="A466" s="30" t="inlineStr">
        <is>
          <t>Marketing Agencies</t>
        </is>
      </c>
      <c r="B466" s="30" t="inlineStr">
        <is>
          <t>Professional Services</t>
        </is>
      </c>
      <c r="C466" s="30" t="inlineStr">
        <is>
          <t>Workflows</t>
        </is>
      </c>
      <c r="D466" s="30" t="inlineStr">
        <is>
          <t>Approvals, revisions and sign-offs</t>
        </is>
      </c>
      <c r="E466" s="30" t="inlineStr">
        <is>
          <t>Client approvals, internal reviews, scope variations and revision rounds are defined steps with owners and recorded decisions.</t>
        </is>
      </c>
      <c r="F466" s="30" t="inlineStr">
        <is>
          <t>Revision rounds are where agency margin is consumed, and they are almost never counted against what the contract allows.</t>
        </is>
      </c>
      <c r="G466" s="30" t="inlineStr">
        <is>
          <t>A fourth revision round on a two-round scope raises a variation rather than being absorbed silently.</t>
        </is>
      </c>
      <c r="H466" s="30" t="inlineStr">
        <is>
          <t>M005, M006</t>
        </is>
      </c>
      <c r="I466" s="34" t="inlineStr">
        <is>
          <t>Live</t>
        </is>
      </c>
    </row>
    <row r="467">
      <c r="A467" s="30" t="inlineStr">
        <is>
          <t>Marketing Agencies</t>
        </is>
      </c>
      <c r="B467" s="30" t="inlineStr">
        <is>
          <t>Professional Services</t>
        </is>
      </c>
      <c r="C467" s="30" t="inlineStr">
        <is>
          <t>Records</t>
        </is>
      </c>
      <c r="D467" s="30" t="inlineStr">
        <is>
          <t>Briefs, contracts and assets</t>
        </is>
      </c>
      <c r="E467" s="30" t="inlineStr">
        <is>
          <t>Documents attach to the account or project they belong to, with version history, permissions and retention.</t>
        </is>
      </c>
      <c r="F467" s="30" t="inlineStr">
        <is>
          <t>The brief that was agreed and the contract that defines scope are the two documents everyone needs and nobody can find during a disagreement.</t>
        </is>
      </c>
      <c r="G467" s="30" t="inlineStr">
        <is>
          <t>The signed statement of work sits on the account record, so a scope discussion starts from the document rather than from memory.</t>
        </is>
      </c>
      <c r="H467" s="30" t="inlineStr">
        <is>
          <t>M012, M042</t>
        </is>
      </c>
      <c r="I467" s="34" t="inlineStr">
        <is>
          <t>Live</t>
        </is>
      </c>
    </row>
    <row r="468">
      <c r="A468" s="30" t="inlineStr">
        <is>
          <t>Marketing Agencies</t>
        </is>
      </c>
      <c r="B468" s="30" t="inlineStr">
        <is>
          <t>Professional Services</t>
        </is>
      </c>
      <c r="C468" s="30" t="inlineStr">
        <is>
          <t>Communication</t>
        </is>
      </c>
      <c r="D468" s="30" t="inlineStr">
        <is>
          <t>Decisions attached to the work</t>
        </is>
      </c>
      <c r="E468" s="30" t="inlineStr">
        <is>
          <t>Comments, notifications and activity attach to the project or deliverable they concern.</t>
        </is>
      </c>
      <c r="F468" s="30" t="inlineStr">
        <is>
          <t>Agency context lives in chat threads, which means it is unavailable to anyone who joins the account later.</t>
        </is>
      </c>
      <c r="G468" s="30" t="inlineStr">
        <is>
          <t>The client’s decision to change direction is recorded against the deliverable, not buried in a channel.</t>
        </is>
      </c>
      <c r="H468" s="30" t="inlineStr">
        <is>
          <t>M007</t>
        </is>
      </c>
      <c r="I468" s="36" t="inlineStr">
        <is>
          <t>Partial</t>
        </is>
      </c>
    </row>
    <row r="469">
      <c r="A469" s="30" t="inlineStr">
        <is>
          <t>Marketing Agencies</t>
        </is>
      </c>
      <c r="B469" s="30" t="inlineStr">
        <is>
          <t>Professional Services</t>
        </is>
      </c>
      <c r="C469" s="30" t="inlineStr">
        <is>
          <t>Reports and analytics</t>
        </is>
      </c>
      <c r="D469" s="30" t="inlineStr">
        <is>
          <t>Agency reporting from live records</t>
        </is>
      </c>
      <c r="E469" s="30" t="inlineStr">
        <is>
          <t>Account consumption against retainer, capacity commitment, delivery against deadline, unbilled ageing and utilisation come from the operational records.</t>
        </is>
      </c>
      <c r="F469" s="30" t="inlineStr">
        <is>
          <t>Agencies report revenue monthly and effort never, which is why the profitable accounts and the subsidised ones look identical.</t>
        </is>
      </c>
      <c r="G469" s="30" t="inlineStr">
        <is>
          <t>Consumption against retainer by account, current, rather than reconstructed at contract renewal.</t>
        </is>
      </c>
      <c r="H469" s="30" t="inlineStr">
        <is>
          <t>M021, M018</t>
        </is>
      </c>
      <c r="I469" s="34" t="inlineStr">
        <is>
          <t>Live</t>
        </is>
      </c>
    </row>
    <row r="470">
      <c r="A470" s="30" t="inlineStr">
        <is>
          <t>Marketing Agencies</t>
        </is>
      </c>
      <c r="B470" s="30" t="inlineStr">
        <is>
          <t>Professional Services</t>
        </is>
      </c>
      <c r="C470" s="30" t="inlineStr">
        <is>
          <t>Verity AI</t>
        </is>
      </c>
      <c r="D470" s="30" t="inlineStr">
        <is>
          <t>Ask the agency a question</t>
        </is>
      </c>
      <c r="E470" s="30" t="inlineStr">
        <is>
          <t>Verity AI answers from your own account, project, capacity and billing records, respects permissions, and can create assigned follow-ups.</t>
        </is>
      </c>
      <c r="F470" s="30" t="inlineStr">
        <is>
          <t>The questions worth asking span delivery and commerce at once, which is exactly why they are asked at a leadership meeting and rarely answered.</t>
        </is>
      </c>
      <c r="G470" s="30" t="inlineStr">
        <is>
          <t>"Which accounts are consuming more than their retainer?" returns six, and one instruction assigns scope reviews to the account leads.</t>
        </is>
      </c>
      <c r="H470" s="30" t="inlineStr">
        <is>
          <t>M019</t>
        </is>
      </c>
      <c r="I470" s="34" t="inlineStr">
        <is>
          <t>Live</t>
        </is>
      </c>
    </row>
    <row r="471">
      <c r="A471" s="30" t="inlineStr">
        <is>
          <t>Marketing Agencies</t>
        </is>
      </c>
      <c r="B471" s="30" t="inlineStr">
        <is>
          <t>Professional Services</t>
        </is>
      </c>
      <c r="C471" s="30" t="inlineStr">
        <is>
          <t>Suppliers</t>
        </is>
      </c>
      <c r="D471" s="30" t="inlineStr">
        <is>
          <t>Freelancers and production partners</t>
        </is>
      </c>
      <c r="E471" s="30" t="inlineStr">
        <is>
          <t>External contributors are relationships with their engagements, costs, deliverables and outstanding balances, connected to the projects they support.</t>
        </is>
      </c>
      <c r="F471" s="30" t="inlineStr">
        <is>
          <t>Agencies pass a meaningful share of delivery to freelancers and rarely attribute that cost back to the account that caused it.</t>
        </is>
      </c>
      <c r="G471" s="30" t="inlineStr">
        <is>
          <t>Freelance cost recorded against the project makes the true delivery cost of an account visible.</t>
        </is>
      </c>
      <c r="H471" s="30" t="inlineStr">
        <is>
          <t>M041, M046</t>
        </is>
      </c>
      <c r="I471" s="34" t="inlineStr">
        <is>
          <t>Live</t>
        </is>
      </c>
    </row>
    <row r="472">
      <c r="A472" s="30" t="inlineStr">
        <is>
          <t>Marketing Agencies</t>
        </is>
      </c>
      <c r="B472" s="30" t="inlineStr">
        <is>
          <t>Professional Services</t>
        </is>
      </c>
      <c r="C472" s="30" t="inlineStr">
        <is>
          <t>Control</t>
        </is>
      </c>
      <c r="D472" s="30" t="inlineStr">
        <is>
          <t>Access across accounts</t>
        </is>
      </c>
      <c r="E472" s="30" t="inlineStr">
        <is>
          <t>One permission model and one audit trail, with account access set deliberately.</t>
        </is>
      </c>
      <c r="F472" s="30" t="inlineStr">
        <is>
          <t>Agencies frequently hold competing clients, and access boundaries need to be enforced rather than assumed.</t>
        </is>
      </c>
      <c r="G472" s="30" t="inlineStr">
        <is>
          <t>Competing accounts can be restricted to their own teams, with every access recorded.</t>
        </is>
      </c>
      <c r="H472" s="30" t="inlineStr">
        <is>
          <t>M002, M004</t>
        </is>
      </c>
      <c r="I472" s="34" t="inlineStr">
        <is>
          <t>Live</t>
        </is>
      </c>
    </row>
    <row r="473">
      <c r="A473" s="30" t="inlineStr">
        <is>
          <t>Marketing Agencies</t>
        </is>
      </c>
      <c r="B473" s="30" t="inlineStr">
        <is>
          <t>Professional Services</t>
        </is>
      </c>
      <c r="C473" s="30" t="inlineStr">
        <is>
          <t>Command centre</t>
        </is>
      </c>
      <c r="D473" s="30" t="inlineStr">
        <is>
          <t>The agency as it is running</t>
        </is>
      </c>
      <c r="E473" s="30" t="inlineStr">
        <is>
          <t>One live view of what is moving, what is blocked, who owns it and what needs attention.</t>
        </is>
      </c>
      <c r="F473" s="30" t="inlineStr">
        <is>
          <t>Weekly status meetings exist because no such view exists, and most of that meeting is establishing facts.</t>
        </is>
      </c>
      <c r="G473" s="30" t="inlineStr">
        <is>
          <t>Deliverables due, approvals stalled, accounts over retainer and capacity committed, in one picture.</t>
        </is>
      </c>
      <c r="H473" s="30" t="inlineStr">
        <is>
          <t>M018</t>
        </is>
      </c>
      <c r="I473" s="34" t="inlineStr">
        <is>
          <t>Live</t>
        </is>
      </c>
    </row>
    <row r="474">
      <c r="A474" s="30" t="inlineStr">
        <is>
          <t>Marketing Agencies</t>
        </is>
      </c>
      <c r="B474" s="30" t="inlineStr">
        <is>
          <t>Professional Services</t>
        </is>
      </c>
      <c r="C474" s="30" t="inlineStr">
        <is>
          <t>Locations</t>
        </is>
      </c>
      <c r="D474" s="30" t="inlineStr">
        <is>
          <t>Teams, studios and offices</t>
        </is>
      </c>
      <c r="E474" s="30" t="inlineStr">
        <is>
          <t>Organisational units roll into the agency, with permissions and reporting following the same structure.</t>
        </is>
      </c>
      <c r="F474" s="30" t="inlineStr">
        <is>
          <t>A multi-office or multi-discipline agency cannot compare utilisation or margin unless work is recorded identically.</t>
        </is>
      </c>
      <c r="G474" s="30" t="inlineStr">
        <is>
          <t>Utilisation and account margin by team, from the same records rather than from separate reports.</t>
        </is>
      </c>
      <c r="H474" s="30" t="inlineStr">
        <is>
          <t>M030</t>
        </is>
      </c>
      <c r="I474" s="34" t="inlineStr">
        <is>
          <t>Live</t>
        </is>
      </c>
    </row>
    <row r="475">
      <c r="A475" s="30" t="inlineStr">
        <is>
          <t>Advertising Agencies</t>
        </is>
      </c>
      <c r="B475" s="30" t="inlineStr">
        <is>
          <t>Professional Services</t>
        </is>
      </c>
      <c r="C475" s="30" t="inlineStr">
        <is>
          <t>Work</t>
        </is>
      </c>
      <c r="D475" s="30" t="inlineStr">
        <is>
          <t>Campaigns, media plans and production jobs</t>
        </is>
      </c>
      <c r="E475" s="30" t="inlineStr">
        <is>
          <t>Each is work with a client, budget, commitments, delivery records, cost and state.</t>
        </is>
      </c>
      <c r="F475" s="30" t="inlineStr">
        <is>
          <t>The campaign is where media, production and agency income meet.</t>
        </is>
      </c>
      <c r="G475" s="30" t="inlineStr">
        <is>
          <t>Two campaigns over production estimate with no approved change.</t>
        </is>
      </c>
      <c r="H475" s="30" t="inlineStr">
        <is>
          <t>M123, M153</t>
        </is>
      </c>
      <c r="I475" s="36" t="inlineStr">
        <is>
          <t>Partial</t>
        </is>
      </c>
    </row>
    <row r="476">
      <c r="A476" s="30" t="inlineStr">
        <is>
          <t>Advertising Agencies</t>
        </is>
      </c>
      <c r="B476" s="30" t="inlineStr">
        <is>
          <t>Professional Services</t>
        </is>
      </c>
      <c r="C476" s="30" t="inlineStr">
        <is>
          <t>Workflows</t>
        </is>
      </c>
      <c r="D476" s="30" t="inlineStr">
        <is>
          <t>Commitments, insertion orders and estimates</t>
        </is>
      </c>
      <c r="E476" s="30" t="inlineStr">
        <is>
          <t>Media commitments, insertion orders, production estimates and change approvals move through defined steps with recorded decisions.</t>
        </is>
      </c>
      <c r="F476" s="30" t="inlineStr">
        <is>
          <t>A commitment made before client approval is agency exposure.</t>
        </is>
      </c>
      <c r="G476" s="30" t="inlineStr">
        <is>
          <t>Commitments carrying their approval state and exposure.</t>
        </is>
      </c>
      <c r="H476" s="30" t="inlineStr">
        <is>
          <t>M005, M006</t>
        </is>
      </c>
      <c r="I476" s="34" t="inlineStr">
        <is>
          <t>Live</t>
        </is>
      </c>
    </row>
    <row r="477">
      <c r="A477" s="30" t="inlineStr">
        <is>
          <t>Advertising Agencies</t>
        </is>
      </c>
      <c r="B477" s="30" t="inlineStr">
        <is>
          <t>Professional Services</t>
        </is>
      </c>
      <c r="C477" s="30" t="inlineStr">
        <is>
          <t>Suppliers</t>
        </is>
      </c>
      <c r="D477" s="30" t="inlineStr">
        <is>
          <t>Media vendors and production houses</t>
        </is>
      </c>
      <c r="E477" s="30" t="inlineStr">
        <is>
          <t>Vendors carry their orders, delivery records, invoices, rates and balances.</t>
        </is>
      </c>
      <c r="F477" s="30" t="inlineStr">
        <is>
          <t>Reconciliation is only possible if the plan, the delivery and the invoice are on one record.</t>
        </is>
      </c>
      <c r="G477" s="30" t="inlineStr">
        <is>
          <t>Sixty-four lakh unreconciled across three vendors.</t>
        </is>
      </c>
      <c r="H477" s="30" t="inlineStr">
        <is>
          <t>M041, M046</t>
        </is>
      </c>
      <c r="I477" s="34" t="inlineStr">
        <is>
          <t>Live</t>
        </is>
      </c>
    </row>
    <row r="478">
      <c r="A478" s="30" t="inlineStr">
        <is>
          <t>Advertising Agencies</t>
        </is>
      </c>
      <c r="B478" s="30" t="inlineStr">
        <is>
          <t>Professional Services</t>
        </is>
      </c>
      <c r="C478" s="30" t="inlineStr">
        <is>
          <t>Relationships</t>
        </is>
      </c>
      <c r="D478" s="30" t="inlineStr">
        <is>
          <t>Clients, brands and procurement</t>
        </is>
      </c>
      <c r="E478" s="30" t="inlineStr">
        <is>
          <t>Clients carry their campaigns, budgets, income basis, pass-through balances and approvals.</t>
        </is>
      </c>
      <c r="F478" s="30" t="inlineStr">
        <is>
          <t>Account profitability is measured on income rather than on billings.</t>
        </is>
      </c>
      <c r="G478" s="30" t="inlineStr">
        <is>
          <t>Income against billings by account, which reorders which clients matter.</t>
        </is>
      </c>
      <c r="H478" s="30" t="inlineStr">
        <is>
          <t>M040</t>
        </is>
      </c>
      <c r="I478" s="34" t="inlineStr">
        <is>
          <t>Live</t>
        </is>
      </c>
    </row>
    <row r="479">
      <c r="A479" s="30" t="inlineStr">
        <is>
          <t>Advertising Agencies</t>
        </is>
      </c>
      <c r="B479" s="30" t="inlineStr">
        <is>
          <t>Professional Services</t>
        </is>
      </c>
      <c r="C479" s="30" t="inlineStr">
        <is>
          <t>Control</t>
        </is>
      </c>
      <c r="D479" s="30" t="inlineStr">
        <is>
          <t>Billings, income and pass-through</t>
        </is>
      </c>
      <c r="E479" s="30" t="inlineStr">
        <is>
          <t>One permission model and one audit trail, with income and pass-through recorded separately.</t>
        </is>
      </c>
      <c r="F479" s="30" t="inlineStr">
        <is>
          <t>Confusing billings with income is the category’s characteristic accounting mistake.</t>
        </is>
      </c>
      <c r="G479" s="30" t="inlineStr">
        <is>
          <t>Twenty-two crore of billings against two point four crore of income.</t>
        </is>
      </c>
      <c r="H479" s="30" t="inlineStr">
        <is>
          <t>M002, M004</t>
        </is>
      </c>
      <c r="I479" s="34" t="inlineStr">
        <is>
          <t>Live</t>
        </is>
      </c>
    </row>
    <row r="480">
      <c r="A480" s="30" t="inlineStr">
        <is>
          <t>Advertising Agencies</t>
        </is>
      </c>
      <c r="B480" s="30" t="inlineStr">
        <is>
          <t>Professional Services</t>
        </is>
      </c>
      <c r="C480" s="30" t="inlineStr">
        <is>
          <t>People</t>
        </is>
      </c>
      <c r="D480" s="30" t="inlineStr">
        <is>
          <t>Creative, account, planning and production</t>
        </is>
      </c>
      <c r="E480" s="30" t="inlineStr">
        <is>
          <t>Staff are modelled once, with effort recorded against campaigns and pitches.</t>
        </is>
      </c>
      <c r="F480" s="30" t="inlineStr">
        <is>
          <t>Agency income pays for people, and pitching consumes them invisibly.</t>
        </is>
      </c>
      <c r="G480" s="30" t="inlineStr">
        <is>
          <t>Senior effort on pitches against the accounts they won.</t>
        </is>
      </c>
      <c r="H480" s="30" t="inlineStr">
        <is>
          <t>M002, M080</t>
        </is>
      </c>
      <c r="I480" s="34" t="inlineStr">
        <is>
          <t>Live</t>
        </is>
      </c>
    </row>
    <row r="481">
      <c r="A481" s="30" t="inlineStr">
        <is>
          <t>Advertising Agencies</t>
        </is>
      </c>
      <c r="B481" s="30" t="inlineStr">
        <is>
          <t>Professional Services</t>
        </is>
      </c>
      <c r="C481" s="30" t="inlineStr">
        <is>
          <t>Orders</t>
        </is>
      </c>
      <c r="D481" s="30" t="inlineStr">
        <is>
          <t>Client billing and recovery</t>
        </is>
      </c>
      <c r="E481" s="30" t="inlineStr">
        <is>
          <t>Client invoices for media, production and fees are recorded against the campaign with ageing.</t>
        </is>
      </c>
      <c r="F481" s="30" t="inlineStr">
        <is>
          <t>Pass-through recovery is working capital, and it ages.</t>
        </is>
      </c>
      <c r="G481" s="30" t="inlineStr">
        <is>
          <t>Thirty-eight lakh of production passed through and unbilled.</t>
        </is>
      </c>
      <c r="H481" s="30" t="inlineStr">
        <is>
          <t>M043</t>
        </is>
      </c>
      <c r="I481" s="34" t="inlineStr">
        <is>
          <t>Live</t>
        </is>
      </c>
    </row>
    <row r="482">
      <c r="A482" s="30" t="inlineStr">
        <is>
          <t>Advertising Agencies</t>
        </is>
      </c>
      <c r="B482" s="30" t="inlineStr">
        <is>
          <t>Professional Services</t>
        </is>
      </c>
      <c r="C482" s="30" t="inlineStr">
        <is>
          <t>Reports and analytics</t>
        </is>
      </c>
      <c r="D482" s="30" t="inlineStr">
        <is>
          <t>Reconciliation, income and pitch reporting</t>
        </is>
      </c>
      <c r="E482" s="30" t="inlineStr">
        <is>
          <t>Plan against delivery against invoice, income against billings, pass-through recovery, production estimate variance and pitch cost come from the records.</t>
        </is>
      </c>
      <c r="F482" s="30" t="inlineStr">
        <is>
          <t>The agency’s risk is in the pass-through and its income is a slice; both need separate visibility.</t>
        </is>
      </c>
      <c r="G482" s="30" t="inlineStr">
        <is>
          <t>Income per account after production absorbed.</t>
        </is>
      </c>
      <c r="H482" s="30" t="inlineStr">
        <is>
          <t>M021, M018</t>
        </is>
      </c>
      <c r="I482" s="34" t="inlineStr">
        <is>
          <t>Live</t>
        </is>
      </c>
    </row>
    <row r="483">
      <c r="A483" s="30" t="inlineStr">
        <is>
          <t>Advertising Agencies</t>
        </is>
      </c>
      <c r="B483" s="30" t="inlineStr">
        <is>
          <t>Professional Services</t>
        </is>
      </c>
      <c r="C483" s="30" t="inlineStr">
        <is>
          <t>Verity AI</t>
        </is>
      </c>
      <c r="D483" s="30" t="inlineStr">
        <is>
          <t>Ask the agency a question</t>
        </is>
      </c>
      <c r="E483" s="30" t="inlineStr">
        <is>
          <t>Verity AI answers from your own campaign, vendor, billing and pitch records, respects permissions, and can create assigned follow-ups.</t>
        </is>
      </c>
      <c r="F483" s="30" t="inlineStr">
        <is>
          <t>The valuable questions are about reconciliation gaps and unrecovered cost.</t>
        </is>
      </c>
      <c r="G483" s="30" t="inlineStr">
        <is>
          <t>"What media is unreconciled between plan and invoice?" returns sixty-four lakh by vendor.</t>
        </is>
      </c>
      <c r="H483" s="30" t="inlineStr">
        <is>
          <t>M019</t>
        </is>
      </c>
      <c r="I483" s="34" t="inlineStr">
        <is>
          <t>Live</t>
        </is>
      </c>
    </row>
    <row r="484">
      <c r="A484" s="30" t="inlineStr">
        <is>
          <t>Advertising Agencies</t>
        </is>
      </c>
      <c r="B484" s="30" t="inlineStr">
        <is>
          <t>Professional Services</t>
        </is>
      </c>
      <c r="C484" s="30" t="inlineStr">
        <is>
          <t>Records</t>
        </is>
      </c>
      <c r="D484" s="30" t="inlineStr">
        <is>
          <t>Plans, estimates and approvals</t>
        </is>
      </c>
      <c r="E484" s="30" t="inlineStr">
        <is>
          <t>Media plans, production estimates, client approvals and change records attach to the campaign.</t>
        </is>
      </c>
      <c r="F484" s="30" t="inlineStr">
        <is>
          <t>A disputed cost is settled by the approved estimate.</t>
        </is>
      </c>
      <c r="G484" s="30" t="inlineStr">
        <is>
          <t>The approved production estimate on the campaign, referenced at billing.</t>
        </is>
      </c>
      <c r="H484" s="30" t="inlineStr">
        <is>
          <t>M012, M042</t>
        </is>
      </c>
      <c r="I484" s="34" t="inlineStr">
        <is>
          <t>Live</t>
        </is>
      </c>
    </row>
    <row r="485">
      <c r="A485" s="30" t="inlineStr">
        <is>
          <t>Advertising Agencies</t>
        </is>
      </c>
      <c r="B485" s="30" t="inlineStr">
        <is>
          <t>Professional Services</t>
        </is>
      </c>
      <c r="C485" s="30" t="inlineStr">
        <is>
          <t>Communication</t>
        </is>
      </c>
      <c r="D485" s="30" t="inlineStr">
        <is>
          <t>Client approvals on the record</t>
        </is>
      </c>
      <c r="E485" s="30" t="inlineStr">
        <is>
          <t>Approvals, briefs and change instructions attach to the campaign they concern.</t>
        </is>
      </c>
      <c r="F485" s="30" t="inlineStr">
        <is>
          <t>An approval given verbally before a commitment is the agency’s only protection.</t>
        </is>
      </c>
      <c r="G485" s="30" t="inlineStr">
        <is>
          <t>A commitment approval recorded before the insertion order is placed.</t>
        </is>
      </c>
      <c r="H485" s="30" t="inlineStr">
        <is>
          <t>M007</t>
        </is>
      </c>
      <c r="I485" s="36" t="inlineStr">
        <is>
          <t>Partial</t>
        </is>
      </c>
    </row>
    <row r="486">
      <c r="A486" s="30" t="inlineStr">
        <is>
          <t>Advertising Agencies</t>
        </is>
      </c>
      <c r="B486" s="30" t="inlineStr">
        <is>
          <t>Professional Services</t>
        </is>
      </c>
      <c r="C486" s="30" t="inlineStr">
        <is>
          <t>Locations</t>
        </is>
      </c>
      <c r="D486" s="30" t="inlineStr">
        <is>
          <t>Offices and practices</t>
        </is>
      </c>
      <c r="E486" s="30" t="inlineStr">
        <is>
          <t>Units roll into the agency with campaigns, income and reporting following the same structure.</t>
        </is>
      </c>
      <c r="F486" s="30" t="inlineStr">
        <is>
          <t>Media and creative practices have very different income structures.</t>
        </is>
      </c>
      <c r="G486" s="30" t="inlineStr">
        <is>
          <t>Income and pass-through by practice.</t>
        </is>
      </c>
      <c r="H486" s="30" t="inlineStr">
        <is>
          <t>M030</t>
        </is>
      </c>
      <c r="I486" s="34" t="inlineStr">
        <is>
          <t>Live</t>
        </is>
      </c>
    </row>
    <row r="487">
      <c r="A487" s="30" t="inlineStr">
        <is>
          <t>PR Agencies</t>
        </is>
      </c>
      <c r="B487" s="30" t="inlineStr">
        <is>
          <t>Professional Services</t>
        </is>
      </c>
      <c r="C487" s="30" t="inlineStr">
        <is>
          <t>Work</t>
        </is>
      </c>
      <c r="D487" s="30" t="inlineStr">
        <is>
          <t>Retainers, projects and campaigns</t>
        </is>
      </c>
      <c r="E487" s="30" t="inlineStr">
        <is>
          <t>Each is work with a client, scope, recorded effort, activities and state.</t>
        </is>
      </c>
      <c r="F487" s="30" t="inlineStr">
        <is>
          <t>The retainer is a fee against a scope that has to be recorded to be defended.</t>
        </is>
      </c>
      <c r="G487" s="30" t="inlineStr">
        <is>
          <t>Seven accounts over retainer by three hundred and forty hours.</t>
        </is>
      </c>
      <c r="H487" s="30" t="inlineStr">
        <is>
          <t>M123, M153</t>
        </is>
      </c>
      <c r="I487" s="36" t="inlineStr">
        <is>
          <t>Partial</t>
        </is>
      </c>
    </row>
    <row r="488">
      <c r="A488" s="30" t="inlineStr">
        <is>
          <t>PR Agencies</t>
        </is>
      </c>
      <c r="B488" s="30" t="inlineStr">
        <is>
          <t>Professional Services</t>
        </is>
      </c>
      <c r="C488" s="30" t="inlineStr">
        <is>
          <t>Relationships</t>
        </is>
      </c>
      <c r="D488" s="30" t="inlineStr">
        <is>
          <t>Journalists, outlets and clients</t>
        </is>
      </c>
      <c r="E488" s="30" t="inlineStr">
        <is>
          <t>Media contacts and clients are records with interaction history, interests, coverage produced and preferences.</t>
        </is>
      </c>
      <c r="F488" s="30" t="inlineStr">
        <is>
          <t>The agency’s asset is relationships, and personal relationships are not agency assets.</t>
        </is>
      </c>
      <c r="G488" s="30" t="inlineStr">
        <is>
          <t>Three accounts depending on one consultant’s media relationships.</t>
        </is>
      </c>
      <c r="H488" s="30" t="inlineStr">
        <is>
          <t>M040</t>
        </is>
      </c>
      <c r="I488" s="34" t="inlineStr">
        <is>
          <t>Live</t>
        </is>
      </c>
    </row>
    <row r="489">
      <c r="A489" s="30" t="inlineStr">
        <is>
          <t>PR Agencies</t>
        </is>
      </c>
      <c r="B489" s="30" t="inlineStr">
        <is>
          <t>Professional Services</t>
        </is>
      </c>
      <c r="C489" s="30" t="inlineStr">
        <is>
          <t>Records</t>
        </is>
      </c>
      <c r="D489" s="30" t="inlineStr">
        <is>
          <t>Pitches, releases and coverage</t>
        </is>
      </c>
      <c r="E489" s="30" t="inlineStr">
        <is>
          <t>Pitches, materials and resulting coverage attach to the account, campaign and journalist.</t>
        </is>
      </c>
      <c r="F489" s="30" t="inlineStr">
        <is>
          <t>Connecting coverage to the pitch is the only way the agency learns what works.</t>
        </is>
      </c>
      <c r="G489" s="30" t="inlineStr">
        <is>
          <t>Coverage recorded against the pitch and journalist that produced it.</t>
        </is>
      </c>
      <c r="H489" s="30" t="inlineStr">
        <is>
          <t>M012, M042</t>
        </is>
      </c>
      <c r="I489" s="34" t="inlineStr">
        <is>
          <t>Live</t>
        </is>
      </c>
    </row>
    <row r="490">
      <c r="A490" s="30" t="inlineStr">
        <is>
          <t>PR Agencies</t>
        </is>
      </c>
      <c r="B490" s="30" t="inlineStr">
        <is>
          <t>Professional Services</t>
        </is>
      </c>
      <c r="C490" s="30" t="inlineStr">
        <is>
          <t>Workflows</t>
        </is>
      </c>
      <c r="D490" s="30" t="inlineStr">
        <is>
          <t>Scope, approvals and crisis protocols</t>
        </is>
      </c>
      <c r="E490" s="30" t="inlineStr">
        <is>
          <t>Scope changes, approvals, crisis activation and escalation move through defined steps with recorded decisions.</t>
        </is>
      </c>
      <c r="F490" s="30" t="inlineStr">
        <is>
          <t>Crisis activation and scope expansion are the two decisions that reshape a month.</t>
        </is>
      </c>
      <c r="G490" s="30" t="inlineStr">
        <is>
          <t>A crisis activated with its capacity impact recorded.</t>
        </is>
      </c>
      <c r="H490" s="30" t="inlineStr">
        <is>
          <t>M005, M006</t>
        </is>
      </c>
      <c r="I490" s="34" t="inlineStr">
        <is>
          <t>Live</t>
        </is>
      </c>
    </row>
    <row r="491">
      <c r="A491" s="30" t="inlineStr">
        <is>
          <t>PR Agencies</t>
        </is>
      </c>
      <c r="B491" s="30" t="inlineStr">
        <is>
          <t>Professional Services</t>
        </is>
      </c>
      <c r="C491" s="30" t="inlineStr">
        <is>
          <t>People</t>
        </is>
      </c>
      <c r="D491" s="30" t="inlineStr">
        <is>
          <t>Consultants and senior counsel</t>
        </is>
      </c>
      <c r="E491" s="30" t="inlineStr">
        <is>
          <t>Staff are modelled once, with effort recorded against accounts and crises.</t>
        </is>
      </c>
      <c r="F491" s="30" t="inlineStr">
        <is>
          <t>Senior counsel is the constrained resource and crisis consumes it.</t>
        </is>
      </c>
      <c r="G491" s="30" t="inlineStr">
        <is>
          <t>Senior effort consumed by crisis against retained accounts.</t>
        </is>
      </c>
      <c r="H491" s="30" t="inlineStr">
        <is>
          <t>M002, M080</t>
        </is>
      </c>
      <c r="I491" s="34" t="inlineStr">
        <is>
          <t>Live</t>
        </is>
      </c>
    </row>
    <row r="492">
      <c r="A492" s="30" t="inlineStr">
        <is>
          <t>PR Agencies</t>
        </is>
      </c>
      <c r="B492" s="30" t="inlineStr">
        <is>
          <t>Professional Services</t>
        </is>
      </c>
      <c r="C492" s="30" t="inlineStr">
        <is>
          <t>Reports and analytics</t>
        </is>
      </c>
      <c r="D492" s="30" t="inlineStr">
        <is>
          <t>Scope, capacity and coverage reporting</t>
        </is>
      </c>
      <c r="E492" s="30" t="inlineStr">
        <is>
          <t>Effort against retainer scope, account profitability, capacity consumed by crisis, coverage by pitch and journalist, and relationship concentration come from the records.</t>
        </is>
      </c>
      <c r="F492" s="30" t="inlineStr">
        <is>
          <t>PR agencies measure coverage and rarely measure what it cost to produce.</t>
        </is>
      </c>
      <c r="G492" s="30" t="inlineStr">
        <is>
          <t>Profitability by account after effort at cost.</t>
        </is>
      </c>
      <c r="H492" s="30" t="inlineStr">
        <is>
          <t>M021, M018</t>
        </is>
      </c>
      <c r="I492" s="34" t="inlineStr">
        <is>
          <t>Live</t>
        </is>
      </c>
    </row>
    <row r="493">
      <c r="A493" s="30" t="inlineStr">
        <is>
          <t>PR Agencies</t>
        </is>
      </c>
      <c r="B493" s="30" t="inlineStr">
        <is>
          <t>Professional Services</t>
        </is>
      </c>
      <c r="C493" s="30" t="inlineStr">
        <is>
          <t>Verity AI</t>
        </is>
      </c>
      <c r="D493" s="30" t="inlineStr">
        <is>
          <t>Ask the agency a question</t>
        </is>
      </c>
      <c r="E493" s="30" t="inlineStr">
        <is>
          <t>Verity AI answers from your own account, effort, media and coverage records, respects permissions, and can create assigned follow-ups.</t>
        </is>
      </c>
      <c r="F493" s="30" t="inlineStr">
        <is>
          <t>The valuable questions are about scope creep and relationship concentration.</t>
        </is>
      </c>
      <c r="G493" s="30" t="inlineStr">
        <is>
          <t>"Which accounts are over retainer?" returns seven with scope reviews assigned.</t>
        </is>
      </c>
      <c r="H493" s="30" t="inlineStr">
        <is>
          <t>M019</t>
        </is>
      </c>
      <c r="I493" s="34" t="inlineStr">
        <is>
          <t>Live</t>
        </is>
      </c>
    </row>
    <row r="494">
      <c r="A494" s="30" t="inlineStr">
        <is>
          <t>PR Agencies</t>
        </is>
      </c>
      <c r="B494" s="30" t="inlineStr">
        <is>
          <t>Professional Services</t>
        </is>
      </c>
      <c r="C494" s="30" t="inlineStr">
        <is>
          <t>Communication</t>
        </is>
      </c>
      <c r="D494" s="30" t="inlineStr">
        <is>
          <t>Interactions on the record</t>
        </is>
      </c>
      <c r="E494" s="30" t="inlineStr">
        <is>
          <t>Pitches, conversations and client approvals attach to the account or contact they concern.</t>
        </is>
      </c>
      <c r="F494" s="30" t="inlineStr">
        <is>
          <t>A journalist relationship is a history of interactions, not a phone number.</t>
        </is>
      </c>
      <c r="G494" s="30" t="inlineStr">
        <is>
          <t>A journalist’s interests and past coverage, available to any consultant.</t>
        </is>
      </c>
      <c r="H494" s="30" t="inlineStr">
        <is>
          <t>M007</t>
        </is>
      </c>
      <c r="I494" s="36" t="inlineStr">
        <is>
          <t>Partial</t>
        </is>
      </c>
    </row>
    <row r="495">
      <c r="A495" s="30" t="inlineStr">
        <is>
          <t>PR Agencies</t>
        </is>
      </c>
      <c r="B495" s="30" t="inlineStr">
        <is>
          <t>Professional Services</t>
        </is>
      </c>
      <c r="C495" s="30" t="inlineStr">
        <is>
          <t>Control</t>
        </is>
      </c>
      <c r="D495" s="30" t="inlineStr">
        <is>
          <t>Who can commit scope and activate crisis</t>
        </is>
      </c>
      <c r="E495" s="30" t="inlineStr">
        <is>
          <t>One permission model and one audit trail across every record.</t>
        </is>
      </c>
      <c r="F495" s="30" t="inlineStr">
        <is>
          <t>Absorbing scope is a margin decision made by account leads under relationship pressure.</t>
        </is>
      </c>
      <c r="G495" s="30" t="inlineStr">
        <is>
          <t>Scope beyond retainer requiring an explicit decision.</t>
        </is>
      </c>
      <c r="H495" s="30" t="inlineStr">
        <is>
          <t>M002, M004</t>
        </is>
      </c>
      <c r="I495" s="34" t="inlineStr">
        <is>
          <t>Live</t>
        </is>
      </c>
    </row>
    <row r="496">
      <c r="A496" s="30" t="inlineStr">
        <is>
          <t>PR Agencies</t>
        </is>
      </c>
      <c r="B496" s="30" t="inlineStr">
        <is>
          <t>Professional Services</t>
        </is>
      </c>
      <c r="C496" s="30" t="inlineStr">
        <is>
          <t>Locations</t>
        </is>
      </c>
      <c r="D496" s="30" t="inlineStr">
        <is>
          <t>Practices, sectors and offices</t>
        </is>
      </c>
      <c r="E496" s="30" t="inlineStr">
        <is>
          <t>Units roll into the agency with accounts, effort and reporting following the same structure.</t>
        </is>
      </c>
      <c r="F496" s="30" t="inlineStr">
        <is>
          <t>Sector practices have different coverage dynamics and profitability.</t>
        </is>
      </c>
      <c r="G496" s="30" t="inlineStr">
        <is>
          <t>Profitability and scope creep by sector practice.</t>
        </is>
      </c>
      <c r="H496" s="30" t="inlineStr">
        <is>
          <t>M030</t>
        </is>
      </c>
      <c r="I496" s="34" t="inlineStr">
        <is>
          <t>Live</t>
        </is>
      </c>
    </row>
    <row r="497">
      <c r="A497" s="30" t="inlineStr">
        <is>
          <t>PR Agencies</t>
        </is>
      </c>
      <c r="B497" s="30" t="inlineStr">
        <is>
          <t>Professional Services</t>
        </is>
      </c>
      <c r="C497" s="30" t="inlineStr">
        <is>
          <t>Orders</t>
        </is>
      </c>
      <c r="D497" s="30" t="inlineStr">
        <is>
          <t>Retainer billing and project fees</t>
        </is>
      </c>
      <c r="E497" s="30" t="inlineStr">
        <is>
          <t>Retainer invoices, project fees and pass-through costs are recorded against the account.</t>
        </is>
      </c>
      <c r="F497" s="30" t="inlineStr">
        <is>
          <t>Pass-through costs in PR are smaller than in advertising but still leak.</t>
        </is>
      </c>
      <c r="G497" s="30" t="inlineStr">
        <is>
          <t>Event and monitoring costs recovered against the accounts that incurred them.</t>
        </is>
      </c>
      <c r="H497" s="30" t="inlineStr">
        <is>
          <t>M043</t>
        </is>
      </c>
      <c r="I497" s="34" t="inlineStr">
        <is>
          <t>Live</t>
        </is>
      </c>
    </row>
    <row r="498">
      <c r="A498" s="30" t="inlineStr">
        <is>
          <t>PR Agencies</t>
        </is>
      </c>
      <c r="B498" s="30" t="inlineStr">
        <is>
          <t>Professional Services</t>
        </is>
      </c>
      <c r="C498" s="30" t="inlineStr">
        <is>
          <t>Suppliers</t>
        </is>
      </c>
      <c r="D498" s="30" t="inlineStr">
        <is>
          <t>Monitoring, distribution and freelancers</t>
        </is>
      </c>
      <c r="E498" s="30" t="inlineStr">
        <is>
          <t>Suppliers carry their costs, terms and the accounts they serve.</t>
        </is>
      </c>
      <c r="F498" s="30" t="inlineStr">
        <is>
          <t>Monitoring and distribution costs attach to accounts and are often absorbed.</t>
        </is>
      </c>
      <c r="G498" s="30" t="inlineStr">
        <is>
          <t>Monitoring cost attributed to the accounts it covers.</t>
        </is>
      </c>
      <c r="H498" s="30" t="inlineStr">
        <is>
          <t>M041, M046</t>
        </is>
      </c>
      <c r="I498" s="34" t="inlineStr">
        <is>
          <t>Live</t>
        </is>
      </c>
    </row>
    <row r="499">
      <c r="A499" s="30" t="inlineStr">
        <is>
          <t>Design Agencies</t>
        </is>
      </c>
      <c r="B499" s="30" t="inlineStr">
        <is>
          <t>Professional Services</t>
        </is>
      </c>
      <c r="C499" s="30" t="inlineStr">
        <is>
          <t>Work</t>
        </is>
      </c>
      <c r="D499" s="30" t="inlineStr">
        <is>
          <t>Projects, deliverables and rounds</t>
        </is>
      </c>
      <c r="E499" s="30" t="inlineStr">
        <is>
          <t>Each deliverable is work with a client, an agreed round allowance, recorded rounds, effort and an approval state.</t>
        </is>
      </c>
      <c r="F499" s="30" t="inlineStr">
        <is>
          <t>The round is the unit of pricing and the unit of overrun.</t>
        </is>
      </c>
      <c r="G499" s="30" t="inlineStr">
        <is>
          <t>Thirty-one deliverables past allowance, quantified in hours.</t>
        </is>
      </c>
      <c r="H499" s="30" t="inlineStr">
        <is>
          <t>M123, M153</t>
        </is>
      </c>
      <c r="I499" s="36" t="inlineStr">
        <is>
          <t>Partial</t>
        </is>
      </c>
    </row>
    <row r="500">
      <c r="A500" s="30" t="inlineStr">
        <is>
          <t>Design Agencies</t>
        </is>
      </c>
      <c r="B500" s="30" t="inlineStr">
        <is>
          <t>Professional Services</t>
        </is>
      </c>
      <c r="C500" s="30" t="inlineStr">
        <is>
          <t>Records</t>
        </is>
      </c>
      <c r="D500" s="30" t="inlineStr">
        <is>
          <t>Assets, fonts and licences</t>
        </is>
      </c>
      <c r="E500" s="30" t="inlineStr">
        <is>
          <t>Assets carry their licence, scope, expiry and the projects they are used in.</t>
        </is>
      </c>
      <c r="F500" s="30" t="inlineStr">
        <is>
          <t>A licence exceeded on a client project is a liability the agency created.</t>
        </is>
      </c>
      <c r="G500" s="30" t="inlineStr">
        <is>
          <t>Eighteen assets in use beyond their licensed scope.</t>
        </is>
      </c>
      <c r="H500" s="30" t="inlineStr">
        <is>
          <t>M012, M042</t>
        </is>
      </c>
      <c r="I500" s="34" t="inlineStr">
        <is>
          <t>Live</t>
        </is>
      </c>
    </row>
    <row r="501">
      <c r="A501" s="30" t="inlineStr">
        <is>
          <t>Design Agencies</t>
        </is>
      </c>
      <c r="B501" s="30" t="inlineStr">
        <is>
          <t>Professional Services</t>
        </is>
      </c>
      <c r="C501" s="30" t="inlineStr">
        <is>
          <t>Workflows</t>
        </is>
      </c>
      <c r="D501" s="30" t="inlineStr">
        <is>
          <t>Scope, approvals and handover</t>
        </is>
      </c>
      <c r="E501" s="30" t="inlineStr">
        <is>
          <t>Scope changes, approvals, additional rounds and handover move through defined steps with recorded decisions.</t>
        </is>
      </c>
      <c r="F501" s="30" t="inlineStr">
        <is>
          <t>Approval is subjective and needs a recorded approver to have any boundary.</t>
        </is>
      </c>
      <c r="G501" s="30" t="inlineStr">
        <is>
          <t>A deliverable approved by a stakeholder and reopened by another, raised as scope.</t>
        </is>
      </c>
      <c r="H501" s="30" t="inlineStr">
        <is>
          <t>M005, M006</t>
        </is>
      </c>
      <c r="I501" s="34" t="inlineStr">
        <is>
          <t>Live</t>
        </is>
      </c>
    </row>
    <row r="502">
      <c r="A502" s="30" t="inlineStr">
        <is>
          <t>Design Agencies</t>
        </is>
      </c>
      <c r="B502" s="30" t="inlineStr">
        <is>
          <t>Professional Services</t>
        </is>
      </c>
      <c r="C502" s="30" t="inlineStr">
        <is>
          <t>People</t>
        </is>
      </c>
      <c r="D502" s="30" t="inlineStr">
        <is>
          <t>Designers, art directors and producers</t>
        </is>
      </c>
      <c r="E502" s="30" t="inlineStr">
        <is>
          <t>Staff carry skills, availability and current load, with effort recorded against deliverables and pitches.</t>
        </is>
      </c>
      <c r="F502" s="30" t="inlineStr">
        <is>
          <t>Creative capacity is not interchangeable and mismatched allocation produces rework.</t>
        </is>
      </c>
      <c r="G502" s="30" t="inlineStr">
        <is>
          <t>Allocation matched to capability rather than to whoever is free.</t>
        </is>
      </c>
      <c r="H502" s="30" t="inlineStr">
        <is>
          <t>M002, M080</t>
        </is>
      </c>
      <c r="I502" s="34" t="inlineStr">
        <is>
          <t>Live</t>
        </is>
      </c>
    </row>
    <row r="503">
      <c r="A503" s="30" t="inlineStr">
        <is>
          <t>Design Agencies</t>
        </is>
      </c>
      <c r="B503" s="30" t="inlineStr">
        <is>
          <t>Professional Services</t>
        </is>
      </c>
      <c r="C503" s="30" t="inlineStr">
        <is>
          <t>Relationships</t>
        </is>
      </c>
      <c r="D503" s="30" t="inlineStr">
        <is>
          <t>Clients, stakeholders and approvers</t>
        </is>
      </c>
      <c r="E503" s="30" t="inlineStr">
        <is>
          <t>Clients carry their projects, agreed allowances, approvers, revision behaviour and balances.</t>
        </is>
      </c>
      <c r="F503" s="30" t="inlineStr">
        <is>
          <t>Revision behaviour is a client attribute and belongs in the next quote.</t>
        </is>
      </c>
      <c r="G503" s="30" t="inlineStr">
        <is>
          <t>A client averaging five rounds against a three-round allowance.</t>
        </is>
      </c>
      <c r="H503" s="30" t="inlineStr">
        <is>
          <t>M040</t>
        </is>
      </c>
      <c r="I503" s="34" t="inlineStr">
        <is>
          <t>Live</t>
        </is>
      </c>
    </row>
    <row r="504">
      <c r="A504" s="30" t="inlineStr">
        <is>
          <t>Design Agencies</t>
        </is>
      </c>
      <c r="B504" s="30" t="inlineStr">
        <is>
          <t>Professional Services</t>
        </is>
      </c>
      <c r="C504" s="30" t="inlineStr">
        <is>
          <t>Suppliers</t>
        </is>
      </c>
      <c r="D504" s="30" t="inlineStr">
        <is>
          <t>Illustrators, photographers and specialists</t>
        </is>
      </c>
      <c r="E504" s="30" t="inlineStr">
        <is>
          <t>External contributors carry their engagements, costs, licences granted and reliability.</t>
        </is>
      </c>
      <c r="F504" s="30" t="inlineStr">
        <is>
          <t>Commissioned work carries its own licensing scope that must reach the client.</t>
        </is>
      </c>
      <c r="G504" s="30" t="inlineStr">
        <is>
          <t>Commissioned illustration licence scope recorded and handed over.</t>
        </is>
      </c>
      <c r="H504" s="30" t="inlineStr">
        <is>
          <t>M041, M046</t>
        </is>
      </c>
      <c r="I504" s="34" t="inlineStr">
        <is>
          <t>Live</t>
        </is>
      </c>
    </row>
    <row r="505">
      <c r="A505" s="30" t="inlineStr">
        <is>
          <t>Design Agencies</t>
        </is>
      </c>
      <c r="B505" s="30" t="inlineStr">
        <is>
          <t>Professional Services</t>
        </is>
      </c>
      <c r="C505" s="30" t="inlineStr">
        <is>
          <t>Reports and analytics</t>
        </is>
      </c>
      <c r="D505" s="30" t="inlineStr">
        <is>
          <t>Rounds, licensing and pitch reporting</t>
        </is>
      </c>
      <c r="E505" s="30" t="inlineStr">
        <is>
          <t>Rounds against allowance, unbilled revision effort, licence exposure, pitch cost against wins, capacity and project margin come from the records.</t>
        </is>
      </c>
      <c r="F505" s="30" t="inlineStr">
        <is>
          <t>A studio’s margin is decided by rounds and pitching, and neither is usually counted.</t>
        </is>
      </c>
      <c r="G505" s="30" t="inlineStr">
        <is>
          <t>Unbilled revision effort by client and by quarter.</t>
        </is>
      </c>
      <c r="H505" s="30" t="inlineStr">
        <is>
          <t>M021, M018</t>
        </is>
      </c>
      <c r="I505" s="34" t="inlineStr">
        <is>
          <t>Live</t>
        </is>
      </c>
    </row>
    <row r="506">
      <c r="A506" s="30" t="inlineStr">
        <is>
          <t>Design Agencies</t>
        </is>
      </c>
      <c r="B506" s="30" t="inlineStr">
        <is>
          <t>Professional Services</t>
        </is>
      </c>
      <c r="C506" s="30" t="inlineStr">
        <is>
          <t>Verity AI</t>
        </is>
      </c>
      <c r="D506" s="30" t="inlineStr">
        <is>
          <t>Ask the studio a question</t>
        </is>
      </c>
      <c r="E506" s="30" t="inlineStr">
        <is>
          <t>Verity AI answers from your own project, round, asset and pitch records, respects permissions, and can create assigned follow-ups.</t>
        </is>
      </c>
      <c r="F506" s="30" t="inlineStr">
        <is>
          <t>The valuable questions are about rounds consumed and licences exceeded.</t>
        </is>
      </c>
      <c r="G506" s="30" t="inlineStr">
        <is>
          <t>"Which deliverables are past their round allowance?" returns thirty-one with the effort quantified.</t>
        </is>
      </c>
      <c r="H506" s="30" t="inlineStr">
        <is>
          <t>M019</t>
        </is>
      </c>
      <c r="I506" s="34" t="inlineStr">
        <is>
          <t>Live</t>
        </is>
      </c>
    </row>
    <row r="507">
      <c r="A507" s="30" t="inlineStr">
        <is>
          <t>Design Agencies</t>
        </is>
      </c>
      <c r="B507" s="30" t="inlineStr">
        <is>
          <t>Professional Services</t>
        </is>
      </c>
      <c r="C507" s="30" t="inlineStr">
        <is>
          <t>Communication</t>
        </is>
      </c>
      <c r="D507" s="30" t="inlineStr">
        <is>
          <t>Feedback on the deliverable</t>
        </is>
      </c>
      <c r="E507" s="30" t="inlineStr">
        <is>
          <t>Feedback, approvals and change requests attach to the deliverable and round they concern.</t>
        </is>
      </c>
      <c r="F507" s="30" t="inlineStr">
        <is>
          <t>Feedback scattered across email is why the next round misses something and becomes another round.</t>
        </is>
      </c>
      <c r="G507" s="30" t="inlineStr">
        <is>
          <t>All feedback for a round in one place before the revision starts.</t>
        </is>
      </c>
      <c r="H507" s="30" t="inlineStr">
        <is>
          <t>M007</t>
        </is>
      </c>
      <c r="I507" s="36" t="inlineStr">
        <is>
          <t>Partial</t>
        </is>
      </c>
    </row>
    <row r="508">
      <c r="A508" s="30" t="inlineStr">
        <is>
          <t>Design Agencies</t>
        </is>
      </c>
      <c r="B508" s="30" t="inlineStr">
        <is>
          <t>Professional Services</t>
        </is>
      </c>
      <c r="C508" s="30" t="inlineStr">
        <is>
          <t>Control</t>
        </is>
      </c>
      <c r="D508" s="30" t="inlineStr">
        <is>
          <t>Allowance, licensing and approvals</t>
        </is>
      </c>
      <c r="E508" s="30" t="inlineStr">
        <is>
          <t>One permission model and one audit trail, with additional rounds and licence purchases recorded.</t>
        </is>
      </c>
      <c r="F508" s="30" t="inlineStr">
        <is>
          <t>Both decisions are made by producers under deadline.</t>
        </is>
      </c>
      <c r="G508" s="30" t="inlineStr">
        <is>
          <t>An additional round approved with its cost recorded against the client.</t>
        </is>
      </c>
      <c r="H508" s="30" t="inlineStr">
        <is>
          <t>M002, M004</t>
        </is>
      </c>
      <c r="I508" s="34" t="inlineStr">
        <is>
          <t>Live</t>
        </is>
      </c>
    </row>
    <row r="509">
      <c r="A509" s="30" t="inlineStr">
        <is>
          <t>Design Agencies</t>
        </is>
      </c>
      <c r="B509" s="30" t="inlineStr">
        <is>
          <t>Professional Services</t>
        </is>
      </c>
      <c r="C509" s="30" t="inlineStr">
        <is>
          <t>Orders</t>
        </is>
      </c>
      <c r="D509" s="30" t="inlineStr">
        <is>
          <t>Fees, additional rounds and licence costs</t>
        </is>
      </c>
      <c r="E509" s="30" t="inlineStr">
        <is>
          <t>Project fees, additional round charges and licence purchases are recorded against the project.</t>
        </is>
      </c>
      <c r="F509" s="30" t="inlineStr">
        <is>
          <t>Licence cost and additional rounds are the two recoverable items most often absorbed.</t>
        </is>
      </c>
      <c r="G509" s="30" t="inlineStr">
        <is>
          <t>Licence cost recovered against the project that required it.</t>
        </is>
      </c>
      <c r="H509" s="30" t="inlineStr">
        <is>
          <t>M043</t>
        </is>
      </c>
      <c r="I509" s="34" t="inlineStr">
        <is>
          <t>Live</t>
        </is>
      </c>
    </row>
    <row r="510">
      <c r="A510" s="30" t="inlineStr">
        <is>
          <t>Design Agencies</t>
        </is>
      </c>
      <c r="B510" s="30" t="inlineStr">
        <is>
          <t>Professional Services</t>
        </is>
      </c>
      <c r="C510" s="30" t="inlineStr">
        <is>
          <t>Locations</t>
        </is>
      </c>
      <c r="D510" s="30" t="inlineStr">
        <is>
          <t>Studios and teams</t>
        </is>
      </c>
      <c r="E510" s="30" t="inlineStr">
        <is>
          <t>Teams roll into the agency with projects, capacity and reporting following the same structure.</t>
        </is>
      </c>
      <c r="F510" s="30" t="inlineStr">
        <is>
          <t>Round consumption and margin vary by team and discipline.</t>
        </is>
      </c>
      <c r="G510" s="30" t="inlineStr">
        <is>
          <t>Rounds per deliverable by team and project type.</t>
        </is>
      </c>
      <c r="H510" s="30" t="inlineStr">
        <is>
          <t>M030</t>
        </is>
      </c>
      <c r="I510" s="34" t="inlineStr">
        <is>
          <t>Live</t>
        </is>
      </c>
    </row>
    <row r="511">
      <c r="A511" s="30" t="inlineStr">
        <is>
          <t>Architecture Firms</t>
        </is>
      </c>
      <c r="B511" s="30" t="inlineStr">
        <is>
          <t>Professional Services</t>
        </is>
      </c>
      <c r="C511" s="30" t="inlineStr">
        <is>
          <t>Work</t>
        </is>
      </c>
      <c r="D511" s="30" t="inlineStr">
        <is>
          <t>Projects, stages and packages</t>
        </is>
      </c>
      <c r="E511" s="30" t="inlineStr">
        <is>
          <t>Each project is work with stages, fee allocation per stage, effort recorded, dependencies and state.</t>
        </is>
      </c>
      <c r="F511" s="30" t="inlineStr">
        <is>
          <t>The stage is both the fee unit and the delivery unit, and they diverge without a record.</t>
        </is>
      </c>
      <c r="G511" s="30" t="inlineStr">
        <is>
          <t>Seven stages over their effort assumption by seven hundred and eighty hours.</t>
        </is>
      </c>
      <c r="H511" s="30" t="inlineStr">
        <is>
          <t>M123, M153</t>
        </is>
      </c>
      <c r="I511" s="36" t="inlineStr">
        <is>
          <t>Partial</t>
        </is>
      </c>
    </row>
    <row r="512">
      <c r="A512" s="30" t="inlineStr">
        <is>
          <t>Architecture Firms</t>
        </is>
      </c>
      <c r="B512" s="30" t="inlineStr">
        <is>
          <t>Professional Services</t>
        </is>
      </c>
      <c r="C512" s="30" t="inlineStr">
        <is>
          <t>Workflows</t>
        </is>
      </c>
      <c r="D512" s="30" t="inlineStr">
        <is>
          <t>Approvals, submissions and site visits</t>
        </is>
      </c>
      <c r="E512" s="30" t="inlineStr">
        <is>
          <t>Statutory submissions, approvals, site visits and inspections are steps with expected turnaround, owners and ages.</t>
        </is>
      </c>
      <c r="F512" s="30" t="inlineStr">
        <is>
          <t>Approvals are outside the practice’s control and inside its programme.</t>
        </is>
      </c>
      <c r="G512" s="30" t="inlineStr">
        <is>
          <t>Six approvals beyond expected turnaround, blocking downstream stages.</t>
        </is>
      </c>
      <c r="H512" s="30" t="inlineStr">
        <is>
          <t>M005, M006</t>
        </is>
      </c>
      <c r="I512" s="34" t="inlineStr">
        <is>
          <t>Live</t>
        </is>
      </c>
    </row>
    <row r="513">
      <c r="A513" s="30" t="inlineStr">
        <is>
          <t>Architecture Firms</t>
        </is>
      </c>
      <c r="B513" s="30" t="inlineStr">
        <is>
          <t>Professional Services</t>
        </is>
      </c>
      <c r="C513" s="30" t="inlineStr">
        <is>
          <t>Records</t>
        </is>
      </c>
      <c r="D513" s="30" t="inlineStr">
        <is>
          <t>Drawings, revisions and specifications</t>
        </is>
      </c>
      <c r="E513" s="30" t="inlineStr">
        <is>
          <t>Drawings and specifications are versioned records with revision history, issue records and the instruction that prompted each change.</t>
        </is>
      </c>
      <c r="F513" s="30" t="inlineStr">
        <is>
          <t>A revision without an instruction is unpaid work; a wrong version on site is a defect.</t>
        </is>
      </c>
      <c r="G513" s="30" t="inlineStr">
        <is>
          <t>Revisions issued without a recorded instruction across four projects.</t>
        </is>
      </c>
      <c r="H513" s="30" t="inlineStr">
        <is>
          <t>M012, M042</t>
        </is>
      </c>
      <c r="I513" s="34" t="inlineStr">
        <is>
          <t>Live</t>
        </is>
      </c>
    </row>
    <row r="514">
      <c r="A514" s="30" t="inlineStr">
        <is>
          <t>Architecture Firms</t>
        </is>
      </c>
      <c r="B514" s="30" t="inlineStr">
        <is>
          <t>Professional Services</t>
        </is>
      </c>
      <c r="C514" s="30" t="inlineStr">
        <is>
          <t>Relationships</t>
        </is>
      </c>
      <c r="D514" s="30" t="inlineStr">
        <is>
          <t>Clients, authorities and consultants</t>
        </is>
      </c>
      <c r="E514" s="30" t="inlineStr">
        <is>
          <t>Clients, authorities and consultants carry their projects, correspondence, turnaround history and dependencies.</t>
        </is>
      </c>
      <c r="F514" s="30" t="inlineStr">
        <is>
          <t>The practice depends on parties it does not control and is judged on their timing.</t>
        </is>
      </c>
      <c r="G514" s="30" t="inlineStr">
        <is>
          <t>Authority turnaround history informing realistic programme dates.</t>
        </is>
      </c>
      <c r="H514" s="30" t="inlineStr">
        <is>
          <t>M040</t>
        </is>
      </c>
      <c r="I514" s="34" t="inlineStr">
        <is>
          <t>Live</t>
        </is>
      </c>
    </row>
    <row r="515">
      <c r="A515" s="30" t="inlineStr">
        <is>
          <t>Architecture Firms</t>
        </is>
      </c>
      <c r="B515" s="30" t="inlineStr">
        <is>
          <t>Professional Services</t>
        </is>
      </c>
      <c r="C515" s="30" t="inlineStr">
        <is>
          <t>People</t>
        </is>
      </c>
      <c r="D515" s="30" t="inlineStr">
        <is>
          <t>Architects, technicians and leads</t>
        </is>
      </c>
      <c r="E515" s="30" t="inlineStr">
        <is>
          <t>The team is modelled once, and every stage, revision and site visit carries who owns it.</t>
        </is>
      </c>
      <c r="F515" s="30" t="inlineStr">
        <is>
          <t>Effort against stage is only meaningful with attribution.</t>
        </is>
      </c>
      <c r="G515" s="30" t="inlineStr">
        <is>
          <t>Effort by person against stage fee allocation.</t>
        </is>
      </c>
      <c r="H515" s="30" t="inlineStr">
        <is>
          <t>M002, M080</t>
        </is>
      </c>
      <c r="I515" s="34" t="inlineStr">
        <is>
          <t>Live</t>
        </is>
      </c>
    </row>
    <row r="516">
      <c r="A516" s="30" t="inlineStr">
        <is>
          <t>Architecture Firms</t>
        </is>
      </c>
      <c r="B516" s="30" t="inlineStr">
        <is>
          <t>Professional Services</t>
        </is>
      </c>
      <c r="C516" s="30" t="inlineStr">
        <is>
          <t>Control</t>
        </is>
      </c>
      <c r="D516" s="30" t="inlineStr">
        <is>
          <t>Fee stages, variations and invoicing</t>
        </is>
      </c>
      <c r="E516" s="30" t="inlineStr">
        <is>
          <t>Fee stages, variations, additional services and invoicing move through defined steps with recorded decisions.</t>
        </is>
      </c>
      <c r="F516" s="30" t="inlineStr">
        <is>
          <t>Additional services are the practice’s recoverable margin and are usually absorbed.</t>
        </is>
      </c>
      <c r="G516" s="30" t="inlineStr">
        <is>
          <t>A variation raised when effort passes the stage assumption.</t>
        </is>
      </c>
      <c r="H516" s="30" t="inlineStr">
        <is>
          <t>M002, M004</t>
        </is>
      </c>
      <c r="I516" s="34" t="inlineStr">
        <is>
          <t>Live</t>
        </is>
      </c>
    </row>
    <row r="517">
      <c r="A517" s="30" t="inlineStr">
        <is>
          <t>Architecture Firms</t>
        </is>
      </c>
      <c r="B517" s="30" t="inlineStr">
        <is>
          <t>Professional Services</t>
        </is>
      </c>
      <c r="C517" s="30" t="inlineStr">
        <is>
          <t>Reports and analytics</t>
        </is>
      </c>
      <c r="D517" s="30" t="inlineStr">
        <is>
          <t>Stage, approval and fee reporting</t>
        </is>
      </c>
      <c r="E517" s="30" t="inlineStr">
        <is>
          <t>Effort against stage fee, approval turnaround, revision volume by cause, consultant dependency delays and unbilled stages come from the records.</t>
        </is>
      </c>
      <c r="F517" s="30" t="inlineStr">
        <is>
          <t>The practice’s profitability is decided stage by stage and is usually assessed project by project at the end.</t>
        </is>
      </c>
      <c r="G517" s="30" t="inlineStr">
        <is>
          <t>Effort against fee by stage type across projects, which shows where the fee scale is wrong.</t>
        </is>
      </c>
      <c r="H517" s="30" t="inlineStr">
        <is>
          <t>M021, M018</t>
        </is>
      </c>
      <c r="I517" s="34" t="inlineStr">
        <is>
          <t>Live</t>
        </is>
      </c>
    </row>
    <row r="518">
      <c r="A518" s="30" t="inlineStr">
        <is>
          <t>Architecture Firms</t>
        </is>
      </c>
      <c r="B518" s="30" t="inlineStr">
        <is>
          <t>Professional Services</t>
        </is>
      </c>
      <c r="C518" s="30" t="inlineStr">
        <is>
          <t>Verity AI</t>
        </is>
      </c>
      <c r="D518" s="30" t="inlineStr">
        <is>
          <t>Ask the practice a question</t>
        </is>
      </c>
      <c r="E518" s="30" t="inlineStr">
        <is>
          <t>Verity AI answers from your own project, stage, approval and fee records, respects permissions, and can create assigned follow-ups.</t>
        </is>
      </c>
      <c r="F518" s="30" t="inlineStr">
        <is>
          <t>The valuable questions are about stages overrunning and approvals sitting.</t>
        </is>
      </c>
      <c r="G518" s="30" t="inlineStr">
        <is>
          <t>"Which stages are over their effort assumption?" returns seven with variation reviews assigned.</t>
        </is>
      </c>
      <c r="H518" s="30" t="inlineStr">
        <is>
          <t>M019</t>
        </is>
      </c>
      <c r="I518" s="34" t="inlineStr">
        <is>
          <t>Live</t>
        </is>
      </c>
    </row>
    <row r="519">
      <c r="A519" s="30" t="inlineStr">
        <is>
          <t>Architecture Firms</t>
        </is>
      </c>
      <c r="B519" s="30" t="inlineStr">
        <is>
          <t>Professional Services</t>
        </is>
      </c>
      <c r="C519" s="30" t="inlineStr">
        <is>
          <t>Communication</t>
        </is>
      </c>
      <c r="D519" s="30" t="inlineStr">
        <is>
          <t>Instructions and correspondence</t>
        </is>
      </c>
      <c r="E519" s="30" t="inlineStr">
        <is>
          <t>Client instructions, consultant correspondence and authority queries attach to the project and stage.</t>
        </is>
      </c>
      <c r="F519" s="30" t="inlineStr">
        <is>
          <t>A verbal instruction that prompted a revision is the basis for charging for it.</t>
        </is>
      </c>
      <c r="G519" s="30" t="inlineStr">
        <is>
          <t>The instruction behind a revision, recorded when it was given.</t>
        </is>
      </c>
      <c r="H519" s="30" t="inlineStr">
        <is>
          <t>M007</t>
        </is>
      </c>
      <c r="I519" s="36" t="inlineStr">
        <is>
          <t>Partial</t>
        </is>
      </c>
    </row>
    <row r="520">
      <c r="A520" s="30" t="inlineStr">
        <is>
          <t>Architecture Firms</t>
        </is>
      </c>
      <c r="B520" s="30" t="inlineStr">
        <is>
          <t>Professional Services</t>
        </is>
      </c>
      <c r="C520" s="30" t="inlineStr">
        <is>
          <t>Locations</t>
        </is>
      </c>
      <c r="D520" s="30" t="inlineStr">
        <is>
          <t>Studios, sites and offices</t>
        </is>
      </c>
      <c r="E520" s="30" t="inlineStr">
        <is>
          <t>Sites and studios are locations with visits, observations and issues recorded against them.</t>
        </is>
      </c>
      <c r="F520" s="30" t="inlineStr">
        <is>
          <t>Site observations are records the practice needs later.</t>
        </is>
      </c>
      <c r="G520" s="30" t="inlineStr">
        <is>
          <t>Site visit observations recorded against the project and date.</t>
        </is>
      </c>
      <c r="H520" s="30" t="inlineStr">
        <is>
          <t>M030</t>
        </is>
      </c>
      <c r="I520" s="34" t="inlineStr">
        <is>
          <t>Live</t>
        </is>
      </c>
    </row>
    <row r="521">
      <c r="A521" s="30" t="inlineStr">
        <is>
          <t>Architecture Firms</t>
        </is>
      </c>
      <c r="B521" s="30" t="inlineStr">
        <is>
          <t>Professional Services</t>
        </is>
      </c>
      <c r="C521" s="30" t="inlineStr">
        <is>
          <t>Orders</t>
        </is>
      </c>
      <c r="D521" s="30" t="inlineStr">
        <is>
          <t>Invoices and fee recovery</t>
        </is>
      </c>
      <c r="E521" s="30" t="inlineStr">
        <is>
          <t>Stage invoices, variations and collections are recorded against the project.</t>
        </is>
      </c>
      <c r="F521" s="30" t="inlineStr">
        <is>
          <t>Completed and unbilled stages are the practice funding the client.</t>
        </is>
      </c>
      <c r="G521" s="30" t="inlineStr">
        <is>
          <t>Forty-two lakh of completed stages not invoiced.</t>
        </is>
      </c>
      <c r="H521" s="30" t="inlineStr">
        <is>
          <t>M043</t>
        </is>
      </c>
      <c r="I521" s="34" t="inlineStr">
        <is>
          <t>Live</t>
        </is>
      </c>
    </row>
    <row r="522">
      <c r="A522" s="30" t="inlineStr">
        <is>
          <t>Architecture Firms</t>
        </is>
      </c>
      <c r="B522" s="30" t="inlineStr">
        <is>
          <t>Professional Services</t>
        </is>
      </c>
      <c r="C522" s="30" t="inlineStr">
        <is>
          <t>Suppliers</t>
        </is>
      </c>
      <c r="D522" s="30" t="inlineStr">
        <is>
          <t>Consultants and specialists</t>
        </is>
      </c>
      <c r="E522" s="30" t="inlineStr">
        <is>
          <t>Consultants carry their appointments, deliverable dates, turnaround and fees.</t>
        </is>
      </c>
      <c r="F522" s="30" t="inlineStr">
        <is>
          <t>Consultant dependency is the most common cause of an architect’s programme slipping.</t>
        </is>
      </c>
      <c r="G522" s="30" t="inlineStr">
        <is>
          <t>Consultant deliverables tracked as dependencies with dates.</t>
        </is>
      </c>
      <c r="H522" s="30" t="inlineStr">
        <is>
          <t>M041, M046</t>
        </is>
      </c>
      <c r="I522" s="34" t="inlineStr">
        <is>
          <t>Live</t>
        </is>
      </c>
    </row>
    <row r="523">
      <c r="A523" s="30" t="inlineStr">
        <is>
          <t>Interior Designers</t>
        </is>
      </c>
      <c r="B523" s="30" t="inlineStr">
        <is>
          <t>Professional Services</t>
        </is>
      </c>
      <c r="C523" s="30" t="inlineStr">
        <is>
          <t>Records</t>
        </is>
      </c>
      <c r="D523" s="30" t="inlineStr">
        <is>
          <t>Specifications, selections and revisions</t>
        </is>
      </c>
      <c r="E523" s="30" t="inlineStr">
        <is>
          <t>Each item carries its specification, supplier, lead time, confirmation state, cost, margin and the room it belongs to.</t>
        </is>
      </c>
      <c r="F523" s="30" t="inlineStr">
        <is>
          <t>The specification is where lead time and margin both originate.</t>
        </is>
      </c>
      <c r="G523" s="30" t="inlineStr">
        <is>
          <t>Forty-six specifications unconfirmed with lead times already running against the programme.</t>
        </is>
      </c>
      <c r="H523" s="30" t="inlineStr">
        <is>
          <t>M012, M042</t>
        </is>
      </c>
      <c r="I523" s="34" t="inlineStr">
        <is>
          <t>Live</t>
        </is>
      </c>
    </row>
    <row r="524">
      <c r="A524" s="30" t="inlineStr">
        <is>
          <t>Interior Designers</t>
        </is>
      </c>
      <c r="B524" s="30" t="inlineStr">
        <is>
          <t>Professional Services</t>
        </is>
      </c>
      <c r="C524" s="30" t="inlineStr">
        <is>
          <t>Orders</t>
        </is>
      </c>
      <c r="D524" s="30" t="inlineStr">
        <is>
          <t>Items on order and deliveries</t>
        </is>
      </c>
      <c r="E524" s="30" t="inlineStr">
        <is>
          <t>Orders record supplier, expected date, deposit, delivery state and site readiness requirement.</t>
        </is>
      </c>
      <c r="F524" s="30" t="inlineStr">
        <is>
          <t>The order is the project’s critical path and is usually tracked in a spreadsheet.</t>
        </is>
      </c>
      <c r="G524" s="30" t="inlineStr">
        <is>
          <t>Thirty-one items past expected delivery, blocking two projects.</t>
        </is>
      </c>
      <c r="H524" s="30" t="inlineStr">
        <is>
          <t>M043</t>
        </is>
      </c>
      <c r="I524" s="34" t="inlineStr">
        <is>
          <t>Live</t>
        </is>
      </c>
    </row>
    <row r="525">
      <c r="A525" s="30" t="inlineStr">
        <is>
          <t>Interior Designers</t>
        </is>
      </c>
      <c r="B525" s="30" t="inlineStr">
        <is>
          <t>Professional Services</t>
        </is>
      </c>
      <c r="C525" s="30" t="inlineStr">
        <is>
          <t>Work</t>
        </is>
      </c>
      <c r="D525" s="30" t="inlineStr">
        <is>
          <t>Projects, rooms and installation</t>
        </is>
      </c>
      <c r="E525" s="30" t="inlineStr">
        <is>
          <t>Work is organised by project and room with installation sequence, trades and dependencies.</t>
        </is>
      </c>
      <c r="F525" s="30" t="inlineStr">
        <is>
          <t>Items install in an order that trades and access dictate.</t>
        </is>
      </c>
      <c r="G525" s="30" t="inlineStr">
        <is>
          <t>Installation sequence recorded so deliveries are scheduled to match it.</t>
        </is>
      </c>
      <c r="H525" s="30" t="inlineStr">
        <is>
          <t>M123, M153</t>
        </is>
      </c>
      <c r="I525" s="36" t="inlineStr">
        <is>
          <t>Partial</t>
        </is>
      </c>
    </row>
    <row r="526">
      <c r="A526" s="30" t="inlineStr">
        <is>
          <t>Interior Designers</t>
        </is>
      </c>
      <c r="B526" s="30" t="inlineStr">
        <is>
          <t>Professional Services</t>
        </is>
      </c>
      <c r="C526" s="30" t="inlineStr">
        <is>
          <t>Suppliers</t>
        </is>
      </c>
      <c r="D526" s="30" t="inlineStr">
        <is>
          <t>Suppliers, makers and importers</t>
        </is>
      </c>
      <c r="E526" s="30" t="inlineStr">
        <is>
          <t>Suppliers carry lead times, reliability against them, deposits, damage rates and balances.</t>
        </is>
      </c>
      <c r="F526" s="30" t="inlineStr">
        <is>
          <t>A supplier’s actual lead time is the only useful basis for a programme date.</t>
        </is>
      </c>
      <c r="G526" s="30" t="inlineStr">
        <is>
          <t>Actual against quoted lead time by supplier, informing the programme.</t>
        </is>
      </c>
      <c r="H526" s="30" t="inlineStr">
        <is>
          <t>M041, M046</t>
        </is>
      </c>
      <c r="I526" s="34" t="inlineStr">
        <is>
          <t>Live</t>
        </is>
      </c>
    </row>
    <row r="527">
      <c r="A527" s="30" t="inlineStr">
        <is>
          <t>Interior Designers</t>
        </is>
      </c>
      <c r="B527" s="30" t="inlineStr">
        <is>
          <t>Professional Services</t>
        </is>
      </c>
      <c r="C527" s="30" t="inlineStr">
        <is>
          <t>Relationships</t>
        </is>
      </c>
      <c r="D527" s="30" t="inlineStr">
        <is>
          <t>Clients, contractors and trades</t>
        </is>
      </c>
      <c r="E527" s="30" t="inlineStr">
        <is>
          <t>Clients carry their projects, decisions, budgets and payment schedule; contractors and trades carry their scope and coordination.</t>
        </is>
      </c>
      <c r="F527" s="30" t="inlineStr">
        <is>
          <t>Client decision speed is the practice’s biggest programme variable.</t>
        </is>
      </c>
      <c r="G527" s="30" t="inlineStr">
        <is>
          <t>Decision turnaround by client, informing realistic dates.</t>
        </is>
      </c>
      <c r="H527" s="30" t="inlineStr">
        <is>
          <t>M040</t>
        </is>
      </c>
      <c r="I527" s="34" t="inlineStr">
        <is>
          <t>Live</t>
        </is>
      </c>
    </row>
    <row r="528">
      <c r="A528" s="30" t="inlineStr">
        <is>
          <t>Interior Designers</t>
        </is>
      </c>
      <c r="B528" s="30" t="inlineStr">
        <is>
          <t>Professional Services</t>
        </is>
      </c>
      <c r="C528" s="30" t="inlineStr">
        <is>
          <t>Workflows</t>
        </is>
      </c>
      <c r="D528" s="30" t="inlineStr">
        <is>
          <t>Approvals, variations and snags</t>
        </is>
      </c>
      <c r="E528" s="30" t="inlineStr">
        <is>
          <t>Specification approvals, variations, budget changes and snags move through defined steps with recorded decisions.</t>
        </is>
      </c>
      <c r="F528" s="30" t="inlineStr">
        <is>
          <t>A variation agreed on site without cost and lead-time impact is unrecoverable.</t>
        </is>
      </c>
      <c r="G528" s="30" t="inlineStr">
        <is>
          <t>A variation carrying its cost and lead-time consequence at agreement.</t>
        </is>
      </c>
      <c r="H528" s="30" t="inlineStr">
        <is>
          <t>M005, M006</t>
        </is>
      </c>
      <c r="I528" s="34" t="inlineStr">
        <is>
          <t>Live</t>
        </is>
      </c>
    </row>
    <row r="529">
      <c r="A529" s="30" t="inlineStr">
        <is>
          <t>Interior Designers</t>
        </is>
      </c>
      <c r="B529" s="30" t="inlineStr">
        <is>
          <t>Professional Services</t>
        </is>
      </c>
      <c r="C529" s="30" t="inlineStr">
        <is>
          <t>Locations</t>
        </is>
      </c>
      <c r="D529" s="30" t="inlineStr">
        <is>
          <t>Sites, rooms and storage</t>
        </is>
      </c>
      <c r="E529" s="30" t="inlineStr">
        <is>
          <t>Sites and storage are locations with readiness state, deliveries received and items held.</t>
        </is>
      </c>
      <c r="F529" s="30" t="inlineStr">
        <is>
          <t>A delivery to an unready site costs storage, damage or a return visit.</t>
        </is>
      </c>
      <c r="G529" s="30" t="inlineStr">
        <is>
          <t>Site readiness recorded and deliveries scheduled against it.</t>
        </is>
      </c>
      <c r="H529" s="30" t="inlineStr">
        <is>
          <t>M030</t>
        </is>
      </c>
      <c r="I529" s="34" t="inlineStr">
        <is>
          <t>Live</t>
        </is>
      </c>
    </row>
    <row r="530">
      <c r="A530" s="30" t="inlineStr">
        <is>
          <t>Interior Designers</t>
        </is>
      </c>
      <c r="B530" s="30" t="inlineStr">
        <is>
          <t>Professional Services</t>
        </is>
      </c>
      <c r="C530" s="30" t="inlineStr">
        <is>
          <t>Reports and analytics</t>
        </is>
      </c>
      <c r="D530" s="30" t="inlineStr">
        <is>
          <t>Lead time, margin and snag reporting</t>
        </is>
      </c>
      <c r="E530" s="30" t="inlineStr">
        <is>
          <t>Confirmation against required dates, supplier lead time performance, procurement margin, client-supplied share and snag closure come from the records.</t>
        </is>
      </c>
      <c r="F530" s="30" t="inlineStr">
        <is>
          <t>The project’s outcome is decided by dates and margin, both of which are recordable.</t>
        </is>
      </c>
      <c r="G530" s="30" t="inlineStr">
        <is>
          <t>Procurement margin by project and the share lost to client-supplied items.</t>
        </is>
      </c>
      <c r="H530" s="30" t="inlineStr">
        <is>
          <t>M021, M018</t>
        </is>
      </c>
      <c r="I530" s="34" t="inlineStr">
        <is>
          <t>Live</t>
        </is>
      </c>
    </row>
    <row r="531">
      <c r="A531" s="30" t="inlineStr">
        <is>
          <t>Interior Designers</t>
        </is>
      </c>
      <c r="B531" s="30" t="inlineStr">
        <is>
          <t>Professional Services</t>
        </is>
      </c>
      <c r="C531" s="30" t="inlineStr">
        <is>
          <t>Verity AI</t>
        </is>
      </c>
      <c r="D531" s="30" t="inlineStr">
        <is>
          <t>Ask the project a question</t>
        </is>
      </c>
      <c r="E531" s="30" t="inlineStr">
        <is>
          <t>Verity AI answers from your own specification, order, site and snag records, respects permissions, and can create assigned follow-ups.</t>
        </is>
      </c>
      <c r="F531" s="30" t="inlineStr">
        <is>
          <t>The valuable questions are about confirmations outstanding and orders slipping.</t>
        </is>
      </c>
      <c r="G531" s="30" t="inlineStr">
        <is>
          <t>"Which specifications are unconfirmed against their required date?" returns forty-six.</t>
        </is>
      </c>
      <c r="H531" s="30" t="inlineStr">
        <is>
          <t>M019</t>
        </is>
      </c>
      <c r="I531" s="34" t="inlineStr">
        <is>
          <t>Live</t>
        </is>
      </c>
    </row>
    <row r="532">
      <c r="A532" s="30" t="inlineStr">
        <is>
          <t>Interior Designers</t>
        </is>
      </c>
      <c r="B532" s="30" t="inlineStr">
        <is>
          <t>Professional Services</t>
        </is>
      </c>
      <c r="C532" s="30" t="inlineStr">
        <is>
          <t>Communication</t>
        </is>
      </c>
      <c r="D532" s="30" t="inlineStr">
        <is>
          <t>Client decisions on the record</t>
        </is>
      </c>
      <c r="E532" s="30" t="inlineStr">
        <is>
          <t>Selections, approvals and site agreements attach to the item or project they concern.</t>
        </is>
      </c>
      <c r="F532" s="30" t="inlineStr">
        <is>
          <t>A selection agreed verbally on site is the basis for an order and a cost.</t>
        </is>
      </c>
      <c r="G532" s="30" t="inlineStr">
        <is>
          <t>A client selection recorded at the moment it is agreed.</t>
        </is>
      </c>
      <c r="H532" s="30" t="inlineStr">
        <is>
          <t>M007</t>
        </is>
      </c>
      <c r="I532" s="36" t="inlineStr">
        <is>
          <t>Partial</t>
        </is>
      </c>
    </row>
    <row r="533">
      <c r="A533" s="30" t="inlineStr">
        <is>
          <t>Interior Designers</t>
        </is>
      </c>
      <c r="B533" s="30" t="inlineStr">
        <is>
          <t>Professional Services</t>
        </is>
      </c>
      <c r="C533" s="30" t="inlineStr">
        <is>
          <t>Control</t>
        </is>
      </c>
      <c r="D533" s="30" t="inlineStr">
        <is>
          <t>Budget, margin and approvals</t>
        </is>
      </c>
      <c r="E533" s="30" t="inlineStr">
        <is>
          <t>One permission model and one audit trail, with budget changes and margin decisions recorded.</t>
        </is>
      </c>
      <c r="F533" s="30" t="inlineStr">
        <is>
          <t>Procurement margin is the practice’s income and is negotiated per item.</t>
        </is>
      </c>
      <c r="G533" s="30" t="inlineStr">
        <is>
          <t>Margin recorded per item and per project.</t>
        </is>
      </c>
      <c r="H533" s="30" t="inlineStr">
        <is>
          <t>M002, M004</t>
        </is>
      </c>
      <c r="I533" s="34" t="inlineStr">
        <is>
          <t>Live</t>
        </is>
      </c>
    </row>
    <row r="534">
      <c r="A534" s="30" t="inlineStr">
        <is>
          <t>Interior Designers</t>
        </is>
      </c>
      <c r="B534" s="30" t="inlineStr">
        <is>
          <t>Professional Services</t>
        </is>
      </c>
      <c r="C534" s="30" t="inlineStr">
        <is>
          <t>People</t>
        </is>
      </c>
      <c r="D534" s="30" t="inlineStr">
        <is>
          <t>Designers and project coordinators</t>
        </is>
      </c>
      <c r="E534" s="30" t="inlineStr">
        <is>
          <t>Staff are modelled once, and every specification, order and site visit carries who owns it.</t>
        </is>
      </c>
      <c r="F534" s="30" t="inlineStr">
        <is>
          <t>Coordination failures are ownership failures.</t>
        </is>
      </c>
      <c r="G534" s="30" t="inlineStr">
        <is>
          <t>Orders and snags by owner with escalation.</t>
        </is>
      </c>
      <c r="H534" s="30" t="inlineStr">
        <is>
          <t>M002, M080</t>
        </is>
      </c>
      <c r="I534" s="34" t="inlineStr">
        <is>
          <t>Live</t>
        </is>
      </c>
    </row>
    <row r="535">
      <c r="A535" s="30" t="inlineStr">
        <is>
          <t>Real Estate Agencies</t>
        </is>
      </c>
      <c r="B535" s="30" t="inlineStr">
        <is>
          <t>Professional Services</t>
        </is>
      </c>
      <c r="C535" s="30" t="inlineStr">
        <is>
          <t>Relationships</t>
        </is>
      </c>
      <c r="D535" s="30" t="inlineStr">
        <is>
          <t>Leads, buyers, sellers and owners</t>
        </is>
      </c>
      <c r="E535" s="30" t="inlineStr">
        <is>
          <t>Every enquiry is a record with its source, requirement, budget, stage, assigned agent and full interaction history.</t>
        </is>
      </c>
      <c r="F535" s="30" t="inlineStr">
        <is>
          <t>The lead is the agency’s asset. Held personally it is a liability; held as a record it is something the business can manage, measure and hand over.</t>
        </is>
      </c>
      <c r="G535" s="30" t="inlineStr">
        <is>
          <t>A buyer who enquired in March about a three-bedroom in one locality is still on record in September, with every call, visit and objection attached.</t>
        </is>
      </c>
      <c r="H535" s="30" t="inlineStr">
        <is>
          <t>M040</t>
        </is>
      </c>
      <c r="I535" s="34" t="inlineStr">
        <is>
          <t>Live</t>
        </is>
      </c>
    </row>
    <row r="536">
      <c r="A536" s="30" t="inlineStr">
        <is>
          <t>Real Estate Agencies</t>
        </is>
      </c>
      <c r="B536" s="30" t="inlineStr">
        <is>
          <t>Professional Services</t>
        </is>
      </c>
      <c r="C536" s="30" t="inlineStr">
        <is>
          <t>Records</t>
        </is>
      </c>
      <c r="D536" s="30" t="inlineStr">
        <is>
          <t>Property and project inventory</t>
        </is>
      </c>
      <c r="E536" s="30" t="inlineStr">
        <is>
          <t>Listings are records with their owner, configuration, price, availability, documents and the history of who has viewed them.</t>
        </is>
      </c>
      <c r="F536" s="30" t="inlineStr">
        <is>
          <t>A listing without a viewing history is just an advertisement. With one, it tells you whether the problem is demand or price.</t>
        </is>
      </c>
      <c r="G536" s="30" t="inlineStr">
        <is>
          <t>A unit shown nine times in six weeks with no offer, against a comparable one that sold after three viewings, is a pricing conversation with the owner.</t>
        </is>
      </c>
      <c r="H536" s="30" t="inlineStr">
        <is>
          <t>M012, M042</t>
        </is>
      </c>
      <c r="I536" s="34" t="inlineStr">
        <is>
          <t>Live</t>
        </is>
      </c>
    </row>
    <row r="537">
      <c r="A537" s="30" t="inlineStr">
        <is>
          <t>Real Estate Agencies</t>
        </is>
      </c>
      <c r="B537" s="30" t="inlineStr">
        <is>
          <t>Professional Services</t>
        </is>
      </c>
      <c r="C537" s="30" t="inlineStr">
        <is>
          <t>Work</t>
        </is>
      </c>
      <c r="D537" s="30" t="inlineStr">
        <is>
          <t>Site visits, follow-ups and negotiations</t>
        </is>
      </c>
      <c r="E537" s="30" t="inlineStr">
        <is>
          <t>Each is work with an owner, a date and a state, connected to the lead and the property it concerns.</t>
        </is>
      </c>
      <c r="F537" s="30" t="inlineStr">
        <is>
          <t>The activity between enquiry and closing is where deals are won and where they quietly stop. Recording it is what makes the pipeline real.</t>
        </is>
      </c>
      <c r="G537" s="30" t="inlineStr">
        <is>
          <t>Saturday’s eleven o’clock viewing has an agent, a property, a buyer and a state, and shows as unassigned until someone owns it.</t>
        </is>
      </c>
      <c r="H537" s="30" t="inlineStr">
        <is>
          <t>M123, M153</t>
        </is>
      </c>
      <c r="I537" s="36" t="inlineStr">
        <is>
          <t>Partial</t>
        </is>
      </c>
    </row>
    <row r="538">
      <c r="A538" s="30" t="inlineStr">
        <is>
          <t>Real Estate Agencies</t>
        </is>
      </c>
      <c r="B538" s="30" t="inlineStr">
        <is>
          <t>Professional Services</t>
        </is>
      </c>
      <c r="C538" s="30" t="inlineStr">
        <is>
          <t>Workflows</t>
        </is>
      </c>
      <c r="D538" s="30" t="inlineStr">
        <is>
          <t>Deal stages and approvals</t>
        </is>
      </c>
      <c r="E538" s="30" t="inlineStr">
        <is>
          <t>Deals move through defined stages, and price reductions, exclusive agreements and commission splits pass through approval steps with a record.</t>
        </is>
      </c>
      <c r="F538" s="30" t="inlineStr">
        <is>
          <t>Stages are what turn a list of leads into a forecast. Approvals are what stop a discount being agreed on a phone call and disputed later.</t>
        </is>
      </c>
      <c r="G538" s="30" t="inlineStr">
        <is>
          <t>A price reduction below the owner’s floor becomes an approval with a requester and a reason rather than an agent’s judgement call.</t>
        </is>
      </c>
      <c r="H538" s="30" t="inlineStr">
        <is>
          <t>M005, M006</t>
        </is>
      </c>
      <c r="I538" s="34" t="inlineStr">
        <is>
          <t>Live</t>
        </is>
      </c>
    </row>
    <row r="539">
      <c r="A539" s="30" t="inlineStr">
        <is>
          <t>Real Estate Agencies</t>
        </is>
      </c>
      <c r="B539" s="30" t="inlineStr">
        <is>
          <t>Professional Services</t>
        </is>
      </c>
      <c r="C539" s="30" t="inlineStr">
        <is>
          <t>People</t>
        </is>
      </c>
      <c r="D539" s="30" t="inlineStr">
        <is>
          <t>Agents, teams and channel partners</t>
        </is>
      </c>
      <c r="E539" s="30" t="inlineStr">
        <is>
          <t>Agents and partners are modelled once, and every lead, visit and deal shows who owns it and who last acted on it.</t>
        </is>
      </c>
      <c r="F539" s="30" t="inlineStr">
        <is>
          <t>An agency is a distributed team whose work is invisible unless it is recorded. Ownership on every record is what makes accountability possible without supervision.</t>
        </is>
      </c>
      <c r="G539" s="30" t="inlineStr">
        <is>
          <t>Response time from enquiry to first contact, by agent, is a number rather than a complaint.</t>
        </is>
      </c>
      <c r="H539" s="30" t="inlineStr">
        <is>
          <t>M002, M080</t>
        </is>
      </c>
      <c r="I539" s="34" t="inlineStr">
        <is>
          <t>Live</t>
        </is>
      </c>
    </row>
    <row r="540">
      <c r="A540" s="30" t="inlineStr">
        <is>
          <t>Real Estate Agencies</t>
        </is>
      </c>
      <c r="B540" s="30" t="inlineStr">
        <is>
          <t>Professional Services</t>
        </is>
      </c>
      <c r="C540" s="30" t="inlineStr">
        <is>
          <t>Communication</t>
        </is>
      </c>
      <c r="D540" s="30" t="inlineStr">
        <is>
          <t>The conversation stays with the lead</t>
        </is>
      </c>
      <c r="E540" s="30" t="inlineStr">
        <is>
          <t>Calls, notes, notifications and activity attach to the lead or property they concern.</t>
        </is>
      </c>
      <c r="F540" s="30" t="inlineStr">
        <is>
          <t>Most agency context lives in individual WhatsApp threads. When the agent is unavailable, so is the context.</t>
        </is>
      </c>
      <c r="G540" s="30" t="inlineStr">
        <is>
          <t>A buyer’s objection about the floor level is a note on their record, so any agent picking up the conversation knows it.</t>
        </is>
      </c>
      <c r="H540" s="30" t="inlineStr">
        <is>
          <t>M007</t>
        </is>
      </c>
      <c r="I540" s="36" t="inlineStr">
        <is>
          <t>Partial</t>
        </is>
      </c>
    </row>
    <row r="541">
      <c r="A541" s="30" t="inlineStr">
        <is>
          <t>Real Estate Agencies</t>
        </is>
      </c>
      <c r="B541" s="30" t="inlineStr">
        <is>
          <t>Professional Services</t>
        </is>
      </c>
      <c r="C541" s="30" t="inlineStr">
        <is>
          <t>Locations</t>
        </is>
      </c>
      <c r="D541" s="30" t="inlineStr">
        <is>
          <t>Localities, projects and territories</t>
        </is>
      </c>
      <c r="E541" s="30" t="inlineStr">
        <is>
          <t>Properties and teams roll up by locality, project and region, with permissions and reporting following the same structure.</t>
        </is>
      </c>
      <c r="F541" s="30" t="inlineStr">
        <is>
          <t>Agencies think in areas. Demand, pricing and agent performance all vary by locality, and comparing them requires the structure to exist.</t>
        </is>
      </c>
      <c r="G541" s="30" t="inlineStr">
        <is>
          <t>Enquiry volume and conversion by locality shows where marketing spend is producing pipeline and where it is producing noise.</t>
        </is>
      </c>
      <c r="H541" s="30" t="inlineStr">
        <is>
          <t>M030</t>
        </is>
      </c>
      <c r="I541" s="34" t="inlineStr">
        <is>
          <t>Live</t>
        </is>
      </c>
    </row>
    <row r="542">
      <c r="A542" s="30" t="inlineStr">
        <is>
          <t>Real Estate Agencies</t>
        </is>
      </c>
      <c r="B542" s="30" t="inlineStr">
        <is>
          <t>Professional Services</t>
        </is>
      </c>
      <c r="C542" s="30" t="inlineStr">
        <is>
          <t>Suppliers</t>
        </is>
      </c>
      <c r="D542" s="30" t="inlineStr">
        <is>
          <t>Builders, developers and property owners</t>
        </is>
      </c>
      <c r="E542" s="30" t="inlineStr">
        <is>
          <t>The supply side is a set of relationships with their inventory, agreements, commission terms and history.</t>
        </is>
      </c>
      <c r="F542" s="30" t="inlineStr">
        <is>
          <t>An agency’s inventory comes from someone. Which developer’s projects actually convert, and which owner is unrealistic on price, are commercial facts worth holding.</t>
        </is>
      </c>
      <c r="G542" s="30" t="inlineStr">
        <is>
          <t>Two projects from the same developer have absorbed thirty viewings between them and produced one booking. That is a conversation with a record behind it.</t>
        </is>
      </c>
      <c r="H542" s="30" t="inlineStr">
        <is>
          <t>M041, M046</t>
        </is>
      </c>
      <c r="I542" s="34" t="inlineStr">
        <is>
          <t>Live</t>
        </is>
      </c>
    </row>
    <row r="543">
      <c r="A543" s="30" t="inlineStr">
        <is>
          <t>Real Estate Agencies</t>
        </is>
      </c>
      <c r="B543" s="30" t="inlineStr">
        <is>
          <t>Professional Services</t>
        </is>
      </c>
      <c r="C543" s="30" t="inlineStr">
        <is>
          <t>Reports and analytics</t>
        </is>
      </c>
      <c r="D543" s="30" t="inlineStr">
        <is>
          <t>Pipeline reporting from live records</t>
        </is>
      </c>
      <c r="E543" s="30" t="inlineStr">
        <is>
          <t>Pipeline value by stage, conversion rates, agent performance, source effectiveness and listing velocity come from the operational records themselves.</t>
        </is>
      </c>
      <c r="F543" s="30" t="inlineStr">
        <is>
          <t>Agency forecasting is usually a number an owner feels. Stage-based records make it a calculation.</t>
        </is>
      </c>
      <c r="G543" s="30" t="inlineStr">
        <is>
          <t>Weighted pipeline by stage this month, against the same month last year, from the same records the agents work in daily.</t>
        </is>
      </c>
      <c r="H543" s="30" t="inlineStr">
        <is>
          <t>M021, M018</t>
        </is>
      </c>
      <c r="I543" s="34" t="inlineStr">
        <is>
          <t>Live</t>
        </is>
      </c>
    </row>
    <row r="544">
      <c r="A544" s="30" t="inlineStr">
        <is>
          <t>Real Estate Agencies</t>
        </is>
      </c>
      <c r="B544" s="30" t="inlineStr">
        <is>
          <t>Professional Services</t>
        </is>
      </c>
      <c r="C544" s="30" t="inlineStr">
        <is>
          <t>Verity AI</t>
        </is>
      </c>
      <c r="D544" s="30" t="inlineStr">
        <is>
          <t>Ask the pipeline a question</t>
        </is>
      </c>
      <c r="E544" s="30" t="inlineStr">
        <is>
          <t>Verity AI answers from your own lead, property and activity records, respects each user’s permissions, and can create assigned follow-ups from what it finds.</t>
        </is>
      </c>
      <c r="F544" s="30" t="inlineStr">
        <is>
          <t>The most valuable questions in an agency are about absence — which leads have not been contacted, which properties are not moving — and absence is exactly what nobody notices.</t>
        </is>
      </c>
      <c r="G544" s="30" t="inlineStr">
        <is>
          <t>"Which leads in negotiation have had no contact in the last ten days?" returns eleven, and one instruction assigns follow-ups to the agents who own them.</t>
        </is>
      </c>
      <c r="H544" s="30" t="inlineStr">
        <is>
          <t>M019</t>
        </is>
      </c>
      <c r="I544" s="34" t="inlineStr">
        <is>
          <t>Live</t>
        </is>
      </c>
    </row>
    <row r="545">
      <c r="A545" s="30" t="inlineStr">
        <is>
          <t>Real Estate Agencies</t>
        </is>
      </c>
      <c r="B545" s="30" t="inlineStr">
        <is>
          <t>Professional Services</t>
        </is>
      </c>
      <c r="C545" s="30" t="inlineStr">
        <is>
          <t>Control</t>
        </is>
      </c>
      <c r="D545" s="30" t="inlineStr">
        <is>
          <t>Who can see which leads</t>
        </is>
      </c>
      <c r="E545" s="30" t="inlineStr">
        <is>
          <t>One permission model across every record, with a single audit trail.</t>
        </is>
      </c>
      <c r="F545" s="30" t="inlineStr">
        <is>
          <t>Agencies are competitive internally. Agents need their own pipeline; the principal needs all of it; neither should be an argument.</t>
        </is>
      </c>
      <c r="G545" s="30" t="inlineStr">
        <is>
          <t>An agent sees their own leads and the shared listing inventory. The principal sees every pipeline, and every reassignment is on the record.</t>
        </is>
      </c>
      <c r="H545" s="30" t="inlineStr">
        <is>
          <t>M002, M004</t>
        </is>
      </c>
      <c r="I545" s="34" t="inlineStr">
        <is>
          <t>Live</t>
        </is>
      </c>
    </row>
    <row r="546">
      <c r="A546" s="30" t="inlineStr">
        <is>
          <t>Real Estate Agencies</t>
        </is>
      </c>
      <c r="B546" s="30" t="inlineStr">
        <is>
          <t>Professional Services</t>
        </is>
      </c>
      <c r="C546" s="30" t="inlineStr">
        <is>
          <t>Command centre</t>
        </is>
      </c>
      <c r="D546" s="30" t="inlineStr">
        <is>
          <t>The agency as it is running</t>
        </is>
      </c>
      <c r="E546" s="30" t="inlineStr">
        <is>
          <t>One live view of what is moving, what is blocked, who owns it and what needs attention today.</t>
        </is>
      </c>
      <c r="F546" s="30" t="inlineStr">
        <is>
          <t>A weekly pipeline meeting is a reconstruction. A live picture removes the need for most of it.</t>
        </is>
      </c>
      <c r="G546" s="30" t="inlineStr">
        <is>
          <t>Visits today, leads gone quiet, deals awaiting approval and unassigned enquiries, in one view rather than six conversations.</t>
        </is>
      </c>
      <c r="H546" s="30" t="inlineStr">
        <is>
          <t>M018</t>
        </is>
      </c>
      <c r="I546" s="34" t="inlineStr">
        <is>
          <t>Live</t>
        </is>
      </c>
    </row>
    <row r="547">
      <c r="A547" s="30" t="inlineStr">
        <is>
          <t>Recruitment Agencies</t>
        </is>
      </c>
      <c r="B547" s="30" t="inlineStr">
        <is>
          <t>Professional Services</t>
        </is>
      </c>
      <c r="C547" s="30" t="inlineStr">
        <is>
          <t>Work</t>
        </is>
      </c>
      <c r="D547" s="30" t="inlineStr">
        <is>
          <t>Mandates and the work against them</t>
        </is>
      </c>
      <c r="E547" s="30" t="inlineStr">
        <is>
          <t>Each mandate is work with a client, a specification, a fee basis, an owner, a stage, an age and the effort recorded against it.</t>
        </is>
      </c>
      <c r="F547" s="30" t="inlineStr">
        <is>
          <t>The mandate is the unit that either converts or does not, and effort against it is the only way to tell which is which.</t>
        </is>
      </c>
      <c r="G547" s="30" t="inlineStr">
        <is>
          <t>Fourteen mandates with no submission in three weeks, ranked by the consultant hours they have consumed.</t>
        </is>
      </c>
      <c r="H547" s="30" t="inlineStr">
        <is>
          <t>M123, M153</t>
        </is>
      </c>
      <c r="I547" s="36" t="inlineStr">
        <is>
          <t>Partial</t>
        </is>
      </c>
    </row>
    <row r="548">
      <c r="A548" s="30" t="inlineStr">
        <is>
          <t>Recruitment Agencies</t>
        </is>
      </c>
      <c r="B548" s="30" t="inlineStr">
        <is>
          <t>Professional Services</t>
        </is>
      </c>
      <c r="C548" s="30" t="inlineStr">
        <is>
          <t>Relationships</t>
        </is>
      </c>
      <c r="D548" s="30" t="inlineStr">
        <is>
          <t>Candidates, clients and hiring managers</t>
        </is>
      </c>
      <c r="E548" s="30" t="inlineStr">
        <is>
          <t>Candidates and clients are records with their history, submissions, interviews, feedback, placements and preferences.</t>
        </is>
      </c>
      <c r="F548" s="30" t="inlineStr">
        <is>
          <t>The candidate database is the agency’s asset, and it is worthless if it is personal to a consultant.</t>
        </is>
      </c>
      <c r="G548" s="30" t="inlineStr">
        <is>
          <t>A candidate submitted for three roles across two years, with every piece of feedback on their record.</t>
        </is>
      </c>
      <c r="H548" s="30" t="inlineStr">
        <is>
          <t>M040</t>
        </is>
      </c>
      <c r="I548" s="34" t="inlineStr">
        <is>
          <t>Live</t>
        </is>
      </c>
    </row>
    <row r="549">
      <c r="A549" s="30" t="inlineStr">
        <is>
          <t>Recruitment Agencies</t>
        </is>
      </c>
      <c r="B549" s="30" t="inlineStr">
        <is>
          <t>Professional Services</t>
        </is>
      </c>
      <c r="C549" s="30" t="inlineStr">
        <is>
          <t>Workflows</t>
        </is>
      </c>
      <c r="D549" s="30" t="inlineStr">
        <is>
          <t>Submissions, interviews and offers</t>
        </is>
      </c>
      <c r="E549" s="30" t="inlineStr">
        <is>
          <t>Each stage is a defined step with an owner, a date and an age, from submission through interview rounds to offer and acceptance.</t>
        </is>
      </c>
      <c r="F549" s="30" t="inlineStr">
        <is>
          <t>Recruitment is a stage business, and every loss happens at a specific stage that can be measured.</t>
        </is>
      </c>
      <c r="G549" s="30" t="inlineStr">
        <is>
          <t>Thirty-one submissions with no client feedback in ten days, chased on a schedule.</t>
        </is>
      </c>
      <c r="H549" s="30" t="inlineStr">
        <is>
          <t>M005, M006</t>
        </is>
      </c>
      <c r="I549" s="34" t="inlineStr">
        <is>
          <t>Live</t>
        </is>
      </c>
    </row>
    <row r="550">
      <c r="A550" s="30" t="inlineStr">
        <is>
          <t>Recruitment Agencies</t>
        </is>
      </c>
      <c r="B550" s="30" t="inlineStr">
        <is>
          <t>Professional Services</t>
        </is>
      </c>
      <c r="C550" s="30" t="inlineStr">
        <is>
          <t>People</t>
        </is>
      </c>
      <c r="D550" s="30" t="inlineStr">
        <is>
          <t>Consultants, researchers and account managers</t>
        </is>
      </c>
      <c r="E550" s="30" t="inlineStr">
        <is>
          <t>The team is modelled once, and every mandate, submission and placement shows who owns it.</t>
        </is>
      </c>
      <c r="F550" s="30" t="inlineStr">
        <is>
          <t>A desk is a person, and the agency needs to see what each desk is carrying and converting.</t>
        </is>
      </c>
      <c r="G550" s="30" t="inlineStr">
        <is>
          <t>Submissions per mandate and interview-to-offer conversion by consultant.</t>
        </is>
      </c>
      <c r="H550" s="30" t="inlineStr">
        <is>
          <t>M002, M080</t>
        </is>
      </c>
      <c r="I550" s="34" t="inlineStr">
        <is>
          <t>Live</t>
        </is>
      </c>
    </row>
    <row r="551">
      <c r="A551" s="30" t="inlineStr">
        <is>
          <t>Recruitment Agencies</t>
        </is>
      </c>
      <c r="B551" s="30" t="inlineStr">
        <is>
          <t>Professional Services</t>
        </is>
      </c>
      <c r="C551" s="30" t="inlineStr">
        <is>
          <t>Records</t>
        </is>
      </c>
      <c r="D551" s="30" t="inlineStr">
        <is>
          <t>CVs, notes, contracts and terms</t>
        </is>
      </c>
      <c r="E551" s="30" t="inlineStr">
        <is>
          <t>Documents and interview notes attach to the candidate, mandate or placement they belong to.</t>
        </is>
      </c>
      <c r="F551" s="30" t="inlineStr">
        <is>
          <t>Terms of business and fee agreements decide what is billable, and they surface in disputes months later.</t>
        </is>
      </c>
      <c r="G551" s="30" t="inlineStr">
        <is>
          <t>The signed terms and the agreed fee percentage on the client record, referenced at invoicing.</t>
        </is>
      </c>
      <c r="H551" s="30" t="inlineStr">
        <is>
          <t>M012, M042</t>
        </is>
      </c>
      <c r="I551" s="34" t="inlineStr">
        <is>
          <t>Live</t>
        </is>
      </c>
    </row>
    <row r="552">
      <c r="A552" s="30" t="inlineStr">
        <is>
          <t>Recruitment Agencies</t>
        </is>
      </c>
      <c r="B552" s="30" t="inlineStr">
        <is>
          <t>Professional Services</t>
        </is>
      </c>
      <c r="C552" s="30" t="inlineStr">
        <is>
          <t>Communication</t>
        </is>
      </c>
      <c r="D552" s="30" t="inlineStr">
        <is>
          <t>Feedback and candidate contact</t>
        </is>
      </c>
      <c r="E552" s="30" t="inlineStr">
        <is>
          <t>Notes, reminders and activity attach to the candidate, mandate or submission they concern.</t>
        </is>
      </c>
      <c r="F552" s="30" t="inlineStr">
        <is>
          <t>A candidate’s reason for declining is the most useful information the agency will get that week, and it usually stays in a phone.</t>
        </is>
      </c>
      <c r="G552" s="30" t="inlineStr">
        <is>
          <t>A candidate’s salary expectation recorded on their record, visible for the next relevant role.</t>
        </is>
      </c>
      <c r="H552" s="30" t="inlineStr">
        <is>
          <t>M007</t>
        </is>
      </c>
      <c r="I552" s="36" t="inlineStr">
        <is>
          <t>Partial</t>
        </is>
      </c>
    </row>
    <row r="553">
      <c r="A553" s="30" t="inlineStr">
        <is>
          <t>Recruitment Agencies</t>
        </is>
      </c>
      <c r="B553" s="30" t="inlineStr">
        <is>
          <t>Professional Services</t>
        </is>
      </c>
      <c r="C553" s="30" t="inlineStr">
        <is>
          <t>Reports and analytics</t>
        </is>
      </c>
      <c r="D553" s="30" t="inlineStr">
        <is>
          <t>Pipeline and conversion reporting</t>
        </is>
      </c>
      <c r="E553" s="30" t="inlineStr">
        <is>
          <t>Mandate conversion, time-to-submit, submission-to-interview and interview-to-offer rates, client feedback speed, guarantee exposure and consultant performance come from the operational records.</t>
        </is>
      </c>
      <c r="F553" s="30" t="inlineStr">
        <is>
          <t>Agencies measure placements and almost nothing else, which means they cannot tell a bad month from a bad mandate mix.</t>
        </is>
      </c>
      <c r="G553" s="30" t="inlineStr">
        <is>
          <t>Fill rate by client, which frequently changes which mandates the agency should accept.</t>
        </is>
      </c>
      <c r="H553" s="30" t="inlineStr">
        <is>
          <t>M021, M018</t>
        </is>
      </c>
      <c r="I553" s="34" t="inlineStr">
        <is>
          <t>Live</t>
        </is>
      </c>
    </row>
    <row r="554">
      <c r="A554" s="30" t="inlineStr">
        <is>
          <t>Recruitment Agencies</t>
        </is>
      </c>
      <c r="B554" s="30" t="inlineStr">
        <is>
          <t>Professional Services</t>
        </is>
      </c>
      <c r="C554" s="30" t="inlineStr">
        <is>
          <t>Verity AI</t>
        </is>
      </c>
      <c r="D554" s="30" t="inlineStr">
        <is>
          <t>Ask the desk a question</t>
        </is>
      </c>
      <c r="E554" s="30" t="inlineStr">
        <is>
          <t>Verity AI answers from your own mandate, candidate, submission and placement records, respects permissions, and can create assigned follow-ups.</t>
        </is>
      </c>
      <c r="F554" s="30" t="inlineStr">
        <is>
          <t>The valuable questions are about silence and about effort with nothing to show for it.</t>
        </is>
      </c>
      <c r="G554" s="30" t="inlineStr">
        <is>
          <t>"Which submissions have had no feedback in ten days?" returns thirty-one, with chases assigned by client.</t>
        </is>
      </c>
      <c r="H554" s="30" t="inlineStr">
        <is>
          <t>M019</t>
        </is>
      </c>
      <c r="I554" s="34" t="inlineStr">
        <is>
          <t>Live</t>
        </is>
      </c>
    </row>
    <row r="555">
      <c r="A555" s="30" t="inlineStr">
        <is>
          <t>Recruitment Agencies</t>
        </is>
      </c>
      <c r="B555" s="30" t="inlineStr">
        <is>
          <t>Professional Services</t>
        </is>
      </c>
      <c r="C555" s="30" t="inlineStr">
        <is>
          <t>Control</t>
        </is>
      </c>
      <c r="D555" s="30" t="inlineStr">
        <is>
          <t>Who can see which candidates</t>
        </is>
      </c>
      <c r="E555" s="30" t="inlineStr">
        <is>
          <t>One permission model and one audit trail across every record.</t>
        </is>
      </c>
      <c r="F555" s="30" t="inlineStr">
        <is>
          <t>Candidate data is personal information and consultants compete internally, so access needs to be deliberate.</t>
        </is>
      </c>
      <c r="G555" s="30" t="inlineStr">
        <is>
          <t>Consultants see their own desks and the shared candidate pool; every access is on the trail.</t>
        </is>
      </c>
      <c r="H555" s="30" t="inlineStr">
        <is>
          <t>M002, M004</t>
        </is>
      </c>
      <c r="I555" s="34" t="inlineStr">
        <is>
          <t>Live</t>
        </is>
      </c>
    </row>
    <row r="556">
      <c r="A556" s="30" t="inlineStr">
        <is>
          <t>Recruitment Agencies</t>
        </is>
      </c>
      <c r="B556" s="30" t="inlineStr">
        <is>
          <t>Professional Services</t>
        </is>
      </c>
      <c r="C556" s="30" t="inlineStr">
        <is>
          <t>Locations</t>
        </is>
      </c>
      <c r="D556" s="30" t="inlineStr">
        <is>
          <t>Desks, teams and offices</t>
        </is>
      </c>
      <c r="E556" s="30" t="inlineStr">
        <is>
          <t>Organisational units roll into the agency, with permissions and reporting following the same structure.</t>
        </is>
      </c>
      <c r="F556" s="30" t="inlineStr">
        <is>
          <t>Multi-desk agencies only learn from comparison if every desk records the same stages.</t>
        </is>
      </c>
      <c r="G556" s="30" t="inlineStr">
        <is>
          <t>Conversion by stage across desks and offices.</t>
        </is>
      </c>
      <c r="H556" s="30" t="inlineStr">
        <is>
          <t>M030</t>
        </is>
      </c>
      <c r="I556" s="34" t="inlineStr">
        <is>
          <t>Live</t>
        </is>
      </c>
    </row>
    <row r="557">
      <c r="A557" s="30" t="inlineStr">
        <is>
          <t>Insurance Agencies</t>
        </is>
      </c>
      <c r="B557" s="30" t="inlineStr">
        <is>
          <t>Professional Services</t>
        </is>
      </c>
      <c r="C557" s="30" t="inlineStr">
        <is>
          <t>Records</t>
        </is>
      </c>
      <c r="D557" s="30" t="inlineStr">
        <is>
          <t>Policies, covers and endorsements</t>
        </is>
      </c>
      <c r="E557" s="30" t="inlineStr">
        <is>
          <t>Each policy carries its insurer, cover, premium, renewal date, documents, commission basis and recommendation record.</t>
        </is>
      </c>
      <c r="F557" s="30" t="inlineStr">
        <is>
          <t>The policy is the unit of the book and of the income.</t>
        </is>
      </c>
      <c r="G557" s="30" t="inlineStr">
        <is>
          <t>Two thousand one hundred and forty policies with their renewal dates as a pipeline.</t>
        </is>
      </c>
      <c r="H557" s="30" t="inlineStr">
        <is>
          <t>M012, M042</t>
        </is>
      </c>
      <c r="I557" s="34" t="inlineStr">
        <is>
          <t>Live</t>
        </is>
      </c>
    </row>
    <row r="558">
      <c r="A558" s="30" t="inlineStr">
        <is>
          <t>Insurance Agencies</t>
        </is>
      </c>
      <c r="B558" s="30" t="inlineStr">
        <is>
          <t>Professional Services</t>
        </is>
      </c>
      <c r="C558" s="30" t="inlineStr">
        <is>
          <t>Work</t>
        </is>
      </c>
      <c r="D558" s="30" t="inlineStr">
        <is>
          <t>Renewals, new business and lapses</t>
        </is>
      </c>
      <c r="E558" s="30" t="inlineStr">
        <is>
          <t>Renewals are work with a date, an owner, contact history and an outcome; lapses record a reason.</t>
        </is>
      </c>
      <c r="F558" s="30" t="inlineStr">
        <is>
          <t>A renewal worked ahead of its date is a different outcome from one processed at it.</t>
        </is>
      </c>
      <c r="G558" s="30" t="inlineStr">
        <is>
          <t>Ninety-six renewals inside ninety days with no contact recorded.</t>
        </is>
      </c>
      <c r="H558" s="30" t="inlineStr">
        <is>
          <t>M123, M153</t>
        </is>
      </c>
      <c r="I558" s="36" t="inlineStr">
        <is>
          <t>Partial</t>
        </is>
      </c>
    </row>
    <row r="559">
      <c r="A559" s="30" t="inlineStr">
        <is>
          <t>Insurance Agencies</t>
        </is>
      </c>
      <c r="B559" s="30" t="inlineStr">
        <is>
          <t>Professional Services</t>
        </is>
      </c>
      <c r="C559" s="30" t="inlineStr">
        <is>
          <t>Workflows</t>
        </is>
      </c>
      <c r="D559" s="30" t="inlineStr">
        <is>
          <t>Claims, documents and settlements</t>
        </is>
      </c>
      <c r="E559" s="30" t="inlineStr">
        <is>
          <t>Claims move through defined steps with document checklists, insurer interaction and settlement recorded.</t>
        </is>
      </c>
      <c r="F559" s="30" t="inlineStr">
        <is>
          <t>Claims are where the client forms their opinion of the agency.</t>
        </is>
      </c>
      <c r="G559" s="30" t="inlineStr">
        <is>
          <t>Eleven claims stalled on client documents, chased with an age.</t>
        </is>
      </c>
      <c r="H559" s="30" t="inlineStr">
        <is>
          <t>M005, M006</t>
        </is>
      </c>
      <c r="I559" s="34" t="inlineStr">
        <is>
          <t>Live</t>
        </is>
      </c>
    </row>
    <row r="560">
      <c r="A560" s="30" t="inlineStr">
        <is>
          <t>Insurance Agencies</t>
        </is>
      </c>
      <c r="B560" s="30" t="inlineStr">
        <is>
          <t>Professional Services</t>
        </is>
      </c>
      <c r="C560" s="30" t="inlineStr">
        <is>
          <t>Relationships</t>
        </is>
      </c>
      <c r="D560" s="30" t="inlineStr">
        <is>
          <t>Clients, households and corporate accounts</t>
        </is>
      </c>
      <c r="E560" s="30" t="inlineStr">
        <is>
          <t>Clients carry their policies, household members, renewal dates, claims, contact history and total premium.</t>
        </is>
      </c>
      <c r="F560" s="30" t="inlineStr">
        <is>
          <t>A household with five policies is one relationship and five separate records in most agencies.</t>
        </is>
      </c>
      <c r="G560" s="30" t="inlineStr">
        <is>
          <t>Total premium and cover gaps visible per household.</t>
        </is>
      </c>
      <c r="H560" s="30" t="inlineStr">
        <is>
          <t>M040</t>
        </is>
      </c>
      <c r="I560" s="34" t="inlineStr">
        <is>
          <t>Live</t>
        </is>
      </c>
    </row>
    <row r="561">
      <c r="A561" s="30" t="inlineStr">
        <is>
          <t>Insurance Agencies</t>
        </is>
      </c>
      <c r="B561" s="30" t="inlineStr">
        <is>
          <t>Professional Services</t>
        </is>
      </c>
      <c r="C561" s="30" t="inlineStr">
        <is>
          <t>Suppliers</t>
        </is>
      </c>
      <c r="D561" s="30" t="inlineStr">
        <is>
          <t>Insurers and underwriters</t>
        </is>
      </c>
      <c r="E561" s="30" t="inlineStr">
        <is>
          <t>Insurers carry their products, commission bases, statement cycles, settlement reliability and balances.</t>
        </is>
      </c>
      <c r="F561" s="30" t="inlineStr">
        <is>
          <t>Commission is earned from insurers and arrives in statements that need matching.</t>
        </is>
      </c>
      <c r="G561" s="30" t="inlineStr">
        <is>
          <t>Eight point two lakh unreconciled across five insurers.</t>
        </is>
      </c>
      <c r="H561" s="30" t="inlineStr">
        <is>
          <t>M041, M046</t>
        </is>
      </c>
      <c r="I561" s="34" t="inlineStr">
        <is>
          <t>Live</t>
        </is>
      </c>
    </row>
    <row r="562">
      <c r="A562" s="30" t="inlineStr">
        <is>
          <t>Insurance Agencies</t>
        </is>
      </c>
      <c r="B562" s="30" t="inlineStr">
        <is>
          <t>Professional Services</t>
        </is>
      </c>
      <c r="C562" s="30" t="inlineStr">
        <is>
          <t>People</t>
        </is>
      </c>
      <c r="D562" s="30" t="inlineStr">
        <is>
          <t>Advisors and support staff</t>
        </is>
      </c>
      <c r="E562" s="30" t="inlineStr">
        <is>
          <t>Staff are modelled once, and every policy, renewal, claim and recommendation carries who owns it.</t>
        </is>
      </c>
      <c r="F562" s="30" t="inlineStr">
        <is>
          <t>Renewal and retention rates vary by advisor and are worth knowing.</t>
        </is>
      </c>
      <c r="G562" s="30" t="inlineStr">
        <is>
          <t>Retention rate by advisor across their book.</t>
        </is>
      </c>
      <c r="H562" s="30" t="inlineStr">
        <is>
          <t>M002, M080</t>
        </is>
      </c>
      <c r="I562" s="34" t="inlineStr">
        <is>
          <t>Live</t>
        </is>
      </c>
    </row>
    <row r="563">
      <c r="A563" s="30" t="inlineStr">
        <is>
          <t>Insurance Agencies</t>
        </is>
      </c>
      <c r="B563" s="30" t="inlineStr">
        <is>
          <t>Professional Services</t>
        </is>
      </c>
      <c r="C563" s="30" t="inlineStr">
        <is>
          <t>Control</t>
        </is>
      </c>
      <c r="D563" s="30" t="inlineStr">
        <is>
          <t>Suitability, disclosure and audit</t>
        </is>
      </c>
      <c r="E563" s="30" t="inlineStr">
        <is>
          <t>One permission model and one audit trail, with recommendation basis and disclosures recorded at sale.</t>
        </is>
      </c>
      <c r="F563" s="30" t="inlineStr">
        <is>
          <t>The record of what was recommended and why is needed long after the conversation.</t>
        </is>
      </c>
      <c r="G563" s="30" t="inlineStr">
        <is>
          <t>Thirty-eight policies without a recorded suitability basis.</t>
        </is>
      </c>
      <c r="H563" s="30" t="inlineStr">
        <is>
          <t>M002, M004</t>
        </is>
      </c>
      <c r="I563" s="34" t="inlineStr">
        <is>
          <t>Live</t>
        </is>
      </c>
    </row>
    <row r="564">
      <c r="A564" s="30" t="inlineStr">
        <is>
          <t>Insurance Agencies</t>
        </is>
      </c>
      <c r="B564" s="30" t="inlineStr">
        <is>
          <t>Professional Services</t>
        </is>
      </c>
      <c r="C564" s="30" t="inlineStr">
        <is>
          <t>Reports and analytics</t>
        </is>
      </c>
      <c r="D564" s="30" t="inlineStr">
        <is>
          <t>Retention, commission and claims reporting</t>
        </is>
      </c>
      <c r="E564" s="30" t="inlineStr">
        <is>
          <t>Renewal and lapse rates, lapse reasons, commission expected against received, claim cycle times and household coverage come from the records.</t>
        </is>
      </c>
      <c r="F564" s="30" t="inlineStr">
        <is>
          <t>The book’s value is its retention rate, and retention is measurable in advance.</t>
        </is>
      </c>
      <c r="G564" s="30" t="inlineStr">
        <is>
          <t>Renewals contacted against renewals due, by advisor and month.</t>
        </is>
      </c>
      <c r="H564" s="30" t="inlineStr">
        <is>
          <t>M021, M018</t>
        </is>
      </c>
      <c r="I564" s="34" t="inlineStr">
        <is>
          <t>Live</t>
        </is>
      </c>
    </row>
    <row r="565">
      <c r="A565" s="30" t="inlineStr">
        <is>
          <t>Insurance Agencies</t>
        </is>
      </c>
      <c r="B565" s="30" t="inlineStr">
        <is>
          <t>Professional Services</t>
        </is>
      </c>
      <c r="C565" s="30" t="inlineStr">
        <is>
          <t>Verity AI</t>
        </is>
      </c>
      <c r="D565" s="30" t="inlineStr">
        <is>
          <t>Ask the book a question</t>
        </is>
      </c>
      <c r="E565" s="30" t="inlineStr">
        <is>
          <t>Verity AI answers from your own policy, renewal, claim and commission records, respects permissions, and can create assigned follow-ups.</t>
        </is>
      </c>
      <c r="F565" s="30" t="inlineStr">
        <is>
          <t>The valuable questions are about dates approaching and money owed.</t>
        </is>
      </c>
      <c r="G565" s="30" t="inlineStr">
        <is>
          <t>"Which renewals inside ninety days have no contact?" returns ninety-six with calls assigned.</t>
        </is>
      </c>
      <c r="H565" s="30" t="inlineStr">
        <is>
          <t>M019</t>
        </is>
      </c>
      <c r="I565" s="34" t="inlineStr">
        <is>
          <t>Live</t>
        </is>
      </c>
    </row>
    <row r="566">
      <c r="A566" s="30" t="inlineStr">
        <is>
          <t>Insurance Agencies</t>
        </is>
      </c>
      <c r="B566" s="30" t="inlineStr">
        <is>
          <t>Professional Services</t>
        </is>
      </c>
      <c r="C566" s="30" t="inlineStr">
        <is>
          <t>Communication</t>
        </is>
      </c>
      <c r="D566" s="30" t="inlineStr">
        <is>
          <t>Client contact on the policy</t>
        </is>
      </c>
      <c r="E566" s="30" t="inlineStr">
        <is>
          <t>Calls, notices and correspondence attach to the policy, claim or client they concern.</t>
        </is>
      </c>
      <c r="F566" s="30" t="inlineStr">
        <is>
          <t>A renewal conversation is better for knowing what was last discussed.</t>
        </is>
      </c>
      <c r="G566" s="30" t="inlineStr">
        <is>
          <t>The last renewal conversation visible before this one.</t>
        </is>
      </c>
      <c r="H566" s="30" t="inlineStr">
        <is>
          <t>M007</t>
        </is>
      </c>
      <c r="I566" s="36" t="inlineStr">
        <is>
          <t>Partial</t>
        </is>
      </c>
    </row>
    <row r="567">
      <c r="A567" s="30" t="inlineStr">
        <is>
          <t>Insurance Agencies</t>
        </is>
      </c>
      <c r="B567" s="30" t="inlineStr">
        <is>
          <t>Professional Services</t>
        </is>
      </c>
      <c r="C567" s="30" t="inlineStr">
        <is>
          <t>Orders</t>
        </is>
      </c>
      <c r="D567" s="30" t="inlineStr">
        <is>
          <t>Premium, collection and refunds</t>
        </is>
      </c>
      <c r="E567" s="30" t="inlineStr">
        <is>
          <t>Premium collection, instalments and refunds are recorded against the policy and client.</t>
        </is>
      </c>
      <c r="F567" s="30" t="inlineStr">
        <is>
          <t>Premium not collected is cover at risk and commission not earned.</t>
        </is>
      </c>
      <c r="G567" s="30" t="inlineStr">
        <is>
          <t>Instalments outstanding against policies still in force.</t>
        </is>
      </c>
      <c r="H567" s="30" t="inlineStr">
        <is>
          <t>M043</t>
        </is>
      </c>
      <c r="I567" s="34" t="inlineStr">
        <is>
          <t>Live</t>
        </is>
      </c>
    </row>
    <row r="568">
      <c r="A568" s="30" t="inlineStr">
        <is>
          <t>Insurance Agencies</t>
        </is>
      </c>
      <c r="B568" s="30" t="inlineStr">
        <is>
          <t>Professional Services</t>
        </is>
      </c>
      <c r="C568" s="30" t="inlineStr">
        <is>
          <t>Locations</t>
        </is>
      </c>
      <c r="D568" s="30" t="inlineStr">
        <is>
          <t>Branches and territories</t>
        </is>
      </c>
      <c r="E568" s="30" t="inlineStr">
        <is>
          <t>Branches roll into the agency with books, advisors and reporting following the same structure.</t>
        </is>
      </c>
      <c r="F568" s="30" t="inlineStr">
        <is>
          <t>Retention and mix vary by territory and advisor.</t>
        </is>
      </c>
      <c r="G568" s="30" t="inlineStr">
        <is>
          <t>Retention and product mix by branch.</t>
        </is>
      </c>
      <c r="H568" s="30" t="inlineStr">
        <is>
          <t>M030</t>
        </is>
      </c>
      <c r="I568" s="34" t="inlineStr">
        <is>
          <t>Live</t>
        </is>
      </c>
    </row>
    <row r="569">
      <c r="A569" s="30" t="inlineStr">
        <is>
          <t>Financial Advisors</t>
        </is>
      </c>
      <c r="B569" s="30" t="inlineStr">
        <is>
          <t>Professional Services</t>
        </is>
      </c>
      <c r="C569" s="30" t="inlineStr">
        <is>
          <t>Work</t>
        </is>
      </c>
      <c r="D569" s="30" t="inlineStr">
        <is>
          <t>Reviews, recommendations and plans</t>
        </is>
      </c>
      <c r="E569" s="30" t="inlineStr">
        <is>
          <t>Reviews are work with a client, a cycle date, an owner, preparation steps and an outcome recorded.</t>
        </is>
      </c>
      <c r="F569" s="30" t="inlineStr">
        <is>
          <t>The review is the service the recurring income pays for.</t>
        </is>
      </c>
      <c r="G569" s="30" t="inlineStr">
        <is>
          <t>Eighty-six clients past their review cycle date with owners assigned.</t>
        </is>
      </c>
      <c r="H569" s="30" t="inlineStr">
        <is>
          <t>M123, M153</t>
        </is>
      </c>
      <c r="I569" s="36" t="inlineStr">
        <is>
          <t>Partial</t>
        </is>
      </c>
    </row>
    <row r="570">
      <c r="A570" s="30" t="inlineStr">
        <is>
          <t>Financial Advisors</t>
        </is>
      </c>
      <c r="B570" s="30" t="inlineStr">
        <is>
          <t>Professional Services</t>
        </is>
      </c>
      <c r="C570" s="30" t="inlineStr">
        <is>
          <t>Records</t>
        </is>
      </c>
      <c r="D570" s="30" t="inlineStr">
        <is>
          <t>Suitability, disclosures and fact-finds</t>
        </is>
      </c>
      <c r="E570" s="30" t="inlineStr">
        <is>
          <t>Circumstances, objectives, recommendations, basis and disclosures attach to the client with versions retained.</t>
        </is>
      </c>
      <c r="F570" s="30" t="inlineStr">
        <is>
          <t>The record is needed years later by people who were not in the conversation.</t>
        </is>
      </c>
      <c r="G570" s="30" t="inlineStr">
        <is>
          <t>Forty-seven files without a recorded suitability basis.</t>
        </is>
      </c>
      <c r="H570" s="30" t="inlineStr">
        <is>
          <t>M012, M042</t>
        </is>
      </c>
      <c r="I570" s="34" t="inlineStr">
        <is>
          <t>Live</t>
        </is>
      </c>
    </row>
    <row r="571">
      <c r="A571" s="30" t="inlineStr">
        <is>
          <t>Financial Advisors</t>
        </is>
      </c>
      <c r="B571" s="30" t="inlineStr">
        <is>
          <t>Professional Services</t>
        </is>
      </c>
      <c r="C571" s="30" t="inlineStr">
        <is>
          <t>Relationships</t>
        </is>
      </c>
      <c r="D571" s="30" t="inlineStr">
        <is>
          <t>Clients, households and dependants</t>
        </is>
      </c>
      <c r="E571" s="30" t="inlineStr">
        <is>
          <t>Clients are records grouped into households with their holdings, objectives, events, contact history and income basis.</t>
        </is>
      </c>
      <c r="F571" s="30" t="inlineStr">
        <is>
          <t>Advice is given to a household and recorded against individuals in most practices.</t>
        </is>
      </c>
      <c r="G571" s="30" t="inlineStr">
        <is>
          <t>Household position assembled rather than reconstructed per review.</t>
        </is>
      </c>
      <c r="H571" s="30" t="inlineStr">
        <is>
          <t>M040</t>
        </is>
      </c>
      <c r="I571" s="34" t="inlineStr">
        <is>
          <t>Live</t>
        </is>
      </c>
    </row>
    <row r="572">
      <c r="A572" s="30" t="inlineStr">
        <is>
          <t>Financial Advisors</t>
        </is>
      </c>
      <c r="B572" s="30" t="inlineStr">
        <is>
          <t>Professional Services</t>
        </is>
      </c>
      <c r="C572" s="30" t="inlineStr">
        <is>
          <t>Suppliers</t>
        </is>
      </c>
      <c r="D572" s="30" t="inlineStr">
        <is>
          <t>Providers, platforms and product houses</t>
        </is>
      </c>
      <c r="E572" s="30" t="inlineStr">
        <is>
          <t>Providers carry the business placed, income basis, statement cycles, settlement reliability and balances.</t>
        </is>
      </c>
      <c r="F572" s="30" t="inlineStr">
        <is>
          <t>Recurring income arrives in statements that need matching against placed business.</t>
        </is>
      </c>
      <c r="G572" s="30" t="inlineStr">
        <is>
          <t>Eleven lakh unreconciled across six providers.</t>
        </is>
      </c>
      <c r="H572" s="30" t="inlineStr">
        <is>
          <t>M041, M046</t>
        </is>
      </c>
      <c r="I572" s="34" t="inlineStr">
        <is>
          <t>Live</t>
        </is>
      </c>
    </row>
    <row r="573">
      <c r="A573" s="30" t="inlineStr">
        <is>
          <t>Financial Advisors</t>
        </is>
      </c>
      <c r="B573" s="30" t="inlineStr">
        <is>
          <t>Professional Services</t>
        </is>
      </c>
      <c r="C573" s="30" t="inlineStr">
        <is>
          <t>Control</t>
        </is>
      </c>
      <c r="D573" s="30" t="inlineStr">
        <is>
          <t>File checks, sign-off and audit</t>
        </is>
      </c>
      <c r="E573" s="30" t="inlineStr">
        <is>
          <t>One permission model and one audit trail, with file checks and sign-off recorded.</t>
        </is>
      </c>
      <c r="F573" s="30" t="inlineStr">
        <is>
          <t>Evidence of process matters as much as evidence of advice.</t>
        </is>
      </c>
      <c r="G573" s="30" t="inlineStr">
        <is>
          <t>File completeness reportable across the client base rather than sampled.</t>
        </is>
      </c>
      <c r="H573" s="30" t="inlineStr">
        <is>
          <t>M002, M004</t>
        </is>
      </c>
      <c r="I573" s="34" t="inlineStr">
        <is>
          <t>Live</t>
        </is>
      </c>
    </row>
    <row r="574">
      <c r="A574" s="30" t="inlineStr">
        <is>
          <t>Financial Advisors</t>
        </is>
      </c>
      <c r="B574" s="30" t="inlineStr">
        <is>
          <t>Professional Services</t>
        </is>
      </c>
      <c r="C574" s="30" t="inlineStr">
        <is>
          <t>People</t>
        </is>
      </c>
      <c r="D574" s="30" t="inlineStr">
        <is>
          <t>Advisors, paraplanners and administrators</t>
        </is>
      </c>
      <c r="E574" s="30" t="inlineStr">
        <is>
          <t>Staff are modelled once, with reviews, recommendations and file work attributed.</t>
        </is>
      </c>
      <c r="F574" s="30" t="inlineStr">
        <is>
          <t>Review discipline and file quality both vary by advisor.</t>
        </is>
      </c>
      <c r="G574" s="30" t="inlineStr">
        <is>
          <t>Overdue reviews and file completeness by advisor.</t>
        </is>
      </c>
      <c r="H574" s="30" t="inlineStr">
        <is>
          <t>M002, M080</t>
        </is>
      </c>
      <c r="I574" s="34" t="inlineStr">
        <is>
          <t>Live</t>
        </is>
      </c>
    </row>
    <row r="575">
      <c r="A575" s="30" t="inlineStr">
        <is>
          <t>Financial Advisors</t>
        </is>
      </c>
      <c r="B575" s="30" t="inlineStr">
        <is>
          <t>Professional Services</t>
        </is>
      </c>
      <c r="C575" s="30" t="inlineStr">
        <is>
          <t>Workflows</t>
        </is>
      </c>
      <c r="D575" s="30" t="inlineStr">
        <is>
          <t>Life events, triggers and follow-ups</t>
        </is>
      </c>
      <c r="E575" s="30" t="inlineStr">
        <is>
          <t>Life events, client requests and triggers become work with owners and dates.</t>
        </is>
      </c>
      <c r="F575" s="30" t="inlineStr">
        <is>
          <t>A mentioned life event is the most valuable trigger a practice receives.</t>
        </is>
      </c>
      <c r="G575" s="30" t="inlineStr">
        <is>
          <t>Nineteen life events recorded this year, actioned rather than noted.</t>
        </is>
      </c>
      <c r="H575" s="30" t="inlineStr">
        <is>
          <t>M005, M006</t>
        </is>
      </c>
      <c r="I575" s="34" t="inlineStr">
        <is>
          <t>Live</t>
        </is>
      </c>
    </row>
    <row r="576">
      <c r="A576" s="30" t="inlineStr">
        <is>
          <t>Financial Advisors</t>
        </is>
      </c>
      <c r="B576" s="30" t="inlineStr">
        <is>
          <t>Professional Services</t>
        </is>
      </c>
      <c r="C576" s="30" t="inlineStr">
        <is>
          <t>Reports and analytics</t>
        </is>
      </c>
      <c r="D576" s="30" t="inlineStr">
        <is>
          <t>Cycle, evidence and income reporting</t>
        </is>
      </c>
      <c r="E576" s="30" t="inlineStr">
        <is>
          <t>Review cycle adherence, file completeness, income expected against received, event follow-through and household coverage come from the records.</t>
        </is>
      </c>
      <c r="F576" s="30" t="inlineStr">
        <is>
          <t>Ongoing income against undelivered service is the risk the practice most needs to see.</t>
        </is>
      </c>
      <c r="G576" s="30" t="inlineStr">
        <is>
          <t>Review adherence by advisor and month.</t>
        </is>
      </c>
      <c r="H576" s="30" t="inlineStr">
        <is>
          <t>M021, M018</t>
        </is>
      </c>
      <c r="I576" s="34" t="inlineStr">
        <is>
          <t>Live</t>
        </is>
      </c>
    </row>
    <row r="577">
      <c r="A577" s="30" t="inlineStr">
        <is>
          <t>Financial Advisors</t>
        </is>
      </c>
      <c r="B577" s="30" t="inlineStr">
        <is>
          <t>Professional Services</t>
        </is>
      </c>
      <c r="C577" s="30" t="inlineStr">
        <is>
          <t>Verity AI</t>
        </is>
      </c>
      <c r="D577" s="30" t="inlineStr">
        <is>
          <t>Ask the practice a question</t>
        </is>
      </c>
      <c r="E577" s="30" t="inlineStr">
        <is>
          <t>Verity AI answers from your own client, review, file and income records, respects permissions, and can create assigned follow-ups.</t>
        </is>
      </c>
      <c r="F577" s="30" t="inlineStr">
        <is>
          <t>The valuable questions are about cycles slipping and evidence missing.</t>
        </is>
      </c>
      <c r="G577" s="30" t="inlineStr">
        <is>
          <t>"Which clients are past their review date?" returns eighty-six with reviews assigned.</t>
        </is>
      </c>
      <c r="H577" s="30" t="inlineStr">
        <is>
          <t>M019</t>
        </is>
      </c>
      <c r="I577" s="34" t="inlineStr">
        <is>
          <t>Live</t>
        </is>
      </c>
    </row>
    <row r="578">
      <c r="A578" s="30" t="inlineStr">
        <is>
          <t>Financial Advisors</t>
        </is>
      </c>
      <c r="B578" s="30" t="inlineStr">
        <is>
          <t>Professional Services</t>
        </is>
      </c>
      <c r="C578" s="30" t="inlineStr">
        <is>
          <t>Communication</t>
        </is>
      </c>
      <c r="D578" s="30" t="inlineStr">
        <is>
          <t>Client contact on the record</t>
        </is>
      </c>
      <c r="E578" s="30" t="inlineStr">
        <is>
          <t>Meetings, calls and correspondence attach to the client and household.</t>
        </is>
      </c>
      <c r="F578" s="30" t="inlineStr">
        <is>
          <t>A review conversation is better for knowing what was last discussed and agreed.</t>
        </is>
      </c>
      <c r="G578" s="30" t="inlineStr">
        <is>
          <t>The last review’s agreed actions, visible at the next one.</t>
        </is>
      </c>
      <c r="H578" s="30" t="inlineStr">
        <is>
          <t>M007</t>
        </is>
      </c>
      <c r="I578" s="36" t="inlineStr">
        <is>
          <t>Partial</t>
        </is>
      </c>
    </row>
    <row r="579">
      <c r="A579" s="30" t="inlineStr">
        <is>
          <t>Financial Advisors</t>
        </is>
      </c>
      <c r="B579" s="30" t="inlineStr">
        <is>
          <t>Professional Services</t>
        </is>
      </c>
      <c r="C579" s="30" t="inlineStr">
        <is>
          <t>Orders</t>
        </is>
      </c>
      <c r="D579" s="30" t="inlineStr">
        <is>
          <t>Fees, income and reconciliation</t>
        </is>
      </c>
      <c r="E579" s="30" t="inlineStr">
        <is>
          <t>Fees, initial and recurring income are recorded against clients and providers with reconciliation.</t>
        </is>
      </c>
      <c r="F579" s="30" t="inlineStr">
        <is>
          <t>Income is the practice’s product and it arrives from third parties.</t>
        </is>
      </c>
      <c r="G579" s="30" t="inlineStr">
        <is>
          <t>Expected against received income by provider and client.</t>
        </is>
      </c>
      <c r="H579" s="30" t="inlineStr">
        <is>
          <t>M043</t>
        </is>
      </c>
      <c r="I579" s="34" t="inlineStr">
        <is>
          <t>Live</t>
        </is>
      </c>
    </row>
    <row r="580">
      <c r="A580" s="30" t="inlineStr">
        <is>
          <t>Financial Advisors</t>
        </is>
      </c>
      <c r="B580" s="30" t="inlineStr">
        <is>
          <t>Professional Services</t>
        </is>
      </c>
      <c r="C580" s="30" t="inlineStr">
        <is>
          <t>Locations</t>
        </is>
      </c>
      <c r="D580" s="30" t="inlineStr">
        <is>
          <t>Offices and teams</t>
        </is>
      </c>
      <c r="E580" s="30" t="inlineStr">
        <is>
          <t>Units roll into the practice with clients, reviews and reporting following the same structure.</t>
        </is>
      </c>
      <c r="F580" s="30" t="inlineStr">
        <is>
          <t>Review discipline and file quality vary by office as well as by advisor.</t>
        </is>
      </c>
      <c r="G580" s="30" t="inlineStr">
        <is>
          <t>Cycle adherence and file completeness by office.</t>
        </is>
      </c>
      <c r="H580" s="30" t="inlineStr">
        <is>
          <t>M030</t>
        </is>
      </c>
      <c r="I580" s="34" t="inlineStr">
        <is>
          <t>Live</t>
        </is>
      </c>
    </row>
    <row r="581">
      <c r="A581" s="30" t="inlineStr">
        <is>
          <t>IT Services Companies</t>
        </is>
      </c>
      <c r="B581" s="30" t="inlineStr">
        <is>
          <t>Professional Services</t>
        </is>
      </c>
      <c r="C581" s="30" t="inlineStr">
        <is>
          <t>Work</t>
        </is>
      </c>
      <c r="D581" s="30" t="inlineStr">
        <is>
          <t>Tickets, incidents, requests and changes</t>
        </is>
      </c>
      <c r="E581" s="30" t="inlineStr">
        <is>
          <t>Every ticket is work with an account, a category, a priority, an owner, an SLA clock, recorded effort and a resolution with a cause.</t>
        </is>
      </c>
      <c r="F581" s="30" t="inlineStr">
        <is>
          <t>The ticket is where the contractual commitment, the engineer’s time and the client’s experience all meet.</t>
        </is>
      </c>
      <c r="G581" s="30" t="inlineStr">
        <is>
          <t>Eleven tickets within two hours of breach, four of them needing the same engineer.</t>
        </is>
      </c>
      <c r="H581" s="30" t="inlineStr">
        <is>
          <t>M123, M153</t>
        </is>
      </c>
      <c r="I581" s="36" t="inlineStr">
        <is>
          <t>Partial</t>
        </is>
      </c>
    </row>
    <row r="582">
      <c r="A582" s="30" t="inlineStr">
        <is>
          <t>IT Services Companies</t>
        </is>
      </c>
      <c r="B582" s="30" t="inlineStr">
        <is>
          <t>Professional Services</t>
        </is>
      </c>
      <c r="C582" s="30" t="inlineStr">
        <is>
          <t>Records</t>
        </is>
      </c>
      <c r="D582" s="30" t="inlineStr">
        <is>
          <t>Contracts, SLAs and covered scope</t>
        </is>
      </c>
      <c r="E582" s="30" t="inlineStr">
        <is>
          <t>Each account carries its contract terms, response and resolution targets, covered scope, included hours and renewal dates.</t>
        </is>
      </c>
      <c r="F582" s="30" t="inlineStr">
        <is>
          <t>Scope is what separates billable work from absorbed work, and it has to be checkable at the moment a ticket is logged.</t>
        </is>
      </c>
      <c r="G582" s="30" t="inlineStr">
        <is>
          <t>Twenty-three tickets outside contracted scope this month, quantified as effort.</t>
        </is>
      </c>
      <c r="H582" s="30" t="inlineStr">
        <is>
          <t>M012, M042</t>
        </is>
      </c>
      <c r="I582" s="34" t="inlineStr">
        <is>
          <t>Live</t>
        </is>
      </c>
    </row>
    <row r="583">
      <c r="A583" s="30" t="inlineStr">
        <is>
          <t>IT Services Companies</t>
        </is>
      </c>
      <c r="B583" s="30" t="inlineStr">
        <is>
          <t>Professional Services</t>
        </is>
      </c>
      <c r="C583" s="30" t="inlineStr">
        <is>
          <t>People</t>
        </is>
      </c>
      <c r="D583" s="30" t="inlineStr">
        <is>
          <t>Engineers, tiers and on-call rota</t>
        </is>
      </c>
      <c r="E583" s="30" t="inlineStr">
        <is>
          <t>The team is modelled once with skills, account familiarity, availability and on-call assignment, and every ticket shows who owns it.</t>
        </is>
      </c>
      <c r="F583" s="30" t="inlineStr">
        <is>
          <t>Delivery capacity is shared across accounts with specific commitments, and matching the two is the daily job.</t>
        </is>
      </c>
      <c r="G583" s="30" t="inlineStr">
        <is>
          <t>Three accounts with a single-engineer dependency, surfaced with the documentation gaps named.</t>
        </is>
      </c>
      <c r="H583" s="30" t="inlineStr">
        <is>
          <t>M002, M080</t>
        </is>
      </c>
      <c r="I583" s="34" t="inlineStr">
        <is>
          <t>Live</t>
        </is>
      </c>
    </row>
    <row r="584">
      <c r="A584" s="30" t="inlineStr">
        <is>
          <t>IT Services Companies</t>
        </is>
      </c>
      <c r="B584" s="30" t="inlineStr">
        <is>
          <t>Professional Services</t>
        </is>
      </c>
      <c r="C584" s="30" t="inlineStr">
        <is>
          <t>Inventory</t>
        </is>
      </c>
      <c r="D584" s="30" t="inlineStr">
        <is>
          <t>Client devices, licences and warranties</t>
        </is>
      </c>
      <c r="E584" s="30" t="inlineStr">
        <is>
          <t>Client assets are records with their site, configuration, warranty and licence dates, and the tickets raised against them.</t>
        </is>
      </c>
      <c r="F584" s="30" t="inlineStr">
        <is>
          <t>An asset’s ticket history is the difference between another repair and a replacement recommendation.</t>
        </is>
      </c>
      <c r="G584" s="30" t="inlineStr">
        <is>
          <t>Forty-six devices out of warranty with no renewal raised, alongside the tickets they have generated.</t>
        </is>
      </c>
      <c r="H584" s="30" t="inlineStr">
        <is>
          <t>M060, M048</t>
        </is>
      </c>
      <c r="I584" s="34" t="inlineStr">
        <is>
          <t>Live</t>
        </is>
      </c>
    </row>
    <row r="585">
      <c r="A585" s="30" t="inlineStr">
        <is>
          <t>IT Services Companies</t>
        </is>
      </c>
      <c r="B585" s="30" t="inlineStr">
        <is>
          <t>Professional Services</t>
        </is>
      </c>
      <c r="C585" s="30" t="inlineStr">
        <is>
          <t>Relationships</t>
        </is>
      </c>
      <c r="D585" s="30" t="inlineStr">
        <is>
          <t>Clients, sites and end users</t>
        </is>
      </c>
      <c r="E585" s="30" t="inlineStr">
        <is>
          <t>Clients are records with their contracts, sites, users, ticket history, escalations, satisfaction and balances.</t>
        </is>
      </c>
      <c r="F585" s="30" t="inlineStr">
        <is>
          <t>Renewal decisions are made on service experience, and the evidence for that experience is the ticket history.</t>
        </is>
      </c>
      <c r="G585" s="30" t="inlineStr">
        <is>
          <t>An account approaching renewal with its breach history and escalation record in one view.</t>
        </is>
      </c>
      <c r="H585" s="30" t="inlineStr">
        <is>
          <t>M040</t>
        </is>
      </c>
      <c r="I585" s="34" t="inlineStr">
        <is>
          <t>Live</t>
        </is>
      </c>
    </row>
    <row r="586">
      <c r="A586" s="30" t="inlineStr">
        <is>
          <t>IT Services Companies</t>
        </is>
      </c>
      <c r="B586" s="30" t="inlineStr">
        <is>
          <t>Professional Services</t>
        </is>
      </c>
      <c r="C586" s="30" t="inlineStr">
        <is>
          <t>Workflows</t>
        </is>
      </c>
      <c r="D586" s="30" t="inlineStr">
        <is>
          <t>Escalation, change control and approvals</t>
        </is>
      </c>
      <c r="E586" s="30" t="inlineStr">
        <is>
          <t>Escalation tiers, change approvals, out-of-scope authorisation and after-hours work move through defined steps with recorded decisions.</t>
        </is>
      </c>
      <c r="F586" s="30" t="inlineStr">
        <is>
          <t>Escalation that depends on someone deciding to escalate is escalation that happens too late.</t>
        </is>
      </c>
      <c r="G586" s="30" t="inlineStr">
        <is>
          <t>A ticket approaching breach escalates automatically to the tier that can resolve it.</t>
        </is>
      </c>
      <c r="H586" s="30" t="inlineStr">
        <is>
          <t>M005, M006</t>
        </is>
      </c>
      <c r="I586" s="34" t="inlineStr">
        <is>
          <t>Live</t>
        </is>
      </c>
    </row>
    <row r="587">
      <c r="A587" s="30" t="inlineStr">
        <is>
          <t>IT Services Companies</t>
        </is>
      </c>
      <c r="B587" s="30" t="inlineStr">
        <is>
          <t>Professional Services</t>
        </is>
      </c>
      <c r="C587" s="30" t="inlineStr">
        <is>
          <t>Reports and analytics</t>
        </is>
      </c>
      <c r="D587" s="30" t="inlineStr">
        <is>
          <t>SLA, scope and account reporting</t>
        </is>
      </c>
      <c r="E587" s="30" t="inlineStr">
        <is>
          <t>SLA attainment and breach causes, out-of-scope effort, account cost against fee, asset lifecycle and engineer load come from the operational records.</t>
        </is>
      </c>
      <c r="F587" s="30" t="inlineStr">
        <is>
          <t>Providers report SLA attainment to clients and rarely report account profitability to themselves.</t>
        </is>
      </c>
      <c r="G587" s="30" t="inlineStr">
        <is>
          <t>Cost against contracted fee per account, which usually identifies two or three that should be repriced.</t>
        </is>
      </c>
      <c r="H587" s="30" t="inlineStr">
        <is>
          <t>M021, M018</t>
        </is>
      </c>
      <c r="I587" s="34" t="inlineStr">
        <is>
          <t>Live</t>
        </is>
      </c>
    </row>
    <row r="588">
      <c r="A588" s="30" t="inlineStr">
        <is>
          <t>IT Services Companies</t>
        </is>
      </c>
      <c r="B588" s="30" t="inlineStr">
        <is>
          <t>Professional Services</t>
        </is>
      </c>
      <c r="C588" s="30" t="inlineStr">
        <is>
          <t>Verity AI</t>
        </is>
      </c>
      <c r="D588" s="30" t="inlineStr">
        <is>
          <t>Ask the service desk a question</t>
        </is>
      </c>
      <c r="E588" s="30" t="inlineStr">
        <is>
          <t>Verity AI answers from your own ticket, contract, asset and engineer records, respects permissions, and can create assigned follow-ups.</t>
        </is>
      </c>
      <c r="F588" s="30" t="inlineStr">
        <is>
          <t>The useful questions cross contract, capacity and history at once, which is exactly what a ticket queue view cannot do.</t>
        </is>
      </c>
      <c r="G588" s="30" t="inlineStr">
        <is>
          <t>"Which tickets are at SLA risk and who can actually resolve them?" returns eleven with reassignments proposed.</t>
        </is>
      </c>
      <c r="H588" s="30" t="inlineStr">
        <is>
          <t>M019</t>
        </is>
      </c>
      <c r="I588" s="34" t="inlineStr">
        <is>
          <t>Live</t>
        </is>
      </c>
    </row>
    <row r="589">
      <c r="A589" s="30" t="inlineStr">
        <is>
          <t>IT Services Companies</t>
        </is>
      </c>
      <c r="B589" s="30" t="inlineStr">
        <is>
          <t>Professional Services</t>
        </is>
      </c>
      <c r="C589" s="30" t="inlineStr">
        <is>
          <t>Communication</t>
        </is>
      </c>
      <c r="D589" s="30" t="inlineStr">
        <is>
          <t>Client updates on the ticket</t>
        </is>
      </c>
      <c r="E589" s="30" t="inlineStr">
        <is>
          <t>Notes, updates and activity attach to the ticket, asset or account they concern.</t>
        </is>
      </c>
      <c r="F589" s="30" t="inlineStr">
        <is>
          <t>Most client dissatisfaction in managed services is about not being updated rather than about resolution time.</t>
        </is>
      </c>
      <c r="G589" s="30" t="inlineStr">
        <is>
          <t>An update recorded on the ticket, so the next engineer and the client see the same history.</t>
        </is>
      </c>
      <c r="H589" s="30" t="inlineStr">
        <is>
          <t>M007</t>
        </is>
      </c>
      <c r="I589" s="36" t="inlineStr">
        <is>
          <t>Partial</t>
        </is>
      </c>
    </row>
    <row r="590">
      <c r="A590" s="30" t="inlineStr">
        <is>
          <t>IT Services Companies</t>
        </is>
      </c>
      <c r="B590" s="30" t="inlineStr">
        <is>
          <t>Professional Services</t>
        </is>
      </c>
      <c r="C590" s="30" t="inlineStr">
        <is>
          <t>Control</t>
        </is>
      </c>
      <c r="D590" s="30" t="inlineStr">
        <is>
          <t>Access, change approval and audit</t>
        </is>
      </c>
      <c r="E590" s="30" t="inlineStr">
        <is>
          <t>One permission model and one audit trail across every record, with change approvals recorded.</t>
        </is>
      </c>
      <c r="F590" s="30" t="inlineStr">
        <is>
          <t>A services provider holds administrative access to client environments, which makes attribution a professional obligation.</t>
        </is>
      </c>
      <c r="G590" s="30" t="inlineStr">
        <is>
          <t>Every change carries the approver, the engineer and the time.</t>
        </is>
      </c>
      <c r="H590" s="30" t="inlineStr">
        <is>
          <t>M002, M004</t>
        </is>
      </c>
      <c r="I590" s="34" t="inlineStr">
        <is>
          <t>Live</t>
        </is>
      </c>
    </row>
    <row r="591">
      <c r="A591" s="30" t="inlineStr">
        <is>
          <t>IT Services Companies</t>
        </is>
      </c>
      <c r="B591" s="30" t="inlineStr">
        <is>
          <t>Professional Services</t>
        </is>
      </c>
      <c r="C591" s="30" t="inlineStr">
        <is>
          <t>Locations</t>
        </is>
      </c>
      <c r="D591" s="30" t="inlineStr">
        <is>
          <t>Accounts, sites and regions</t>
        </is>
      </c>
      <c r="E591" s="30" t="inlineStr">
        <is>
          <t>Client sites and internal regions are locations, with tickets, assets and reporting following the same structure.</t>
        </is>
      </c>
      <c r="F591" s="30" t="inlineStr">
        <is>
          <t>On-site work has travel time and coverage constraints that only appear if sites are modelled.</t>
        </is>
      </c>
      <c r="G591" s="30" t="inlineStr">
        <is>
          <t>Engineer coverage by region against the accounts committed there.</t>
        </is>
      </c>
      <c r="H591" s="30" t="inlineStr">
        <is>
          <t>M030</t>
        </is>
      </c>
      <c r="I591" s="34" t="inlineStr">
        <is>
          <t>Live</t>
        </is>
      </c>
    </row>
    <row r="592">
      <c r="A592" s="30" t="inlineStr">
        <is>
          <t>Hospitals</t>
        </is>
      </c>
      <c r="B592" s="30" t="inlineStr">
        <is>
          <t>Healthcare</t>
        </is>
      </c>
      <c r="C592" s="30" t="inlineStr">
        <is>
          <t>Records</t>
        </is>
      </c>
      <c r="D592" s="30" t="inlineStr">
        <is>
          <t>Beds, theatres and equipment</t>
        </is>
      </c>
      <c r="E592" s="30" t="inlineStr">
        <is>
          <t>Beds, theatres and equipment are records with their state, location, service history and the work against them.</t>
        </is>
      </c>
      <c r="F592" s="30" t="inlineStr">
        <is>
          <t>These are the constrained resources, and managing them requires them to be records rather than a whiteboard.</t>
        </is>
      </c>
      <c r="G592" s="30" t="inlineStr">
        <is>
          <t>Beds by state — occupied, cleared for discharge, awaiting cleaning, ready — rather than simply occupied or free.</t>
        </is>
      </c>
      <c r="H592" s="30" t="inlineStr">
        <is>
          <t>M012, M042</t>
        </is>
      </c>
      <c r="I592" s="34" t="inlineStr">
        <is>
          <t>Live</t>
        </is>
      </c>
    </row>
    <row r="593">
      <c r="A593" s="30" t="inlineStr">
        <is>
          <t>Hospitals</t>
        </is>
      </c>
      <c r="B593" s="30" t="inlineStr">
        <is>
          <t>Healthcare</t>
        </is>
      </c>
      <c r="C593" s="30" t="inlineStr">
        <is>
          <t>Work</t>
        </is>
      </c>
      <c r="D593" s="30" t="inlineStr">
        <is>
          <t>Admissions, procedures and discharges</t>
        </is>
      </c>
      <c r="E593" s="30" t="inlineStr">
        <is>
          <t>Each is work with an owner, parallel steps, timestamps and a state, connected to the patient, bed and theatre involved.</t>
        </is>
      </c>
      <c r="F593" s="30" t="inlineStr">
        <is>
          <t>Discharge in particular is a sequence of parallel administrative steps, and it fails because none of them is owned.</t>
        </is>
      </c>
      <c r="G593" s="30" t="inlineStr">
        <is>
          <t>Seventeen cleared patients waiting, each showing the specific step holding their bed.</t>
        </is>
      </c>
      <c r="H593" s="30" t="inlineStr">
        <is>
          <t>M123, M153</t>
        </is>
      </c>
      <c r="I593" s="36" t="inlineStr">
        <is>
          <t>Partial</t>
        </is>
      </c>
    </row>
    <row r="594">
      <c r="A594" s="30" t="inlineStr">
        <is>
          <t>Hospitals</t>
        </is>
      </c>
      <c r="B594" s="30" t="inlineStr">
        <is>
          <t>Healthcare</t>
        </is>
      </c>
      <c r="C594" s="30" t="inlineStr">
        <is>
          <t>Inventory</t>
        </is>
      </c>
      <c r="D594" s="30" t="inlineStr">
        <is>
          <t>Consumables, implants and pharmacy stock</t>
        </is>
      </c>
      <c r="E594" s="30" t="inlineStr">
        <is>
          <t>Stock is held with batch, expiry, cost and location, and issued against a patient, a procedure or a department.</t>
        </is>
      </c>
      <c r="F594" s="30" t="inlineStr">
        <is>
          <t>Issuing against a patient or procedure is what makes both charge capture and departmental cost possible.</t>
        </is>
      </c>
      <c r="G594" s="30" t="inlineStr">
        <is>
          <t>Two point four lakh of consumables issued to procedures and not charged, identified by reconciliation.</t>
        </is>
      </c>
      <c r="H594" s="30" t="inlineStr">
        <is>
          <t>M060, M048</t>
        </is>
      </c>
      <c r="I594" s="34" t="inlineStr">
        <is>
          <t>Live</t>
        </is>
      </c>
    </row>
    <row r="595">
      <c r="A595" s="30" t="inlineStr">
        <is>
          <t>Hospitals</t>
        </is>
      </c>
      <c r="B595" s="30" t="inlineStr">
        <is>
          <t>Healthcare</t>
        </is>
      </c>
      <c r="C595" s="30" t="inlineStr">
        <is>
          <t>Workflows</t>
        </is>
      </c>
      <c r="D595" s="30" t="inlineStr">
        <is>
          <t>Claims, approvals and pre-authorisation</t>
        </is>
      </c>
      <c r="E595" s="30" t="inlineStr">
        <is>
          <t>Pre-authorisation, claim submission, query response and settlement are defined steps with payer-specific documentation checklists.</t>
        </is>
      </c>
      <c r="F595" s="30" t="inlineStr">
        <is>
          <t>The claim cycle is a documentation process, and most queries are avoidable at submission.</t>
        </is>
      </c>
      <c r="G595" s="30" t="inlineStr">
        <is>
          <t>Twelve claims queried for documents that were already in the hospital.</t>
        </is>
      </c>
      <c r="H595" s="30" t="inlineStr">
        <is>
          <t>M005, M006</t>
        </is>
      </c>
      <c r="I595" s="34" t="inlineStr">
        <is>
          <t>Live</t>
        </is>
      </c>
    </row>
    <row r="596">
      <c r="A596" s="30" t="inlineStr">
        <is>
          <t>Hospitals</t>
        </is>
      </c>
      <c r="B596" s="30" t="inlineStr">
        <is>
          <t>Healthcare</t>
        </is>
      </c>
      <c r="C596" s="30" t="inlineStr">
        <is>
          <t>People</t>
        </is>
      </c>
      <c r="D596" s="30" t="inlineStr">
        <is>
          <t>Doctors, nurses, technicians and support staff</t>
        </is>
      </c>
      <c r="E596" s="30" t="inlineStr">
        <is>
          <t>Staff are modelled once with department and shift, and every work item, issue and check carries who performed it.</t>
        </is>
      </c>
      <c r="F596" s="30" t="inlineStr">
        <is>
          <t>Hospital work crosses departments constantly, and ownership is the only thing that makes a handoff complete.</t>
        </is>
      </c>
      <c r="G596" s="30" t="inlineStr">
        <is>
          <t>Discharge steps by owner and department, showing where the sequence stalls.</t>
        </is>
      </c>
      <c r="H596" s="30" t="inlineStr">
        <is>
          <t>M002, M080</t>
        </is>
      </c>
      <c r="I596" s="34" t="inlineStr">
        <is>
          <t>Live</t>
        </is>
      </c>
    </row>
    <row r="597">
      <c r="A597" s="30" t="inlineStr">
        <is>
          <t>Hospitals</t>
        </is>
      </c>
      <c r="B597" s="30" t="inlineStr">
        <is>
          <t>Healthcare</t>
        </is>
      </c>
      <c r="C597" s="30" t="inlineStr">
        <is>
          <t>Workforce</t>
        </is>
      </c>
      <c r="D597" s="30" t="inlineStr">
        <is>
          <t>Rosters against occupancy and lists</t>
        </is>
      </c>
      <c r="E597" s="30" t="inlineStr">
        <is>
          <t>Assignment, attendance and availability stay connected to the wards, theatres and shifts they covered.</t>
        </is>
      </c>
      <c r="F597" s="30" t="inlineStr">
        <is>
          <t>Nursing and support cover is derivable from occupancy and theatre schedules, and staffing to a template guarantees gaps.</t>
        </is>
      </c>
      <c r="G597" s="30" t="inlineStr">
        <is>
          <t>Ward cover against occupancy by shift rather than against a fixed establishment.</t>
        </is>
      </c>
      <c r="H597" s="30" t="inlineStr">
        <is>
          <t>M080, M082</t>
        </is>
      </c>
      <c r="I597" s="34" t="inlineStr">
        <is>
          <t>Live</t>
        </is>
      </c>
    </row>
    <row r="598">
      <c r="A598" s="30" t="inlineStr">
        <is>
          <t>Hospitals</t>
        </is>
      </c>
      <c r="B598" s="30" t="inlineStr">
        <is>
          <t>Healthcare</t>
        </is>
      </c>
      <c r="C598" s="30" t="inlineStr">
        <is>
          <t>Relationships</t>
        </is>
      </c>
      <c r="D598" s="30" t="inlineStr">
        <is>
          <t>Patients, attendants and corporate accounts</t>
        </is>
      </c>
      <c r="E598" s="30" t="inlineStr">
        <is>
          <t>Patients and corporate accounts are records with their admissions, balances, claim history, documents and interactions.</t>
        </is>
      </c>
      <c r="F598" s="30" t="inlineStr">
        <is>
          <t>A patient’s administrative history — approvals, balances, documents — is what determines how smoothly the next episode runs.</t>
        </is>
      </c>
      <c r="G598" s="30" t="inlineStr">
        <is>
          <t>A corporate account with its empanelment terms, claim history and outstanding position.</t>
        </is>
      </c>
      <c r="H598" s="30" t="inlineStr">
        <is>
          <t>M040</t>
        </is>
      </c>
      <c r="I598" s="34" t="inlineStr">
        <is>
          <t>Live</t>
        </is>
      </c>
    </row>
    <row r="599">
      <c r="A599" s="30" t="inlineStr">
        <is>
          <t>Hospitals</t>
        </is>
      </c>
      <c r="B599" s="30" t="inlineStr">
        <is>
          <t>Healthcare</t>
        </is>
      </c>
      <c r="C599" s="30" t="inlineStr">
        <is>
          <t>Locations</t>
        </is>
      </c>
      <c r="D599" s="30" t="inlineStr">
        <is>
          <t>Departments, floors, theatres and stores</t>
        </is>
      </c>
      <c r="E599" s="30" t="inlineStr">
        <is>
          <t>Locations roll into the hospital and hospitals into the group, with work, stock and reporting following the same structure.</t>
        </is>
      </c>
      <c r="F599" s="30" t="inlineStr">
        <is>
          <t>Departmental cost and utilisation are meaningless unless every department records identically.</t>
        </is>
      </c>
      <c r="G599" s="30" t="inlineStr">
        <is>
          <t>Consumption and utilisation by department, comparable across the hospital and the group.</t>
        </is>
      </c>
      <c r="H599" s="30" t="inlineStr">
        <is>
          <t>M030</t>
        </is>
      </c>
      <c r="I599" s="34" t="inlineStr">
        <is>
          <t>Live</t>
        </is>
      </c>
    </row>
    <row r="600">
      <c r="A600" s="30" t="inlineStr">
        <is>
          <t>Hospitals</t>
        </is>
      </c>
      <c r="B600" s="30" t="inlineStr">
        <is>
          <t>Healthcare</t>
        </is>
      </c>
      <c r="C600" s="30" t="inlineStr">
        <is>
          <t>Reports and analytics</t>
        </is>
      </c>
      <c r="D600" s="30" t="inlineStr">
        <is>
          <t>Utilisation, capture and claim reporting</t>
        </is>
      </c>
      <c r="E600" s="30" t="inlineStr">
        <is>
          <t>Bed turnaround and discharge delay, theatre utilisation and its causes, charge capture gaps, claim cycle times and denial reasons, and departmental consumption come from the operational records.</t>
        </is>
      </c>
      <c r="F600" s="30" t="inlineStr">
        <is>
          <t>Hospitals have strong clinical and financial reporting and weak operational reporting, which is where the recoverable capacity is.</t>
        </is>
      </c>
      <c r="G600" s="30" t="inlineStr">
        <is>
          <t>Discharge delay decomposed by step, which is the single largest recoverable capacity number in most hospitals.</t>
        </is>
      </c>
      <c r="H600" s="30" t="inlineStr">
        <is>
          <t>M021, M018</t>
        </is>
      </c>
      <c r="I600" s="34" t="inlineStr">
        <is>
          <t>Live</t>
        </is>
      </c>
    </row>
    <row r="601">
      <c r="A601" s="30" t="inlineStr">
        <is>
          <t>Hospitals</t>
        </is>
      </c>
      <c r="B601" s="30" t="inlineStr">
        <is>
          <t>Healthcare</t>
        </is>
      </c>
      <c r="C601" s="30" t="inlineStr">
        <is>
          <t>Verity AI</t>
        </is>
      </c>
      <c r="D601" s="30" t="inlineStr">
        <is>
          <t>Ask the hospital a question</t>
        </is>
      </c>
      <c r="E601" s="30" t="inlineStr">
        <is>
          <t>Verity AI answers from your own operational, stock and claim records, respects permissions, and can create assigned follow-ups.</t>
        </is>
      </c>
      <c r="F601" s="30" t="inlineStr">
        <is>
          <t>The useful questions cross departments, which is precisely what departmental records prevent.</t>
        </is>
      </c>
      <c r="G601" s="30" t="inlineStr">
        <is>
          <t>"Which discharges are held, and by which step?" returns seventeen with the owners named.</t>
        </is>
      </c>
      <c r="H601" s="30" t="inlineStr">
        <is>
          <t>M019</t>
        </is>
      </c>
      <c r="I601" s="34" t="inlineStr">
        <is>
          <t>Live</t>
        </is>
      </c>
    </row>
    <row r="602">
      <c r="A602" s="30" t="inlineStr">
        <is>
          <t>Hospitals</t>
        </is>
      </c>
      <c r="B602" s="30" t="inlineStr">
        <is>
          <t>Healthcare</t>
        </is>
      </c>
      <c r="C602" s="30" t="inlineStr">
        <is>
          <t>Control</t>
        </is>
      </c>
      <c r="D602" s="30" t="inlineStr">
        <is>
          <t>Access, approvals and audit</t>
        </is>
      </c>
      <c r="E602" s="30" t="inlineStr">
        <is>
          <t>One permission model and one audit trail across every record and department.</t>
        </is>
      </c>
      <c r="F602" s="30" t="inlineStr">
        <is>
          <t>Patient-linked records carry access obligations and stock issues carry value, so both need attribution.</t>
        </is>
      </c>
      <c r="G602" s="30" t="inlineStr">
        <is>
          <t>Every stock issue and every claim submission carries the person and the time.</t>
        </is>
      </c>
      <c r="H602" s="30" t="inlineStr">
        <is>
          <t>M002, M004</t>
        </is>
      </c>
      <c r="I602" s="34" t="inlineStr">
        <is>
          <t>Live</t>
        </is>
      </c>
    </row>
    <row r="603">
      <c r="A603" s="30" t="inlineStr">
        <is>
          <t>Hospitals</t>
        </is>
      </c>
      <c r="B603" s="30" t="inlineStr">
        <is>
          <t>Healthcare</t>
        </is>
      </c>
      <c r="C603" s="30" t="inlineStr">
        <is>
          <t>Communication</t>
        </is>
      </c>
      <c r="D603" s="30" t="inlineStr">
        <is>
          <t>Handover across departments and shifts</t>
        </is>
      </c>
      <c r="E603" s="30" t="inlineStr">
        <is>
          <t>Notes, notifications and activity attach to the patient episode, bed, claim or asset they concern.</t>
        </is>
      </c>
      <c r="F603" s="30" t="inlineStr">
        <is>
          <t>A hospital runs continuous shifts across many departments, so verbal handover does not survive.</t>
        </is>
      </c>
      <c r="G603" s="30" t="inlineStr">
        <is>
          <t>The reason a discharge is held, visible to the ward, to billing and to housekeeping at once.</t>
        </is>
      </c>
      <c r="H603" s="30" t="inlineStr">
        <is>
          <t>M007</t>
        </is>
      </c>
      <c r="I603" s="36" t="inlineStr">
        <is>
          <t>Partial</t>
        </is>
      </c>
    </row>
    <row r="604">
      <c r="A604" s="30" t="inlineStr">
        <is>
          <t>Clinics</t>
        </is>
      </c>
      <c r="B604" s="30" t="inlineStr">
        <is>
          <t>Healthcare</t>
        </is>
      </c>
      <c r="C604" s="30" t="inlineStr">
        <is>
          <t>Work</t>
        </is>
      </c>
      <c r="D604" s="30" t="inlineStr">
        <is>
          <t>Consultations, procedures and follow-ups</t>
        </is>
      </c>
      <c r="E604" s="30" t="inlineStr">
        <is>
          <t>Each is work with an owner, a due date and a state, connected to the patient record and the session it belongs to.</t>
        </is>
      </c>
      <c r="F604" s="30" t="inlineStr">
        <is>
          <t>The follow-up is the single most valuable and most frequently lost item in a practice, and it is only reliable if it is work with an owner.</t>
        </is>
      </c>
      <c r="G604" s="30" t="inlineStr">
        <is>
          <t>Seventy-three follow-ups due this week, eighteen already overdue, each showing the clinician responsible for the review.</t>
        </is>
      </c>
      <c r="H604" s="30" t="inlineStr">
        <is>
          <t>M123, M153</t>
        </is>
      </c>
      <c r="I604" s="36" t="inlineStr">
        <is>
          <t>Partial</t>
        </is>
      </c>
    </row>
    <row r="605">
      <c r="A605" s="30" t="inlineStr">
        <is>
          <t>Clinics</t>
        </is>
      </c>
      <c r="B605" s="30" t="inlineStr">
        <is>
          <t>Healthcare</t>
        </is>
      </c>
      <c r="C605" s="30" t="inlineStr">
        <is>
          <t>Records</t>
        </is>
      </c>
      <c r="D605" s="30" t="inlineStr">
        <is>
          <t>Case records, consents and reports</t>
        </is>
      </c>
      <c r="E605" s="30" t="inlineStr">
        <is>
          <t>Documents attach to the record they belong to, with the same permission model and history as everything else, and completeness held as a state.</t>
        </is>
      </c>
      <c r="F605" s="30" t="inlineStr">
        <is>
          <t>Retention and retrievability are obligations, and the moment a record is needed is never the moment anyone has time to look for it.</t>
        </is>
      </c>
      <c r="G605" s="30" t="inlineStr">
        <is>
          <t>A patient returns after two years. The history, the consents and the reports are on one record rather than across a folder, a drive and a filing cabinet.</t>
        </is>
      </c>
      <c r="H605" s="30" t="inlineStr">
        <is>
          <t>M012, M042</t>
        </is>
      </c>
      <c r="I605" s="34" t="inlineStr">
        <is>
          <t>Live</t>
        </is>
      </c>
    </row>
    <row r="606">
      <c r="A606" s="30" t="inlineStr">
        <is>
          <t>Clinics</t>
        </is>
      </c>
      <c r="B606" s="30" t="inlineStr">
        <is>
          <t>Healthcare</t>
        </is>
      </c>
      <c r="C606" s="30" t="inlineStr">
        <is>
          <t>People</t>
        </is>
      </c>
      <c r="D606" s="30" t="inlineStr">
        <is>
          <t>Clinicians, nurses and front desk</t>
        </is>
      </c>
      <c r="E606" s="30" t="inlineStr">
        <is>
          <t>Teams, roles and responsibilities are modelled once, and every record shows who owns it and who last acted on it.</t>
        </is>
      </c>
      <c r="F606" s="30" t="inlineStr">
        <is>
          <t>In a practice where several people touch the same patient, the useful question is always who owns the next action.</t>
        </is>
      </c>
      <c r="G606" s="30" t="inlineStr">
        <is>
          <t>An overdue follow-up shows the clinician responsible and escalates if it is not actioned.</t>
        </is>
      </c>
      <c r="H606" s="30" t="inlineStr">
        <is>
          <t>M002, M080</t>
        </is>
      </c>
      <c r="I606" s="34" t="inlineStr">
        <is>
          <t>Live</t>
        </is>
      </c>
    </row>
    <row r="607">
      <c r="A607" s="30" t="inlineStr">
        <is>
          <t>Clinics</t>
        </is>
      </c>
      <c r="B607" s="30" t="inlineStr">
        <is>
          <t>Healthcare</t>
        </is>
      </c>
      <c r="C607" s="30" t="inlineStr">
        <is>
          <t>Workforce</t>
        </is>
      </c>
      <c r="D607" s="30" t="inlineStr">
        <is>
          <t>Sessions, rosters and leave</t>
        </is>
      </c>
      <c r="E607" s="30" t="inlineStr">
        <is>
          <t>Assignment, attendance and availability stay connected to the sessions they cover.</t>
        </is>
      </c>
      <c r="F607" s="30" t="inlineStr">
        <is>
          <t>Coverage failures are the operational problem patients actually experience, and they are almost always discovered on the day.</t>
        </is>
      </c>
      <c r="G607" s="30" t="inlineStr">
        <is>
          <t>A Friday evening session with no clinician assigned is an exception on Tuesday rather than a problem on Friday.</t>
        </is>
      </c>
      <c r="H607" s="30" t="inlineStr">
        <is>
          <t>M080, M082</t>
        </is>
      </c>
      <c r="I607" s="34" t="inlineStr">
        <is>
          <t>Live</t>
        </is>
      </c>
    </row>
    <row r="608">
      <c r="A608" s="30" t="inlineStr">
        <is>
          <t>Clinics</t>
        </is>
      </c>
      <c r="B608" s="30" t="inlineStr">
        <is>
          <t>Healthcare</t>
        </is>
      </c>
      <c r="C608" s="30" t="inlineStr">
        <is>
          <t>Inventory</t>
        </is>
      </c>
      <c r="D608" s="30" t="inlineStr">
        <is>
          <t>Consumables, disposables and supplies</t>
        </is>
      </c>
      <c r="E608" s="30" t="inlineStr">
        <is>
          <t>Stock held with supplier, cost, batch, expiry and location, moving as it is received and consumed.</t>
        </is>
      </c>
      <c r="F608" s="30" t="inlineStr">
        <is>
          <t>Clinical consumables have lead times and expiry dates, and both matter more than the quantity on the shelf.</t>
        </is>
      </c>
      <c r="G608" s="30" t="inlineStr">
        <is>
          <t>Nine items short against next week’s expected load, flagged while the supplier’s three-day lead time can still be met.</t>
        </is>
      </c>
      <c r="H608" s="30" t="inlineStr">
        <is>
          <t>M060, M048</t>
        </is>
      </c>
      <c r="I608" s="34" t="inlineStr">
        <is>
          <t>Live</t>
        </is>
      </c>
    </row>
    <row r="609">
      <c r="A609" s="30" t="inlineStr">
        <is>
          <t>Clinics</t>
        </is>
      </c>
      <c r="B609" s="30" t="inlineStr">
        <is>
          <t>Healthcare</t>
        </is>
      </c>
      <c r="C609" s="30" t="inlineStr">
        <is>
          <t>Relationships</t>
        </is>
      </c>
      <c r="D609" s="30" t="inlineStr">
        <is>
          <t>Patients and referrers</t>
        </is>
      </c>
      <c r="E609" s="30" t="inlineStr">
        <is>
          <t>Patients and referring practitioners are records with their history, appointments, outstanding balances and interactions.</t>
        </is>
      </c>
      <c r="F609" s="30" t="inlineStr">
        <is>
          <t>The commercial health of a clinic is mostly the health of its return rate and its referral sources, and neither is visible without records.</t>
        </is>
      </c>
      <c r="G609" s="30" t="inlineStr">
        <is>
          <t>A referrer who sent eight patients a quarter and none since March is on a list rather than an eventual realisation.</t>
        </is>
      </c>
      <c r="H609" s="30" t="inlineStr">
        <is>
          <t>M040</t>
        </is>
      </c>
      <c r="I609" s="34" t="inlineStr">
        <is>
          <t>Live</t>
        </is>
      </c>
    </row>
    <row r="610">
      <c r="A610" s="30" t="inlineStr">
        <is>
          <t>Clinics</t>
        </is>
      </c>
      <c r="B610" s="30" t="inlineStr">
        <is>
          <t>Healthcare</t>
        </is>
      </c>
      <c r="C610" s="30" t="inlineStr">
        <is>
          <t>Workflows</t>
        </is>
      </c>
      <c r="D610" s="30" t="inlineStr">
        <is>
          <t>Approvals, escalations and review steps</t>
        </is>
      </c>
      <c r="E610" s="30" t="inlineStr">
        <is>
          <t>Documentation checks, refunds, write-offs and escalations move through defined steps with an owner and a recorded decision.</t>
        </is>
      </c>
      <c r="F610" s="30" t="inlineStr">
        <is>
          <t>Practices run on exceptions handled informally, which is exactly what makes them invisible when they recur.</t>
        </is>
      </c>
      <c r="G610" s="30" t="inlineStr">
        <is>
          <t>A billing write-off above the practice manager’s threshold becomes an approval with a reason attached.</t>
        </is>
      </c>
      <c r="H610" s="30" t="inlineStr">
        <is>
          <t>M005, M006</t>
        </is>
      </c>
      <c r="I610" s="34" t="inlineStr">
        <is>
          <t>Live</t>
        </is>
      </c>
    </row>
    <row r="611">
      <c r="A611" s="30" t="inlineStr">
        <is>
          <t>Clinics</t>
        </is>
      </c>
      <c r="B611" s="30" t="inlineStr">
        <is>
          <t>Healthcare</t>
        </is>
      </c>
      <c r="C611" s="30" t="inlineStr">
        <is>
          <t>Control</t>
        </is>
      </c>
      <c r="D611" s="30" t="inlineStr">
        <is>
          <t>Permissions and audit trail</t>
        </is>
      </c>
      <c r="E611" s="30" t="inlineStr">
        <is>
          <t>One permission model and one audit trail across every record in the practice.</t>
        </is>
      </c>
      <c r="F611" s="30" t="inlineStr">
        <is>
          <t>Health-adjacent records carry access obligations, and "who saw this and when" should never be an unanswerable question.</t>
        </is>
      </c>
      <c r="G611" s="30" t="inlineStr">
        <is>
          <t>Front desk sees scheduling and balances; clinical staff see the records they are entitled to; every access is on the trail.</t>
        </is>
      </c>
      <c r="H611" s="30" t="inlineStr">
        <is>
          <t>M002, M004</t>
        </is>
      </c>
      <c r="I611" s="34" t="inlineStr">
        <is>
          <t>Live</t>
        </is>
      </c>
    </row>
    <row r="612">
      <c r="A612" s="30" t="inlineStr">
        <is>
          <t>Clinics</t>
        </is>
      </c>
      <c r="B612" s="30" t="inlineStr">
        <is>
          <t>Healthcare</t>
        </is>
      </c>
      <c r="C612" s="30" t="inlineStr">
        <is>
          <t>Locations</t>
        </is>
      </c>
      <c r="D612" s="30" t="inlineStr">
        <is>
          <t>Branches, rooms and chairs</t>
        </is>
      </c>
      <c r="E612" s="30" t="inlineStr">
        <is>
          <t>Locations roll into the practice, with permissions, reporting and exceptions following the same structure.</t>
        </is>
      </c>
      <c r="F612" s="30" t="inlineStr">
        <is>
          <t>Multi-site practices cannot compare performance unless every site records the same things the same way.</t>
        </is>
      </c>
      <c r="G612" s="30" t="inlineStr">
        <is>
          <t>Consultation volume, no-show rate and follow-up compliance by branch, from one set of records.</t>
        </is>
      </c>
      <c r="H612" s="30" t="inlineStr">
        <is>
          <t>M030</t>
        </is>
      </c>
      <c r="I612" s="34" t="inlineStr">
        <is>
          <t>Live</t>
        </is>
      </c>
    </row>
    <row r="613">
      <c r="A613" s="30" t="inlineStr">
        <is>
          <t>Clinics</t>
        </is>
      </c>
      <c r="B613" s="30" t="inlineStr">
        <is>
          <t>Healthcare</t>
        </is>
      </c>
      <c r="C613" s="30" t="inlineStr">
        <is>
          <t>Reports and analytics</t>
        </is>
      </c>
      <c r="D613" s="30" t="inlineStr">
        <is>
          <t>Practice reporting from live records</t>
        </is>
      </c>
      <c r="E613" s="30" t="inlineStr">
        <is>
          <t>Volume, no-show rates, follow-up compliance, consumable consumption, staffing against load and referral sources come from the operational records.</t>
        </is>
      </c>
      <c r="F613" s="30" t="inlineStr">
        <is>
          <t>A practice usually knows its revenue and very little else, because everything else would require assembling.</t>
        </is>
      </c>
      <c r="G613" s="30" t="inlineStr">
        <is>
          <t>Follow-up compliance by clinician and branch, current rather than compiled at the end of a quarter.</t>
        </is>
      </c>
      <c r="H613" s="30" t="inlineStr">
        <is>
          <t>M021, M018</t>
        </is>
      </c>
      <c r="I613" s="34" t="inlineStr">
        <is>
          <t>Live</t>
        </is>
      </c>
    </row>
    <row r="614">
      <c r="A614" s="30" t="inlineStr">
        <is>
          <t>Clinics</t>
        </is>
      </c>
      <c r="B614" s="30" t="inlineStr">
        <is>
          <t>Healthcare</t>
        </is>
      </c>
      <c r="C614" s="30" t="inlineStr">
        <is>
          <t>Verity AI</t>
        </is>
      </c>
      <c r="D614" s="30" t="inlineStr">
        <is>
          <t>Ask the practice a question</t>
        </is>
      </c>
      <c r="E614" s="30" t="inlineStr">
        <is>
          <t>Verity AI answers from your own operational records, only shows what the person asking is permitted to see, and can create assigned follow-ups.</t>
        </is>
      </c>
      <c r="F614" s="30" t="inlineStr">
        <is>
          <t>The questions that matter to a practice manager span scheduling, stock, staffing and follow-up at once.</t>
        </is>
      </c>
      <c r="G614" s="30" t="inlineStr">
        <is>
          <t>"Which follow-ups are overdue, and who owns them?" returns eighteen, and one instruction assigns the reviews.</t>
        </is>
      </c>
      <c r="H614" s="30" t="inlineStr">
        <is>
          <t>M019</t>
        </is>
      </c>
      <c r="I614" s="34" t="inlineStr">
        <is>
          <t>Live</t>
        </is>
      </c>
    </row>
    <row r="615">
      <c r="A615" s="30" t="inlineStr">
        <is>
          <t>Clinics</t>
        </is>
      </c>
      <c r="B615" s="30" t="inlineStr">
        <is>
          <t>Healthcare</t>
        </is>
      </c>
      <c r="C615" s="30" t="inlineStr">
        <is>
          <t>Communication</t>
        </is>
      </c>
      <c r="D615" s="30" t="inlineStr">
        <is>
          <t>Notes and notifications on the record</t>
        </is>
      </c>
      <c r="E615" s="30" t="inlineStr">
        <is>
          <t>Comments, notifications and activity attach to the record they concern rather than circulating separately.</t>
        </is>
      </c>
      <c r="F615" s="30" t="inlineStr">
        <is>
          <t>Practice context passed verbally between sessions is lost the moment someone is on leave.</t>
        </is>
      </c>
      <c r="G615" s="30" t="inlineStr">
        <is>
          <t>The note about a patient’s scheduling constraint sits on their record, where the front desk will actually see it.</t>
        </is>
      </c>
      <c r="H615" s="30" t="inlineStr">
        <is>
          <t>M007</t>
        </is>
      </c>
      <c r="I615" s="36" t="inlineStr">
        <is>
          <t>Partial</t>
        </is>
      </c>
    </row>
    <row r="616">
      <c r="A616" s="30" t="inlineStr">
        <is>
          <t>Dental Clinics</t>
        </is>
      </c>
      <c r="B616" s="30" t="inlineStr">
        <is>
          <t>Healthcare</t>
        </is>
      </c>
      <c r="C616" s="30" t="inlineStr">
        <is>
          <t>Work</t>
        </is>
      </c>
      <c r="D616" s="30" t="inlineStr">
        <is>
          <t>Treatment plans and their phases</t>
        </is>
      </c>
      <c r="E616" s="30" t="inlineStr">
        <is>
          <t>A plan is work with a patient, accepted value, phases, appointments required, a state and its progress through them.</t>
        </is>
      </c>
      <c r="F616" s="30" t="inlineStr">
        <is>
          <t>The plan is the unit of revenue, and the practice cannot see stalled revenue while it looks at appointments.</t>
        </is>
      </c>
      <c r="G616" s="30" t="inlineStr">
        <is>
          <t>Twenty-two plans worth nine lakh with no visit in sixty days, each showing the phase it stopped at.</t>
        </is>
      </c>
      <c r="H616" s="30" t="inlineStr">
        <is>
          <t>M123, M153</t>
        </is>
      </c>
      <c r="I616" s="36" t="inlineStr">
        <is>
          <t>Partial</t>
        </is>
      </c>
    </row>
    <row r="617">
      <c r="A617" s="30" t="inlineStr">
        <is>
          <t>Dental Clinics</t>
        </is>
      </c>
      <c r="B617" s="30" t="inlineStr">
        <is>
          <t>Healthcare</t>
        </is>
      </c>
      <c r="C617" s="30" t="inlineStr">
        <is>
          <t>Orders</t>
        </is>
      </c>
      <c r="D617" s="30" t="inlineStr">
        <is>
          <t>Lab cases sent and returned</t>
        </is>
      </c>
      <c r="E617" s="30" t="inlineStr">
        <is>
          <t>Each case is an order with a laboratory, a specification, a promised return date, the appointment it serves and a state.</t>
        </is>
      </c>
      <c r="F617" s="30" t="inlineStr">
        <is>
          <t>A late case wastes a booked chair slot and a patient visit, which is the most avoidable failure in the practice.</t>
        </is>
      </c>
      <c r="G617" s="30" t="inlineStr">
        <is>
          <t>Four cases past their promised date, two with appointments already booked.</t>
        </is>
      </c>
      <c r="H617" s="30" t="inlineStr">
        <is>
          <t>M043</t>
        </is>
      </c>
      <c r="I617" s="34" t="inlineStr">
        <is>
          <t>Live</t>
        </is>
      </c>
    </row>
    <row r="618">
      <c r="A618" s="30" t="inlineStr">
        <is>
          <t>Dental Clinics</t>
        </is>
      </c>
      <c r="B618" s="30" t="inlineStr">
        <is>
          <t>Healthcare</t>
        </is>
      </c>
      <c r="C618" s="30" t="inlineStr">
        <is>
          <t>Workforce</t>
        </is>
      </c>
      <c r="D618" s="30" t="inlineStr">
        <is>
          <t>Chairs, sessions and utilisation</t>
        </is>
      </c>
      <c r="E618" s="30" t="inlineStr">
        <is>
          <t>Chair and dentist sessions are records with their booked and delivered time, cancellations and gaps.</t>
        </is>
      </c>
      <c r="F618" s="30" t="inlineStr">
        <is>
          <t>Chair time is the practice’s capacity and is entirely unrecoverable once it passes.</t>
        </is>
      </c>
      <c r="G618" s="30" t="inlineStr">
        <is>
          <t>A chair at forty-one percent utilisation while the waiting list runs three weeks.</t>
        </is>
      </c>
      <c r="H618" s="30" t="inlineStr">
        <is>
          <t>M080, M082</t>
        </is>
      </c>
      <c r="I618" s="34" t="inlineStr">
        <is>
          <t>Live</t>
        </is>
      </c>
    </row>
    <row r="619">
      <c r="A619" s="30" t="inlineStr">
        <is>
          <t>Dental Clinics</t>
        </is>
      </c>
      <c r="B619" s="30" t="inlineStr">
        <is>
          <t>Healthcare</t>
        </is>
      </c>
      <c r="C619" s="30" t="inlineStr">
        <is>
          <t>Relationships</t>
        </is>
      </c>
      <c r="D619" s="30" t="inlineStr">
        <is>
          <t>Patients, families and referrers</t>
        </is>
      </c>
      <c r="E619" s="30" t="inlineStr">
        <is>
          <t>Patients are records with their plans, appointment history, recall dates, balances, preferences and referral source.</t>
        </is>
      </c>
      <c r="F619" s="30" t="inlineStr">
        <is>
          <t>Dental practices grow through recall and referral, and both are patterns rather than events.</t>
        </is>
      </c>
      <c r="G619" s="30" t="inlineStr">
        <is>
          <t>A hundred and ten patients past their recall date with no contact recorded.</t>
        </is>
      </c>
      <c r="H619" s="30" t="inlineStr">
        <is>
          <t>M040</t>
        </is>
      </c>
      <c r="I619" s="34" t="inlineStr">
        <is>
          <t>Live</t>
        </is>
      </c>
    </row>
    <row r="620">
      <c r="A620" s="30" t="inlineStr">
        <is>
          <t>Dental Clinics</t>
        </is>
      </c>
      <c r="B620" s="30" t="inlineStr">
        <is>
          <t>Healthcare</t>
        </is>
      </c>
      <c r="C620" s="30" t="inlineStr">
        <is>
          <t>Inventory</t>
        </is>
      </c>
      <c r="D620" s="30" t="inlineStr">
        <is>
          <t>Materials, consumables and implants</t>
        </is>
      </c>
      <c r="E620" s="30" t="inlineStr">
        <is>
          <t>Stock is held with batch, expiry, supplier and reorder point, checked against scheduled procedures.</t>
        </is>
      </c>
      <c r="F620" s="30" t="inlineStr">
        <is>
          <t>A missing implant component cancels a procedure that took weeks to schedule.</t>
        </is>
      </c>
      <c r="G620" s="30" t="inlineStr">
        <is>
          <t>Components short against next week’s scheduled surgical cases, flagged with lead time in hand.</t>
        </is>
      </c>
      <c r="H620" s="30" t="inlineStr">
        <is>
          <t>M060, M048</t>
        </is>
      </c>
      <c r="I620" s="34" t="inlineStr">
        <is>
          <t>Live</t>
        </is>
      </c>
    </row>
    <row r="621">
      <c r="A621" s="30" t="inlineStr">
        <is>
          <t>Dental Clinics</t>
        </is>
      </c>
      <c r="B621" s="30" t="inlineStr">
        <is>
          <t>Healthcare</t>
        </is>
      </c>
      <c r="C621" s="30" t="inlineStr">
        <is>
          <t>People</t>
        </is>
      </c>
      <c r="D621" s="30" t="inlineStr">
        <is>
          <t>Dentists, hygienists and assistants</t>
        </is>
      </c>
      <c r="E621" s="30" t="inlineStr">
        <is>
          <t>The team is modelled once, and every plan, appointment, lab case and recall carries who owns it.</t>
        </is>
      </c>
      <c r="F621" s="30" t="inlineStr">
        <is>
          <t>Plan acceptance and completion rates vary by clinician and are worth knowing rather than assuming.</t>
        </is>
      </c>
      <c r="G621" s="30" t="inlineStr">
        <is>
          <t>Plan acceptance and completion rate by dentist, from the plans themselves.</t>
        </is>
      </c>
      <c r="H621" s="30" t="inlineStr">
        <is>
          <t>M002, M080</t>
        </is>
      </c>
      <c r="I621" s="34" t="inlineStr">
        <is>
          <t>Live</t>
        </is>
      </c>
    </row>
    <row r="622">
      <c r="A622" s="30" t="inlineStr">
        <is>
          <t>Dental Clinics</t>
        </is>
      </c>
      <c r="B622" s="30" t="inlineStr">
        <is>
          <t>Healthcare</t>
        </is>
      </c>
      <c r="C622" s="30" t="inlineStr">
        <is>
          <t>Records</t>
        </is>
      </c>
      <c r="D622" s="30" t="inlineStr">
        <is>
          <t>Estimates, consents and plan versions</t>
        </is>
      </c>
      <c r="E622" s="30" t="inlineStr">
        <is>
          <t>Estimates, consents and revisions attach to the plan with versions retained.</t>
        </is>
      </c>
      <c r="F622" s="30" t="inlineStr">
        <is>
          <t>Disputes are about what was quoted and agreed, and both are needed months later.</t>
        </is>
      </c>
      <c r="G622" s="30" t="inlineStr">
        <is>
          <t>A plan revised after a change of scope, with the original estimate retained.</t>
        </is>
      </c>
      <c r="H622" s="30" t="inlineStr">
        <is>
          <t>M012, M042</t>
        </is>
      </c>
      <c r="I622" s="34" t="inlineStr">
        <is>
          <t>Live</t>
        </is>
      </c>
    </row>
    <row r="623">
      <c r="A623" s="30" t="inlineStr">
        <is>
          <t>Dental Clinics</t>
        </is>
      </c>
      <c r="B623" s="30" t="inlineStr">
        <is>
          <t>Healthcare</t>
        </is>
      </c>
      <c r="C623" s="30" t="inlineStr">
        <is>
          <t>Workflows</t>
        </is>
      </c>
      <c r="D623" s="30" t="inlineStr">
        <is>
          <t>Acceptance, revisions and approvals</t>
        </is>
      </c>
      <c r="E623" s="30" t="inlineStr">
        <is>
          <t>Plan acceptance, revisions, discounts and write-offs move through defined steps with recorded decisions.</t>
        </is>
      </c>
      <c r="F623" s="30" t="inlineStr">
        <is>
          <t>Discounting to close a plan is a commercial decision that should be visible rather than habitual.</t>
        </is>
      </c>
      <c r="G623" s="30" t="inlineStr">
        <is>
          <t>A discount beyond threshold recorded as an approval with the plan value attached.</t>
        </is>
      </c>
      <c r="H623" s="30" t="inlineStr">
        <is>
          <t>M005, M006</t>
        </is>
      </c>
      <c r="I623" s="34" t="inlineStr">
        <is>
          <t>Live</t>
        </is>
      </c>
    </row>
    <row r="624">
      <c r="A624" s="30" t="inlineStr">
        <is>
          <t>Dental Clinics</t>
        </is>
      </c>
      <c r="B624" s="30" t="inlineStr">
        <is>
          <t>Healthcare</t>
        </is>
      </c>
      <c r="C624" s="30" t="inlineStr">
        <is>
          <t>Reports and analytics</t>
        </is>
      </c>
      <c r="D624" s="30" t="inlineStr">
        <is>
          <t>Plan, chair and recall reporting</t>
        </is>
      </c>
      <c r="E624" s="30" t="inlineStr">
        <is>
          <t>Plan acceptance and completion rates, stalled value, chair utilisation, lab turnaround, recall adherence and material consumption come from the operational records.</t>
        </is>
      </c>
      <c r="F624" s="30" t="inlineStr">
        <is>
          <t>The practice’s two biggest levers — completing accepted plans and filling chairs — are both invisible in an appointment book.</t>
        </is>
      </c>
      <c r="G624" s="30" t="inlineStr">
        <is>
          <t>Accepted value against delivered value by dentist and by month.</t>
        </is>
      </c>
      <c r="H624" s="30" t="inlineStr">
        <is>
          <t>M021, M018</t>
        </is>
      </c>
      <c r="I624" s="34" t="inlineStr">
        <is>
          <t>Live</t>
        </is>
      </c>
    </row>
    <row r="625">
      <c r="A625" s="30" t="inlineStr">
        <is>
          <t>Dental Clinics</t>
        </is>
      </c>
      <c r="B625" s="30" t="inlineStr">
        <is>
          <t>Healthcare</t>
        </is>
      </c>
      <c r="C625" s="30" t="inlineStr">
        <is>
          <t>Verity AI</t>
        </is>
      </c>
      <c r="D625" s="30" t="inlineStr">
        <is>
          <t>Ask the practice a question</t>
        </is>
      </c>
      <c r="E625" s="30" t="inlineStr">
        <is>
          <t>Verity AI answers from your own plan, appointment, lab and patient records, respects permissions, and can create assigned follow-ups.</t>
        </is>
      </c>
      <c r="F625" s="30" t="inlineStr">
        <is>
          <t>The valuable questions are about work that agreed to happen and then did not.</t>
        </is>
      </c>
      <c r="G625" s="30" t="inlineStr">
        <is>
          <t>"Which accepted plans have stalled?" returns twenty-two, with recall calls assigned.</t>
        </is>
      </c>
      <c r="H625" s="30" t="inlineStr">
        <is>
          <t>M019</t>
        </is>
      </c>
      <c r="I625" s="34" t="inlineStr">
        <is>
          <t>Live</t>
        </is>
      </c>
    </row>
    <row r="626">
      <c r="A626" s="30" t="inlineStr">
        <is>
          <t>Dental Clinics</t>
        </is>
      </c>
      <c r="B626" s="30" t="inlineStr">
        <is>
          <t>Healthcare</t>
        </is>
      </c>
      <c r="C626" s="30" t="inlineStr">
        <is>
          <t>Control</t>
        </is>
      </c>
      <c r="D626" s="30" t="inlineStr">
        <is>
          <t>Access and audit</t>
        </is>
      </c>
      <c r="E626" s="30" t="inlineStr">
        <is>
          <t>One permission model and one audit trail across every record.</t>
        </is>
      </c>
      <c r="F626" s="30" t="inlineStr">
        <is>
          <t>Patient records carry access obligations and the practice has a mixed clinical and administrative team.</t>
        </is>
      </c>
      <c r="G626" s="30" t="inlineStr">
        <is>
          <t>Reception sees scheduling and balances; clinicians see the records they are entitled to.</t>
        </is>
      </c>
      <c r="H626" s="30" t="inlineStr">
        <is>
          <t>M002, M004</t>
        </is>
      </c>
      <c r="I626" s="34" t="inlineStr">
        <is>
          <t>Live</t>
        </is>
      </c>
    </row>
    <row r="627">
      <c r="A627" s="30" t="inlineStr">
        <is>
          <t>Dental Clinics</t>
        </is>
      </c>
      <c r="B627" s="30" t="inlineStr">
        <is>
          <t>Healthcare</t>
        </is>
      </c>
      <c r="C627" s="30" t="inlineStr">
        <is>
          <t>Communication</t>
        </is>
      </c>
      <c r="D627" s="30" t="inlineStr">
        <is>
          <t>What the patient was told</t>
        </is>
      </c>
      <c r="E627" s="30" t="inlineStr">
        <is>
          <t>Notes, reminders and activity attach to the patient, plan or lab case they concern.</t>
        </is>
      </c>
      <c r="F627" s="30" t="inlineStr">
        <is>
          <t>Recall and plan conversations repeat, and repeating one badly is worse than not having it.</t>
        </is>
      </c>
      <c r="G627" s="30" t="inlineStr">
        <is>
          <t>A note that a patient deferred treatment until after a move, so the recall is timed accordingly.</t>
        </is>
      </c>
      <c r="H627" s="30" t="inlineStr">
        <is>
          <t>M007</t>
        </is>
      </c>
      <c r="I627" s="36" t="inlineStr">
        <is>
          <t>Partial</t>
        </is>
      </c>
    </row>
    <row r="628">
      <c r="A628" s="30" t="inlineStr">
        <is>
          <t>Dermatology Clinics</t>
        </is>
      </c>
      <c r="B628" s="30" t="inlineStr">
        <is>
          <t>Healthcare</t>
        </is>
      </c>
      <c r="C628" s="30" t="inlineStr">
        <is>
          <t>Inventory</t>
        </is>
      </c>
      <c r="D628" s="30" t="inlineStr">
        <is>
          <t>Products, vials and batches</t>
        </is>
      </c>
      <c r="E628" s="30" t="inlineStr">
        <is>
          <t>Stock is held by batch with expiry, cost, storage requirement, opening date and remaining quantity.</t>
        </is>
      </c>
      <c r="F628" s="30" t="inlineStr">
        <is>
          <t>High-value products used in fractions need remaining quantity and an opening date, not just a count.</t>
        </is>
      </c>
      <c r="G628" s="30" t="inlineStr">
        <is>
          <t>One point eight lakh expiring within sixty days with a usage plan against it.</t>
        </is>
      </c>
      <c r="H628" s="30" t="inlineStr">
        <is>
          <t>M060, M048</t>
        </is>
      </c>
      <c r="I628" s="34" t="inlineStr">
        <is>
          <t>Live</t>
        </is>
      </c>
    </row>
    <row r="629">
      <c r="A629" s="30" t="inlineStr">
        <is>
          <t>Dermatology Clinics</t>
        </is>
      </c>
      <c r="B629" s="30" t="inlineStr">
        <is>
          <t>Healthcare</t>
        </is>
      </c>
      <c r="C629" s="30" t="inlineStr">
        <is>
          <t>Work</t>
        </is>
      </c>
      <c r="D629" s="30" t="inlineStr">
        <is>
          <t>Consultations, procedures and courses</t>
        </is>
      </c>
      <c r="E629" s="30" t="inlineStr">
        <is>
          <t>Each is work with a patient, practitioner, room, device, consumables used and documentation state.</t>
        </is>
      </c>
      <c r="F629" s="30" t="inlineStr">
        <is>
          <t>The procedure is where consumable, capacity and record all meet.</t>
        </is>
      </c>
      <c r="G629" s="30" t="inlineStr">
        <is>
          <t>Batch recorded against the procedure as stock is consumed.</t>
        </is>
      </c>
      <c r="H629" s="30" t="inlineStr">
        <is>
          <t>M123, M153</t>
        </is>
      </c>
      <c r="I629" s="36" t="inlineStr">
        <is>
          <t>Partial</t>
        </is>
      </c>
    </row>
    <row r="630">
      <c r="A630" s="30" t="inlineStr">
        <is>
          <t>Dermatology Clinics</t>
        </is>
      </c>
      <c r="B630" s="30" t="inlineStr">
        <is>
          <t>Healthcare</t>
        </is>
      </c>
      <c r="C630" s="30" t="inlineStr">
        <is>
          <t>Relationships</t>
        </is>
      </c>
      <c r="D630" s="30" t="inlineStr">
        <is>
          <t>Patients, courses and packages</t>
        </is>
      </c>
      <c r="E630" s="30" t="inlineStr">
        <is>
          <t>Patients carry their procedures, course balances, expiry, skin history, recommendations and spend.</t>
        </is>
      </c>
      <c r="F630" s="30" t="inlineStr">
        <is>
          <t>A prepaid course is an obligation to a specific patient with a date.</t>
        </is>
      </c>
      <c r="G630" s="30" t="inlineStr">
        <is>
          <t>Six hundred and forty prepaid sessions owed across the patient base.</t>
        </is>
      </c>
      <c r="H630" s="30" t="inlineStr">
        <is>
          <t>M040</t>
        </is>
      </c>
      <c r="I630" s="34" t="inlineStr">
        <is>
          <t>Live</t>
        </is>
      </c>
    </row>
    <row r="631">
      <c r="A631" s="30" t="inlineStr">
        <is>
          <t>Dermatology Clinics</t>
        </is>
      </c>
      <c r="B631" s="30" t="inlineStr">
        <is>
          <t>Healthcare</t>
        </is>
      </c>
      <c r="C631" s="30" t="inlineStr">
        <is>
          <t>Records</t>
        </is>
      </c>
      <c r="D631" s="30" t="inlineStr">
        <is>
          <t>Consent, imaging references and batch records</t>
        </is>
      </c>
      <c r="E631" s="30" t="inlineStr">
        <is>
          <t>Consent, before-and-after references and batch traceability attach to the procedure with completeness as a state.</t>
        </is>
      </c>
      <c r="F631" s="30" t="inlineStr">
        <is>
          <t>Documentation is required and is discovered incomplete at the worst possible time.</t>
        </is>
      </c>
      <c r="G631" s="30" t="inlineStr">
        <is>
          <t>Twenty-two procedures with incomplete documentation, surfaced as exceptions.</t>
        </is>
      </c>
      <c r="H631" s="30" t="inlineStr">
        <is>
          <t>M012, M042</t>
        </is>
      </c>
      <c r="I631" s="34" t="inlineStr">
        <is>
          <t>Live</t>
        </is>
      </c>
    </row>
    <row r="632">
      <c r="A632" s="30" t="inlineStr">
        <is>
          <t>Dermatology Clinics</t>
        </is>
      </c>
      <c r="B632" s="30" t="inlineStr">
        <is>
          <t>Healthcare</t>
        </is>
      </c>
      <c r="C632" s="30" t="inlineStr">
        <is>
          <t>Workforce</t>
        </is>
      </c>
      <c r="D632" s="30" t="inlineStr">
        <is>
          <t>Practitioners, rooms and devices</t>
        </is>
      </c>
      <c r="E632" s="30" t="inlineStr">
        <is>
          <t>Practitioner, room and device availability is recorded against procedures with utilisation measured.</t>
        </is>
      </c>
      <c r="F632" s="30" t="inlineStr">
        <is>
          <t>Devices are capital with their own capacity and maintenance.</t>
        </is>
      </c>
      <c r="G632" s="30" t="inlineStr">
        <is>
          <t>Device utilisation against the procedures requiring it.</t>
        </is>
      </c>
      <c r="H632" s="30" t="inlineStr">
        <is>
          <t>M080, M082</t>
        </is>
      </c>
      <c r="I632" s="34" t="inlineStr">
        <is>
          <t>Live</t>
        </is>
      </c>
    </row>
    <row r="633">
      <c r="A633" s="30" t="inlineStr">
        <is>
          <t>Dermatology Clinics</t>
        </is>
      </c>
      <c r="B633" s="30" t="inlineStr">
        <is>
          <t>Healthcare</t>
        </is>
      </c>
      <c r="C633" s="30" t="inlineStr">
        <is>
          <t>Suppliers</t>
        </is>
      </c>
      <c r="D633" s="30" t="inlineStr">
        <is>
          <t>Suppliers and distributors</t>
        </is>
      </c>
      <c r="E633" s="30" t="inlineStr">
        <is>
          <t>Suppliers carry batch supply, cold chain requirements, return terms, prices and balances.</t>
        </is>
      </c>
      <c r="F633" s="30" t="inlineStr">
        <is>
          <t>High-value dated stock has return terms worth using.</t>
        </is>
      </c>
      <c r="G633" s="30" t="inlineStr">
        <is>
          <t>Return eligibility on short-dated batches by supplier.</t>
        </is>
      </c>
      <c r="H633" s="30" t="inlineStr">
        <is>
          <t>M041, M046</t>
        </is>
      </c>
      <c r="I633" s="34" t="inlineStr">
        <is>
          <t>Live</t>
        </is>
      </c>
    </row>
    <row r="634">
      <c r="A634" s="30" t="inlineStr">
        <is>
          <t>Dermatology Clinics</t>
        </is>
      </c>
      <c r="B634" s="30" t="inlineStr">
        <is>
          <t>Healthcare</t>
        </is>
      </c>
      <c r="C634" s="30" t="inlineStr">
        <is>
          <t>People</t>
        </is>
      </c>
      <c r="D634" s="30" t="inlineStr">
        <is>
          <t>Practitioners and clinic staff</t>
        </is>
      </c>
      <c r="E634" s="30" t="inlineStr">
        <is>
          <t>Staff are modelled once, with procedures, consumable use, documentation and retail attributed.</t>
        </is>
      </c>
      <c r="F634" s="30" t="inlineStr">
        <is>
          <t>Consumable efficiency and retail attachment both vary by practitioner.</t>
        </is>
      </c>
      <c r="G634" s="30" t="inlineStr">
        <is>
          <t>Consumable use per procedure by practitioner.</t>
        </is>
      </c>
      <c r="H634" s="30" t="inlineStr">
        <is>
          <t>M002, M080</t>
        </is>
      </c>
      <c r="I634" s="34" t="inlineStr">
        <is>
          <t>Live</t>
        </is>
      </c>
    </row>
    <row r="635">
      <c r="A635" s="30" t="inlineStr">
        <is>
          <t>Dermatology Clinics</t>
        </is>
      </c>
      <c r="B635" s="30" t="inlineStr">
        <is>
          <t>Healthcare</t>
        </is>
      </c>
      <c r="C635" s="30" t="inlineStr">
        <is>
          <t>Reports and analytics</t>
        </is>
      </c>
      <c r="D635" s="30" t="inlineStr">
        <is>
          <t>Consumable, course and attachment reporting</t>
        </is>
      </c>
      <c r="E635" s="30" t="inlineStr">
        <is>
          <t>Consumable use against procedures, expiry exposure, course liability against capacity, documentation completeness and retail attachment come from the records.</t>
        </is>
      </c>
      <c r="F635" s="30" t="inlineStr">
        <is>
          <t>The practice’s largest costs and largest obligations are both measurable.</t>
        </is>
      </c>
      <c r="G635" s="30" t="inlineStr">
        <is>
          <t>Course liability against available capacity by month.</t>
        </is>
      </c>
      <c r="H635" s="30" t="inlineStr">
        <is>
          <t>M021, M018</t>
        </is>
      </c>
      <c r="I635" s="34" t="inlineStr">
        <is>
          <t>Live</t>
        </is>
      </c>
    </row>
    <row r="636">
      <c r="A636" s="30" t="inlineStr">
        <is>
          <t>Dermatology Clinics</t>
        </is>
      </c>
      <c r="B636" s="30" t="inlineStr">
        <is>
          <t>Healthcare</t>
        </is>
      </c>
      <c r="C636" s="30" t="inlineStr">
        <is>
          <t>Verity AI</t>
        </is>
      </c>
      <c r="D636" s="30" t="inlineStr">
        <is>
          <t>Ask the practice a question</t>
        </is>
      </c>
      <c r="E636" s="30" t="inlineStr">
        <is>
          <t>Verity AI answers from your own stock, procedure, course and patient records, respects permissions, and can create assigned follow-ups.</t>
        </is>
      </c>
      <c r="F636" s="30" t="inlineStr">
        <is>
          <t>The valuable questions are about expiry, obligation and documentation.</t>
        </is>
      </c>
      <c r="G636" s="30" t="inlineStr">
        <is>
          <t>"What is expiring within sixty days and which patients could use it?" returns a usage plan.</t>
        </is>
      </c>
      <c r="H636" s="30" t="inlineStr">
        <is>
          <t>M019</t>
        </is>
      </c>
      <c r="I636" s="34" t="inlineStr">
        <is>
          <t>Live</t>
        </is>
      </c>
    </row>
    <row r="637">
      <c r="A637" s="30" t="inlineStr">
        <is>
          <t>Dermatology Clinics</t>
        </is>
      </c>
      <c r="B637" s="30" t="inlineStr">
        <is>
          <t>Healthcare</t>
        </is>
      </c>
      <c r="C637" s="30" t="inlineStr">
        <is>
          <t>Workflows</t>
        </is>
      </c>
      <c r="D637" s="30" t="inlineStr">
        <is>
          <t>Consent, approvals and write-offs</t>
        </is>
      </c>
      <c r="E637" s="30" t="inlineStr">
        <is>
          <t>Consent, treatment approval, course extensions and write-offs move through defined steps with recorded decisions.</t>
        </is>
      </c>
      <c r="F637" s="30" t="inlineStr">
        <is>
          <t>Course extensions and write-offs are frequent and consequential.</t>
        </is>
      </c>
      <c r="G637" s="30" t="inlineStr">
        <is>
          <t>A course extension recorded with its effect on liability.</t>
        </is>
      </c>
      <c r="H637" s="30" t="inlineStr">
        <is>
          <t>M005, M006</t>
        </is>
      </c>
      <c r="I637" s="34" t="inlineStr">
        <is>
          <t>Live</t>
        </is>
      </c>
    </row>
    <row r="638">
      <c r="A638" s="30" t="inlineStr">
        <is>
          <t>Dermatology Clinics</t>
        </is>
      </c>
      <c r="B638" s="30" t="inlineStr">
        <is>
          <t>Healthcare</t>
        </is>
      </c>
      <c r="C638" s="30" t="inlineStr">
        <is>
          <t>Communication</t>
        </is>
      </c>
      <c r="D638" s="30" t="inlineStr">
        <is>
          <t>Patient contact and recommendations</t>
        </is>
      </c>
      <c r="E638" s="30" t="inlineStr">
        <is>
          <t>Recommendations, follow-ups and reminders attach to the patient or course they concern.</t>
        </is>
      </c>
      <c r="F638" s="30" t="inlineStr">
        <is>
          <t>Retail and course completion both depend on a follow-up that gets made.</t>
        </is>
      </c>
      <c r="G638" s="30" t="inlineStr">
        <is>
          <t>A skincare recommendation recorded and followed up.</t>
        </is>
      </c>
      <c r="H638" s="30" t="inlineStr">
        <is>
          <t>M007</t>
        </is>
      </c>
      <c r="I638" s="36" t="inlineStr">
        <is>
          <t>Partial</t>
        </is>
      </c>
    </row>
    <row r="639">
      <c r="A639" s="30" t="inlineStr">
        <is>
          <t>Dermatology Clinics</t>
        </is>
      </c>
      <c r="B639" s="30" t="inlineStr">
        <is>
          <t>Healthcare</t>
        </is>
      </c>
      <c r="C639" s="30" t="inlineStr">
        <is>
          <t>Control</t>
        </is>
      </c>
      <c r="D639" s="30" t="inlineStr">
        <is>
          <t>Who can discount and write off</t>
        </is>
      </c>
      <c r="E639" s="30" t="inlineStr">
        <is>
          <t>One permission model and one audit trail across every record.</t>
        </is>
      </c>
      <c r="F639" s="30" t="inlineStr">
        <is>
          <t>High-value consumables and prepaid courses both need attribution.</t>
        </is>
      </c>
      <c r="G639" s="30" t="inlineStr">
        <is>
          <t>Write-offs of expired product recorded with batch and reason.</t>
        </is>
      </c>
      <c r="H639" s="30" t="inlineStr">
        <is>
          <t>M002, M004</t>
        </is>
      </c>
      <c r="I639" s="34" t="inlineStr">
        <is>
          <t>Live</t>
        </is>
      </c>
    </row>
    <row r="640">
      <c r="A640" s="30" t="inlineStr">
        <is>
          <t>Physiotherapy Clinics</t>
        </is>
      </c>
      <c r="B640" s="30" t="inlineStr">
        <is>
          <t>Healthcare</t>
        </is>
      </c>
      <c r="C640" s="30" t="inlineStr">
        <is>
          <t>Work</t>
        </is>
      </c>
      <c r="D640" s="30" t="inlineStr">
        <is>
          <t>Courses, sessions and plans</t>
        </is>
      </c>
      <c r="E640" s="30" t="inlineStr">
        <is>
          <t>A course is work with a patient, a planned session count, a therapist, attendance and a completion state.</t>
        </is>
      </c>
      <c r="F640" s="30" t="inlineStr">
        <is>
          <t>The course is the unit of both outcome and revenue.</t>
        </is>
      </c>
      <c r="G640" s="30" t="inlineStr">
        <is>
          <t>Sixty-four courses stopped before their planned session count.</t>
        </is>
      </c>
      <c r="H640" s="30" t="inlineStr">
        <is>
          <t>M123, M153</t>
        </is>
      </c>
      <c r="I640" s="36" t="inlineStr">
        <is>
          <t>Partial</t>
        </is>
      </c>
    </row>
    <row r="641">
      <c r="A641" s="30" t="inlineStr">
        <is>
          <t>Physiotherapy Clinics</t>
        </is>
      </c>
      <c r="B641" s="30" t="inlineStr">
        <is>
          <t>Healthcare</t>
        </is>
      </c>
      <c r="C641" s="30" t="inlineStr">
        <is>
          <t>Workflows</t>
        </is>
      </c>
      <c r="D641" s="30" t="inlineStr">
        <is>
          <t>Approvals, authorisations and claims</t>
        </is>
      </c>
      <c r="E641" s="30" t="inlineStr">
        <is>
          <t>Funder approvals, extensions and claims move through defined steps with states and ages.</t>
        </is>
      </c>
      <c r="F641" s="30" t="inlineStr">
        <is>
          <t>Treatment delivered without approval is treatment at the practice’s risk.</t>
        </is>
      </c>
      <c r="G641" s="30" t="inlineStr">
        <is>
          <t>Nineteen funded patients awaiting approval with treatment pending.</t>
        </is>
      </c>
      <c r="H641" s="30" t="inlineStr">
        <is>
          <t>M005, M006</t>
        </is>
      </c>
      <c r="I641" s="34" t="inlineStr">
        <is>
          <t>Live</t>
        </is>
      </c>
    </row>
    <row r="642">
      <c r="A642" s="30" t="inlineStr">
        <is>
          <t>Physiotherapy Clinics</t>
        </is>
      </c>
      <c r="B642" s="30" t="inlineStr">
        <is>
          <t>Healthcare</t>
        </is>
      </c>
      <c r="C642" s="30" t="inlineStr">
        <is>
          <t>Workforce</t>
        </is>
      </c>
      <c r="D642" s="30" t="inlineStr">
        <is>
          <t>Therapists, rooms and equipment</t>
        </is>
      </c>
      <c r="E642" s="30" t="inlineStr">
        <is>
          <t>Therapist, room and equipment availability is recorded against sessions and utilisation measured.</t>
        </is>
      </c>
      <c r="F642" s="30" t="inlineStr">
        <is>
          <t>Capacity is the constraint and it idles unevenly.</t>
        </is>
      </c>
      <c r="G642" s="30" t="inlineStr">
        <is>
          <t>Two therapists below fifty-five percent while the waitlist runs two weeks.</t>
        </is>
      </c>
      <c r="H642" s="30" t="inlineStr">
        <is>
          <t>M080, M082</t>
        </is>
      </c>
      <c r="I642" s="34" t="inlineStr">
        <is>
          <t>Live</t>
        </is>
      </c>
    </row>
    <row r="643">
      <c r="A643" s="30" t="inlineStr">
        <is>
          <t>Physiotherapy Clinics</t>
        </is>
      </c>
      <c r="B643" s="30" t="inlineStr">
        <is>
          <t>Healthcare</t>
        </is>
      </c>
      <c r="C643" s="30" t="inlineStr">
        <is>
          <t>Relationships</t>
        </is>
      </c>
      <c r="D643" s="30" t="inlineStr">
        <is>
          <t>Patients, referrers and funders</t>
        </is>
      </c>
      <c r="E643" s="30" t="inlineStr">
        <is>
          <t>Patients carry their courses, attendance, funders, referrer and contact history; referrers carry their volume.</t>
        </is>
      </c>
      <c r="F643" s="30" t="inlineStr">
        <is>
          <t>Referrer relationships supply the practice and are rarely tracked.</t>
        </is>
      </c>
      <c r="G643" s="30" t="inlineStr">
        <is>
          <t>Referral volume by source and its conversion into courses.</t>
        </is>
      </c>
      <c r="H643" s="30" t="inlineStr">
        <is>
          <t>M040</t>
        </is>
      </c>
      <c r="I643" s="34" t="inlineStr">
        <is>
          <t>Live</t>
        </is>
      </c>
    </row>
    <row r="644">
      <c r="A644" s="30" t="inlineStr">
        <is>
          <t>Physiotherapy Clinics</t>
        </is>
      </c>
      <c r="B644" s="30" t="inlineStr">
        <is>
          <t>Healthcare</t>
        </is>
      </c>
      <c r="C644" s="30" t="inlineStr">
        <is>
          <t>Records</t>
        </is>
      </c>
      <c r="D644" s="30" t="inlineStr">
        <is>
          <t>Assessments and outcome measures</t>
        </is>
      </c>
      <c r="E644" s="30" t="inlineStr">
        <is>
          <t>Initial assessment, outcome measures and discharge attach to the course.</t>
        </is>
      </c>
      <c r="F644" s="30" t="inlineStr">
        <is>
          <t>Course completion and outcome together are what the practice can actually demonstrate.</t>
        </is>
      </c>
      <c r="G644" s="30" t="inlineStr">
        <is>
          <t>Outcome measures compared between completed and incomplete courses.</t>
        </is>
      </c>
      <c r="H644" s="30" t="inlineStr">
        <is>
          <t>M012, M042</t>
        </is>
      </c>
      <c r="I644" s="34" t="inlineStr">
        <is>
          <t>Live</t>
        </is>
      </c>
    </row>
    <row r="645">
      <c r="A645" s="30" t="inlineStr">
        <is>
          <t>Physiotherapy Clinics</t>
        </is>
      </c>
      <c r="B645" s="30" t="inlineStr">
        <is>
          <t>Healthcare</t>
        </is>
      </c>
      <c r="C645" s="30" t="inlineStr">
        <is>
          <t>People</t>
        </is>
      </c>
      <c r="D645" s="30" t="inlineStr">
        <is>
          <t>Therapists and reception</t>
        </is>
      </c>
      <c r="E645" s="30" t="inlineStr">
        <is>
          <t>Staff are modelled once, with sessions, courses and outcomes attributed.</t>
        </is>
      </c>
      <c r="F645" s="30" t="inlineStr">
        <is>
          <t>Adherence and completion vary by therapist and are worth understanding.</t>
        </is>
      </c>
      <c r="G645" s="30" t="inlineStr">
        <is>
          <t>Course completion rate by therapist.</t>
        </is>
      </c>
      <c r="H645" s="30" t="inlineStr">
        <is>
          <t>M002, M080</t>
        </is>
      </c>
      <c r="I645" s="34" t="inlineStr">
        <is>
          <t>Live</t>
        </is>
      </c>
    </row>
    <row r="646">
      <c r="A646" s="30" t="inlineStr">
        <is>
          <t>Physiotherapy Clinics</t>
        </is>
      </c>
      <c r="B646" s="30" t="inlineStr">
        <is>
          <t>Healthcare</t>
        </is>
      </c>
      <c r="C646" s="30" t="inlineStr">
        <is>
          <t>Reports and analytics</t>
        </is>
      </c>
      <c r="D646" s="30" t="inlineStr">
        <is>
          <t>Adherence, utilisation and funding reporting</t>
        </is>
      </c>
      <c r="E646" s="30" t="inlineStr">
        <is>
          <t>Course completion, attendance adherence, approval turnaround, utilisation against waitlist and cancellation patterns come from the records.</t>
        </is>
      </c>
      <c r="F646" s="30" t="inlineStr">
        <is>
          <t>The practice’s clinical and commercial questions are the same question: did the course complete.</t>
        </is>
      </c>
      <c r="G646" s="30" t="inlineStr">
        <is>
          <t>Completion rate by condition, therapist and funder.</t>
        </is>
      </c>
      <c r="H646" s="30" t="inlineStr">
        <is>
          <t>M021, M018</t>
        </is>
      </c>
      <c r="I646" s="34" t="inlineStr">
        <is>
          <t>Live</t>
        </is>
      </c>
    </row>
    <row r="647">
      <c r="A647" s="30" t="inlineStr">
        <is>
          <t>Physiotherapy Clinics</t>
        </is>
      </c>
      <c r="B647" s="30" t="inlineStr">
        <is>
          <t>Healthcare</t>
        </is>
      </c>
      <c r="C647" s="30" t="inlineStr">
        <is>
          <t>Verity AI</t>
        </is>
      </c>
      <c r="D647" s="30" t="inlineStr">
        <is>
          <t>Ask the practice a question</t>
        </is>
      </c>
      <c r="E647" s="30" t="inlineStr">
        <is>
          <t>Verity AI answers from your own course, appointment, approval and capacity records, respects permissions, and can create assigned follow-ups.</t>
        </is>
      </c>
      <c r="F647" s="30" t="inlineStr">
        <is>
          <t>The valuable questions are about courses stopping and capacity idling.</t>
        </is>
      </c>
      <c r="G647" s="30" t="inlineStr">
        <is>
          <t>"Which courses stopped early?" returns sixty-four with contact assigned.</t>
        </is>
      </c>
      <c r="H647" s="30" t="inlineStr">
        <is>
          <t>M019</t>
        </is>
      </c>
      <c r="I647" s="34" t="inlineStr">
        <is>
          <t>Live</t>
        </is>
      </c>
    </row>
    <row r="648">
      <c r="A648" s="30" t="inlineStr">
        <is>
          <t>Physiotherapy Clinics</t>
        </is>
      </c>
      <c r="B648" s="30" t="inlineStr">
        <is>
          <t>Healthcare</t>
        </is>
      </c>
      <c r="C648" s="30" t="inlineStr">
        <is>
          <t>Communication</t>
        </is>
      </c>
      <c r="D648" s="30" t="inlineStr">
        <is>
          <t>Patient contact recorded</t>
        </is>
      </c>
      <c r="E648" s="30" t="inlineStr">
        <is>
          <t>Reminders, follow-ups and funder correspondence attach to the course or patient.</t>
        </is>
      </c>
      <c r="F648" s="30" t="inlineStr">
        <is>
          <t>A patient who stopped attending is contactable for a short window.</t>
        </is>
      </c>
      <c r="G648" s="30" t="inlineStr">
        <is>
          <t>A follow-up recorded, so the next call knows what was said.</t>
        </is>
      </c>
      <c r="H648" s="30" t="inlineStr">
        <is>
          <t>M007</t>
        </is>
      </c>
      <c r="I648" s="36" t="inlineStr">
        <is>
          <t>Partial</t>
        </is>
      </c>
    </row>
    <row r="649">
      <c r="A649" s="30" t="inlineStr">
        <is>
          <t>Physiotherapy Clinics</t>
        </is>
      </c>
      <c r="B649" s="30" t="inlineStr">
        <is>
          <t>Healthcare</t>
        </is>
      </c>
      <c r="C649" s="30" t="inlineStr">
        <is>
          <t>Control</t>
        </is>
      </c>
      <c r="D649" s="30" t="inlineStr">
        <is>
          <t>Who can discount and extend</t>
        </is>
      </c>
      <c r="E649" s="30" t="inlineStr">
        <is>
          <t>One permission model and one audit trail across every record.</t>
        </is>
      </c>
      <c r="F649" s="30" t="inlineStr">
        <is>
          <t>Session discounting and course extension are both commercial decisions made clinically.</t>
        </is>
      </c>
      <c r="G649" s="30" t="inlineStr">
        <is>
          <t>A course extension recorded with its funding basis.</t>
        </is>
      </c>
      <c r="H649" s="30" t="inlineStr">
        <is>
          <t>M002, M004</t>
        </is>
      </c>
      <c r="I649" s="34" t="inlineStr">
        <is>
          <t>Live</t>
        </is>
      </c>
    </row>
    <row r="650">
      <c r="A650" s="30" t="inlineStr">
        <is>
          <t>Physiotherapy Clinics</t>
        </is>
      </c>
      <c r="B650" s="30" t="inlineStr">
        <is>
          <t>Healthcare</t>
        </is>
      </c>
      <c r="C650" s="30" t="inlineStr">
        <is>
          <t>Locations</t>
        </is>
      </c>
      <c r="D650" s="30" t="inlineStr">
        <is>
          <t>Clinics, rooms and gym area</t>
        </is>
      </c>
      <c r="E650" s="30" t="inlineStr">
        <is>
          <t>Locations carry their own capacity, equipment and utilisation.</t>
        </is>
      </c>
      <c r="F650" s="30" t="inlineStr">
        <is>
          <t>Rehabilitation space is a shared resource with its own constraints.</t>
        </is>
      </c>
      <c r="G650" s="30" t="inlineStr">
        <is>
          <t>Gym area utilisation against session types requiring it.</t>
        </is>
      </c>
      <c r="H650" s="30" t="inlineStr">
        <is>
          <t>M030</t>
        </is>
      </c>
      <c r="I650" s="34" t="inlineStr">
        <is>
          <t>Live</t>
        </is>
      </c>
    </row>
    <row r="651">
      <c r="A651" s="30" t="inlineStr">
        <is>
          <t>Physiotherapy Clinics</t>
        </is>
      </c>
      <c r="B651" s="30" t="inlineStr">
        <is>
          <t>Healthcare</t>
        </is>
      </c>
      <c r="C651" s="30" t="inlineStr">
        <is>
          <t>Orders</t>
        </is>
      </c>
      <c r="D651" s="30" t="inlineStr">
        <is>
          <t>Session fees, packages and funded rates</t>
        </is>
      </c>
      <c r="E651" s="30" t="inlineStr">
        <is>
          <t>Fees, packages and funded rates are recorded against the course and patient.</t>
        </is>
      </c>
      <c r="F651" s="30" t="inlineStr">
        <is>
          <t>A course part-delivered is part-billed and part-unearned.</t>
        </is>
      </c>
      <c r="G651" s="30" t="inlineStr">
        <is>
          <t>Package balances against sessions delivered.</t>
        </is>
      </c>
      <c r="H651" s="30" t="inlineStr">
        <is>
          <t>M043</t>
        </is>
      </c>
      <c r="I651" s="34" t="inlineStr">
        <is>
          <t>Live</t>
        </is>
      </c>
    </row>
    <row r="652">
      <c r="A652" s="30" t="inlineStr">
        <is>
          <t>Diagnostic Labs</t>
        </is>
      </c>
      <c r="B652" s="30" t="inlineStr">
        <is>
          <t>Healthcare</t>
        </is>
      </c>
      <c r="C652" s="30" t="inlineStr">
        <is>
          <t>Records</t>
        </is>
      </c>
      <c r="D652" s="30" t="inlineStr">
        <is>
          <t>Samples, accessions and batches</t>
        </is>
      </c>
      <c r="E652" s="30" t="inlineStr">
        <is>
          <t>Every sample is a record with its patient reference, tests requested, collection point, timestamps at each transition, state and result release.</t>
        </is>
      </c>
      <c r="F652" s="30" t="inlineStr">
        <is>
          <t>The sample is the unit of work, and the lab’s entire performance is the history of its transitions.</t>
        </is>
      </c>
      <c r="G652" s="30" t="inlineStr">
        <is>
          <t>Forty-eight samples past turnaround, each showing the stage where the time was lost.</t>
        </is>
      </c>
      <c r="H652" s="30" t="inlineStr">
        <is>
          <t>M012, M042</t>
        </is>
      </c>
      <c r="I652" s="34" t="inlineStr">
        <is>
          <t>Live</t>
        </is>
      </c>
    </row>
    <row r="653">
      <c r="A653" s="30" t="inlineStr">
        <is>
          <t>Diagnostic Labs</t>
        </is>
      </c>
      <c r="B653" s="30" t="inlineStr">
        <is>
          <t>Healthcare</t>
        </is>
      </c>
      <c r="C653" s="30" t="inlineStr">
        <is>
          <t>Work</t>
        </is>
      </c>
      <c r="D653" s="30" t="inlineStr">
        <is>
          <t>Collection, processing and verification</t>
        </is>
      </c>
      <c r="E653" s="30" t="inlineStr">
        <is>
          <t>Each stage is work with an owner, a location, a timestamp and a state, from draw through to report release.</t>
        </is>
      </c>
      <c r="F653" s="30" t="inlineStr">
        <is>
          <t>Turnaround is made of stages, and only stage-level records tell you which one to fix.</t>
        </is>
      </c>
      <c r="G653" s="30" t="inlineStr">
        <is>
          <t>Nine urgent samples queued at the same step, visible before the reports are late rather than after.</t>
        </is>
      </c>
      <c r="H653" s="30" t="inlineStr">
        <is>
          <t>M123, M153</t>
        </is>
      </c>
      <c r="I653" s="36" t="inlineStr">
        <is>
          <t>Partial</t>
        </is>
      </c>
    </row>
    <row r="654">
      <c r="A654" s="30" t="inlineStr">
        <is>
          <t>Diagnostic Labs</t>
        </is>
      </c>
      <c r="B654" s="30" t="inlineStr">
        <is>
          <t>Healthcare</t>
        </is>
      </c>
      <c r="C654" s="30" t="inlineStr">
        <is>
          <t>Inventory</t>
        </is>
      </c>
      <c r="D654" s="30" t="inlineStr">
        <is>
          <t>Reagents, consumables and controls</t>
        </is>
      </c>
      <c r="E654" s="30" t="inlineStr">
        <is>
          <t>Stock is held with batch, expiry, storage location, supplier and cost, consumed by the tests that use it.</t>
        </is>
      </c>
      <c r="F654" s="30" t="inlineStr">
        <is>
          <t>A reagent shortage is not an inconvenience; it stops revenue and breaks turnaround for everything queued behind it.</t>
        </is>
      </c>
      <c r="G654" s="30" t="inlineStr">
        <is>
          <t>Seven reagents short against tomorrow’s forecast load, flagged while a two-day lead time can still be met.</t>
        </is>
      </c>
      <c r="H654" s="30" t="inlineStr">
        <is>
          <t>M060, M048</t>
        </is>
      </c>
      <c r="I654" s="34" t="inlineStr">
        <is>
          <t>Live</t>
        </is>
      </c>
    </row>
    <row r="655">
      <c r="A655" s="30" t="inlineStr">
        <is>
          <t>Diagnostic Labs</t>
        </is>
      </c>
      <c r="B655" s="30" t="inlineStr">
        <is>
          <t>Healthcare</t>
        </is>
      </c>
      <c r="C655" s="30" t="inlineStr">
        <is>
          <t>Relationships</t>
        </is>
      </c>
      <c r="D655" s="30" t="inlineStr">
        <is>
          <t>Referring doctors, centres and corporates</t>
        </is>
      </c>
      <c r="E655" s="30" t="inlineStr">
        <is>
          <t>Referrers are records with their referral volume, test mix, report delivery preferences, outstanding balances and contact history.</t>
        </is>
      </c>
      <c r="F655" s="30" t="inlineStr">
        <is>
          <t>Referral volume is the lab’s demand, and it moves for reasons that are discussable if noticed in time.</t>
        </is>
      </c>
      <c r="G655" s="30" t="inlineStr">
        <is>
          <t>A referrer whose volume fell forty percent with no contact recorded since June.</t>
        </is>
      </c>
      <c r="H655" s="30" t="inlineStr">
        <is>
          <t>M040</t>
        </is>
      </c>
      <c r="I655" s="34" t="inlineStr">
        <is>
          <t>Live</t>
        </is>
      </c>
    </row>
    <row r="656">
      <c r="A656" s="30" t="inlineStr">
        <is>
          <t>Diagnostic Labs</t>
        </is>
      </c>
      <c r="B656" s="30" t="inlineStr">
        <is>
          <t>Healthcare</t>
        </is>
      </c>
      <c r="C656" s="30" t="inlineStr">
        <is>
          <t>People</t>
        </is>
      </c>
      <c r="D656" s="30" t="inlineStr">
        <is>
          <t>Phlebotomists, technicians and pathologists</t>
        </is>
      </c>
      <c r="E656" s="30" t="inlineStr">
        <is>
          <t>The team is modelled once, and every collection, process step, verification and rejection carries who performed it.</t>
        </is>
      </c>
      <c r="F656" s="30" t="inlineStr">
        <is>
          <t>Rejection rates and verification queues are both individual-level facts that only exist with attribution.</t>
        </is>
      </c>
      <c r="G656" s="30" t="inlineStr">
        <is>
          <t>Rejection rate by phlebotomist and collection point, from the rejections themselves.</t>
        </is>
      </c>
      <c r="H656" s="30" t="inlineStr">
        <is>
          <t>M002, M080</t>
        </is>
      </c>
      <c r="I656" s="34" t="inlineStr">
        <is>
          <t>Live</t>
        </is>
      </c>
    </row>
    <row r="657">
      <c r="A657" s="30" t="inlineStr">
        <is>
          <t>Diagnostic Labs</t>
        </is>
      </c>
      <c r="B657" s="30" t="inlineStr">
        <is>
          <t>Healthcare</t>
        </is>
      </c>
      <c r="C657" s="30" t="inlineStr">
        <is>
          <t>Workflows</t>
        </is>
      </c>
      <c r="D657" s="30" t="inlineStr">
        <is>
          <t>Rejections, repeats and escalations</t>
        </is>
      </c>
      <c r="E657" s="30" t="inlineStr">
        <is>
          <t>Sample rejection, repeat testing, critical value escalation and report amendment move through defined steps with recorded reasons.</t>
        </is>
      </c>
      <c r="F657" s="30" t="inlineStr">
        <is>
          <t>These are the exceptions that determine both cost and clinical safety, and they are usually handled verbally.</t>
        </is>
      </c>
      <c r="G657" s="30" t="inlineStr">
        <is>
          <t>A rejection recorded with reason and collection point rather than a phone call asking for another sample.</t>
        </is>
      </c>
      <c r="H657" s="30" t="inlineStr">
        <is>
          <t>M005, M006</t>
        </is>
      </c>
      <c r="I657" s="34" t="inlineStr">
        <is>
          <t>Live</t>
        </is>
      </c>
    </row>
    <row r="658">
      <c r="A658" s="30" t="inlineStr">
        <is>
          <t>Diagnostic Labs</t>
        </is>
      </c>
      <c r="B658" s="30" t="inlineStr">
        <is>
          <t>Healthcare</t>
        </is>
      </c>
      <c r="C658" s="30" t="inlineStr">
        <is>
          <t>Locations</t>
        </is>
      </c>
      <c r="D658" s="30" t="inlineStr">
        <is>
          <t>Collection centres, routes and processing labs</t>
        </is>
      </c>
      <c r="E658" s="30" t="inlineStr">
        <is>
          <t>Locations roll into the business, with samples, stock and reporting following the same structure, including routes as transit locations.</t>
        </is>
      </c>
      <c r="F658" s="30" t="inlineStr">
        <is>
          <t>Most lost turnaround time is between locations, which is invisible unless transit is modelled.</t>
        </is>
      </c>
      <c r="G658" s="30" t="inlineStr">
        <is>
          <t>Transit time by route and collection point, which is where the delay usually is.</t>
        </is>
      </c>
      <c r="H658" s="30" t="inlineStr">
        <is>
          <t>M030</t>
        </is>
      </c>
      <c r="I658" s="34" t="inlineStr">
        <is>
          <t>Live</t>
        </is>
      </c>
    </row>
    <row r="659">
      <c r="A659" s="30" t="inlineStr">
        <is>
          <t>Diagnostic Labs</t>
        </is>
      </c>
      <c r="B659" s="30" t="inlineStr">
        <is>
          <t>Healthcare</t>
        </is>
      </c>
      <c r="C659" s="30" t="inlineStr">
        <is>
          <t>Reports and analytics</t>
        </is>
      </c>
      <c r="D659" s="30" t="inlineStr">
        <is>
          <t>Turnaround and operations reporting</t>
        </is>
      </c>
      <c r="E659" s="30" t="inlineStr">
        <is>
          <t>Turnaround by stage and test, rejection rates by cause and centre, reagent consumption against volume, referrer trends and verification queues come from the operational records.</t>
        </is>
      </c>
      <c r="F659" s="30" t="inlineStr">
        <is>
          <t>Labs report turnaround averages to clients and rarely decompose them for themselves.</t>
        </is>
      </c>
      <c r="G659" s="30" t="inlineStr">
        <is>
          <t>Turnaround split into transit, accessioning, processing and verification, per centre.</t>
        </is>
      </c>
      <c r="H659" s="30" t="inlineStr">
        <is>
          <t>M021, M018</t>
        </is>
      </c>
      <c r="I659" s="34" t="inlineStr">
        <is>
          <t>Live</t>
        </is>
      </c>
    </row>
    <row r="660">
      <c r="A660" s="30" t="inlineStr">
        <is>
          <t>Diagnostic Labs</t>
        </is>
      </c>
      <c r="B660" s="30" t="inlineStr">
        <is>
          <t>Healthcare</t>
        </is>
      </c>
      <c r="C660" s="30" t="inlineStr">
        <is>
          <t>Verity AI</t>
        </is>
      </c>
      <c r="D660" s="30" t="inlineStr">
        <is>
          <t>Ask the lab a question</t>
        </is>
      </c>
      <c r="E660" s="30" t="inlineStr">
        <is>
          <t>Verity AI answers from your own sample, stock and referrer records, respects permissions, and can create assigned follow-ups.</t>
        </is>
      </c>
      <c r="F660" s="30" t="inlineStr">
        <is>
          <t>The useful questions cross stage, location and time, which is exactly what a queue view cannot answer.</t>
        </is>
      </c>
      <c r="G660" s="30" t="inlineStr">
        <is>
          <t>"Where is turnaround time being lost this week?" returns the stage and the centre, with actions assigned.</t>
        </is>
      </c>
      <c r="H660" s="30" t="inlineStr">
        <is>
          <t>M019</t>
        </is>
      </c>
      <c r="I660" s="34" t="inlineStr">
        <is>
          <t>Live</t>
        </is>
      </c>
    </row>
    <row r="661">
      <c r="A661" s="30" t="inlineStr">
        <is>
          <t>Diagnostic Labs</t>
        </is>
      </c>
      <c r="B661" s="30" t="inlineStr">
        <is>
          <t>Healthcare</t>
        </is>
      </c>
      <c r="C661" s="30" t="inlineStr">
        <is>
          <t>Control</t>
        </is>
      </c>
      <c r="D661" s="30" t="inlineStr">
        <is>
          <t>Access, release and audit</t>
        </is>
      </c>
      <c r="E661" s="30" t="inlineStr">
        <is>
          <t>One permission model and one audit trail, with result release and amendment as recorded steps.</t>
        </is>
      </c>
      <c r="F661" s="30" t="inlineStr">
        <is>
          <t>Diagnostic results carry access obligations and amendments carry clinical consequence.</t>
        </is>
      </c>
      <c r="G661" s="30" t="inlineStr">
        <is>
          <t>Every release and amendment carries the person, the time and the reason.</t>
        </is>
      </c>
      <c r="H661" s="30" t="inlineStr">
        <is>
          <t>M002, M004</t>
        </is>
      </c>
      <c r="I661" s="34" t="inlineStr">
        <is>
          <t>Live</t>
        </is>
      </c>
    </row>
    <row r="662">
      <c r="A662" s="30" t="inlineStr">
        <is>
          <t>Diagnostic Labs</t>
        </is>
      </c>
      <c r="B662" s="30" t="inlineStr">
        <is>
          <t>Healthcare</t>
        </is>
      </c>
      <c r="C662" s="30" t="inlineStr">
        <is>
          <t>Communication</t>
        </is>
      </c>
      <c r="D662" s="30" t="inlineStr">
        <is>
          <t>Updates on the sample and the referrer</t>
        </is>
      </c>
      <c r="E662" s="30" t="inlineStr">
        <is>
          <t>Notes, notifications and activity attach to the sample, route or referrer they concern.</t>
        </is>
      </c>
      <c r="F662" s="30" t="inlineStr">
        <is>
          <t>A delayed report generates calls, and the person answering should be able to see the cause.</t>
        </is>
      </c>
      <c r="G662" s="30" t="inlineStr">
        <is>
          <t>A transport delay recorded against the route, visible to whoever answers the referrer’s call.</t>
        </is>
      </c>
      <c r="H662" s="30" t="inlineStr">
        <is>
          <t>M007</t>
        </is>
      </c>
      <c r="I662" s="36" t="inlineStr">
        <is>
          <t>Partial</t>
        </is>
      </c>
    </row>
    <row r="663">
      <c r="A663" s="30" t="inlineStr">
        <is>
          <t>Pharmacies</t>
        </is>
      </c>
      <c r="B663" s="30" t="inlineStr">
        <is>
          <t>Healthcare</t>
        </is>
      </c>
      <c r="C663" s="30" t="inlineStr">
        <is>
          <t>Inventory</t>
        </is>
      </c>
      <c r="D663" s="30" t="inlineStr">
        <is>
          <t>Items, batches and expiry</t>
        </is>
      </c>
      <c r="E663" s="30" t="inlineStr">
        <is>
          <t>Stock is held per batch with expiry, distributor, cost, schedule classification, counter and return eligibility.</t>
        </is>
      </c>
      <c r="F663" s="30" t="inlineStr">
        <is>
          <t>The batch is the unit that expires and the unit that can be returned, so it is the only useful unit of stock here.</t>
        </is>
      </c>
      <c r="G663" s="30" t="inlineStr">
        <is>
          <t>One point nine lakh of returnable stock with windows closing inside thirty days, by distributor.</t>
        </is>
      </c>
      <c r="H663" s="30" t="inlineStr">
        <is>
          <t>M060, M048</t>
        </is>
      </c>
      <c r="I663" s="34" t="inlineStr">
        <is>
          <t>Live</t>
        </is>
      </c>
    </row>
    <row r="664">
      <c r="A664" s="30" t="inlineStr">
        <is>
          <t>Pharmacies</t>
        </is>
      </c>
      <c r="B664" s="30" t="inlineStr">
        <is>
          <t>Healthcare</t>
        </is>
      </c>
      <c r="C664" s="30" t="inlineStr">
        <is>
          <t>Orders</t>
        </is>
      </c>
      <c r="D664" s="30" t="inlineStr">
        <is>
          <t>Bills, substitutions and returns</t>
        </is>
      </c>
      <c r="E664" s="30" t="inlineStr">
        <is>
          <t>Transactions record their items and batches, the customer, the counter, any substitution made and any request that could not be filled.</t>
        </is>
      </c>
      <c r="F664" s="30" t="inlineStr">
        <is>
          <t>Recording what could not be supplied is the only way an out-of-stock ever improves the next order.</t>
        </is>
      </c>
      <c r="G664" s="30" t="inlineStr">
        <is>
          <t>Fast-moving items out of stock at two counters, with the substitutions and lost requests counted.</t>
        </is>
      </c>
      <c r="H664" s="30" t="inlineStr">
        <is>
          <t>M043</t>
        </is>
      </c>
      <c r="I664" s="34" t="inlineStr">
        <is>
          <t>Live</t>
        </is>
      </c>
    </row>
    <row r="665">
      <c r="A665" s="30" t="inlineStr">
        <is>
          <t>Pharmacies</t>
        </is>
      </c>
      <c r="B665" s="30" t="inlineStr">
        <is>
          <t>Healthcare</t>
        </is>
      </c>
      <c r="C665" s="30" t="inlineStr">
        <is>
          <t>Relationships</t>
        </is>
      </c>
      <c r="D665" s="30" t="inlineStr">
        <is>
          <t>Patients, households and institutions</t>
        </is>
      </c>
      <c r="E665" s="30" t="inlineStr">
        <is>
          <t>Customers are records with their purchase history, derived refill cycles, credit position and contact history.</t>
        </is>
      </c>
      <c r="F665" s="30" t="inlineStr">
        <is>
          <t>Chronic demand is the most predictable revenue in retail pharmacy and the least managed.</t>
        </is>
      </c>
      <c r="G665" s="30" t="inlineStr">
        <is>
          <t>Thirty-eight regular monthly buyers past their expected refill date.</t>
        </is>
      </c>
      <c r="H665" s="30" t="inlineStr">
        <is>
          <t>M040</t>
        </is>
      </c>
      <c r="I665" s="34" t="inlineStr">
        <is>
          <t>Live</t>
        </is>
      </c>
    </row>
    <row r="666">
      <c r="A666" s="30" t="inlineStr">
        <is>
          <t>Pharmacies</t>
        </is>
      </c>
      <c r="B666" s="30" t="inlineStr">
        <is>
          <t>Healthcare</t>
        </is>
      </c>
      <c r="C666" s="30" t="inlineStr">
        <is>
          <t>Suppliers</t>
        </is>
      </c>
      <c r="D666" s="30" t="inlineStr">
        <is>
          <t>Distributors, schemes and return terms</t>
        </is>
      </c>
      <c r="E666" s="30" t="inlineStr">
        <is>
          <t>Suppliers are relationships with their orders, delivery reliability, return windows, scheme terms, claims and balances.</t>
        </is>
      </c>
      <c r="F666" s="30" t="inlineStr">
        <is>
          <t>Return terms and scheme support are where pharmacy margin is actually decided.</t>
        </is>
      </c>
      <c r="G666" s="30" t="inlineStr">
        <is>
          <t>A scheme worth sixty-four thousand assembled from qualifying purchases before Friday.</t>
        </is>
      </c>
      <c r="H666" s="30" t="inlineStr">
        <is>
          <t>M041, M046</t>
        </is>
      </c>
      <c r="I666" s="34" t="inlineStr">
        <is>
          <t>Live</t>
        </is>
      </c>
    </row>
    <row r="667">
      <c r="A667" s="30" t="inlineStr">
        <is>
          <t>Pharmacies</t>
        </is>
      </c>
      <c r="B667" s="30" t="inlineStr">
        <is>
          <t>Healthcare</t>
        </is>
      </c>
      <c r="C667" s="30" t="inlineStr">
        <is>
          <t>Workflows</t>
        </is>
      </c>
      <c r="D667" s="30" t="inlineStr">
        <is>
          <t>Credit, returns and write-offs</t>
        </is>
      </c>
      <c r="E667" s="30" t="inlineStr">
        <is>
          <t>Credit beyond limit, returns to distributor, expiry write-offs and adjustments move through approval steps with recorded reasons.</t>
        </is>
      </c>
      <c r="F667" s="30" t="inlineStr">
        <is>
          <t>These are frequent, time-bound decisions taken at a busy counter, and they decide the year.</t>
        </is>
      </c>
      <c r="G667" s="30" t="inlineStr">
        <is>
          <t>A return raised against a distributor inside its window, approved and matched to the credit note received.</t>
        </is>
      </c>
      <c r="H667" s="30" t="inlineStr">
        <is>
          <t>M005, M006</t>
        </is>
      </c>
      <c r="I667" s="34" t="inlineStr">
        <is>
          <t>Live</t>
        </is>
      </c>
    </row>
    <row r="668">
      <c r="A668" s="30" t="inlineStr">
        <is>
          <t>Pharmacies</t>
        </is>
      </c>
      <c r="B668" s="30" t="inlineStr">
        <is>
          <t>Healthcare</t>
        </is>
      </c>
      <c r="C668" s="30" t="inlineStr">
        <is>
          <t>People</t>
        </is>
      </c>
      <c r="D668" s="30" t="inlineStr">
        <is>
          <t>Pharmacists and counter staff</t>
        </is>
      </c>
      <c r="E668" s="30" t="inlineStr">
        <is>
          <t>Staff are modelled once, and every bill, substitution, credit entry and adjustment carries who made it.</t>
        </is>
      </c>
      <c r="F668" s="30" t="inlineStr">
        <is>
          <t>Substitution decisions and credit entries both need attribution in a business with regulated stock.</t>
        </is>
      </c>
      <c r="G668" s="30" t="inlineStr">
        <is>
          <t>Substitutions by item and staff member, from the transactions themselves.</t>
        </is>
      </c>
      <c r="H668" s="30" t="inlineStr">
        <is>
          <t>M002, M080</t>
        </is>
      </c>
      <c r="I668" s="34" t="inlineStr">
        <is>
          <t>Live</t>
        </is>
      </c>
    </row>
    <row r="669">
      <c r="A669" s="30" t="inlineStr">
        <is>
          <t>Pharmacies</t>
        </is>
      </c>
      <c r="B669" s="30" t="inlineStr">
        <is>
          <t>Healthcare</t>
        </is>
      </c>
      <c r="C669" s="30" t="inlineStr">
        <is>
          <t>Records</t>
        </is>
      </c>
      <c r="D669" s="30" t="inlineStr">
        <is>
          <t>Purchase documents and scheme circulars</t>
        </is>
      </c>
      <c r="E669" s="30" t="inlineStr">
        <is>
          <t>Invoices, scheme circulars, credit notes and distributor agreements attach to the supplier or transaction they belong to.</t>
        </is>
      </c>
      <c r="F669" s="30" t="inlineStr">
        <is>
          <t>Claims and returns are settled by documents that must be produced within a window.</t>
        </is>
      </c>
      <c r="G669" s="30" t="inlineStr">
        <is>
          <t>A disputed claim resolved by the circular it was raised under and the purchases it covers.</t>
        </is>
      </c>
      <c r="H669" s="30" t="inlineStr">
        <is>
          <t>M012, M042</t>
        </is>
      </c>
      <c r="I669" s="34" t="inlineStr">
        <is>
          <t>Live</t>
        </is>
      </c>
    </row>
    <row r="670">
      <c r="A670" s="30" t="inlineStr">
        <is>
          <t>Pharmacies</t>
        </is>
      </c>
      <c r="B670" s="30" t="inlineStr">
        <is>
          <t>Healthcare</t>
        </is>
      </c>
      <c r="C670" s="30" t="inlineStr">
        <is>
          <t>Reports and analytics</t>
        </is>
      </c>
      <c r="D670" s="30" t="inlineStr">
        <is>
          <t>Expiry, refill and margin reporting</t>
        </is>
      </c>
      <c r="E670" s="30" t="inlineStr">
        <is>
          <t>Expiry exposure and returnable value, refill adherence, substitution rates, scheme recovery, credit ageing and counter comparison come from the operational records.</t>
        </is>
      </c>
      <c r="F670" s="30" t="inlineStr">
        <is>
          <t>Every important pharmacy number is date-bound, and monthly reporting arrives after the dates have passed.</t>
        </is>
      </c>
      <c r="G670" s="30" t="inlineStr">
        <is>
          <t>Returnable value with closing windows, current rather than reconstructed at a stock check.</t>
        </is>
      </c>
      <c r="H670" s="30" t="inlineStr">
        <is>
          <t>M021, M018</t>
        </is>
      </c>
      <c r="I670" s="34" t="inlineStr">
        <is>
          <t>Live</t>
        </is>
      </c>
    </row>
    <row r="671">
      <c r="A671" s="30" t="inlineStr">
        <is>
          <t>Pharmacies</t>
        </is>
      </c>
      <c r="B671" s="30" t="inlineStr">
        <is>
          <t>Healthcare</t>
        </is>
      </c>
      <c r="C671" s="30" t="inlineStr">
        <is>
          <t>Verity AI</t>
        </is>
      </c>
      <c r="D671" s="30" t="inlineStr">
        <is>
          <t>Ask the pharmacy a question</t>
        </is>
      </c>
      <c r="E671" s="30" t="inlineStr">
        <is>
          <t>Verity AI answers from your own batch, sales, customer and distributor records, respects permissions, and can create assigned follow-ups.</t>
        </is>
      </c>
      <c r="F671" s="30" t="inlineStr">
        <is>
          <t>The questions worth asking are about dates and about specific customers, both laborious to look up manually.</t>
        </is>
      </c>
      <c r="G671" s="30" t="inlineStr">
        <is>
          <t>"What is returnable with windows closing this month?" returns the list by distributor, with returns raised.</t>
        </is>
      </c>
      <c r="H671" s="30" t="inlineStr">
        <is>
          <t>M019</t>
        </is>
      </c>
      <c r="I671" s="34" t="inlineStr">
        <is>
          <t>Live</t>
        </is>
      </c>
    </row>
    <row r="672">
      <c r="A672" s="30" t="inlineStr">
        <is>
          <t>Pharmacies</t>
        </is>
      </c>
      <c r="B672" s="30" t="inlineStr">
        <is>
          <t>Healthcare</t>
        </is>
      </c>
      <c r="C672" s="30" t="inlineStr">
        <is>
          <t>Control</t>
        </is>
      </c>
      <c r="D672" s="30" t="inlineStr">
        <is>
          <t>Who can adjust, discount and extend credit</t>
        </is>
      </c>
      <c r="E672" s="30" t="inlineStr">
        <is>
          <t>One permission model and one audit trail across every record.</t>
        </is>
      </c>
      <c r="F672" s="30" t="inlineStr">
        <is>
          <t>Regulated stock and extended credit both need attribution on every movement.</t>
        </is>
      </c>
      <c r="G672" s="30" t="inlineStr">
        <is>
          <t>Every stock adjustment and credit extension carries the person, the reason and the time.</t>
        </is>
      </c>
      <c r="H672" s="30" t="inlineStr">
        <is>
          <t>M002, M004</t>
        </is>
      </c>
      <c r="I672" s="34" t="inlineStr">
        <is>
          <t>Live</t>
        </is>
      </c>
    </row>
    <row r="673">
      <c r="A673" s="30" t="inlineStr">
        <is>
          <t>Pharmacies</t>
        </is>
      </c>
      <c r="B673" s="30" t="inlineStr">
        <is>
          <t>Healthcare</t>
        </is>
      </c>
      <c r="C673" s="30" t="inlineStr">
        <is>
          <t>Locations</t>
        </is>
      </c>
      <c r="D673" s="30" t="inlineStr">
        <is>
          <t>Counters, stores and branches</t>
        </is>
      </c>
      <c r="E673" s="30" t="inlineStr">
        <is>
          <t>Locations roll into the business, with batch-level stock, permissions and reporting following the same structure.</t>
        </is>
      </c>
      <c r="F673" s="30" t="inlineStr">
        <is>
          <t>Branches hold different batches with different expiry, and transfers between them are how near-expiry stock gets used.</t>
        </is>
      </c>
      <c r="G673" s="30" t="inlineStr">
        <is>
          <t>Near-expiry stock at one branch matched against demand at another.</t>
        </is>
      </c>
      <c r="H673" s="30" t="inlineStr">
        <is>
          <t>M030</t>
        </is>
      </c>
      <c r="I673" s="34" t="inlineStr">
        <is>
          <t>Live</t>
        </is>
      </c>
    </row>
    <row r="674">
      <c r="A674" s="30" t="inlineStr">
        <is>
          <t>Pharmacies</t>
        </is>
      </c>
      <c r="B674" s="30" t="inlineStr">
        <is>
          <t>Healthcare</t>
        </is>
      </c>
      <c r="C674" s="30" t="inlineStr">
        <is>
          <t>Communication</t>
        </is>
      </c>
      <c r="D674" s="30" t="inlineStr">
        <is>
          <t>Refill reminders and account notes</t>
        </is>
      </c>
      <c r="E674" s="30" t="inlineStr">
        <is>
          <t>Notes, reminders and activity attach to the customer or account they concern.</t>
        </is>
      </c>
      <c r="F674" s="30" t="inlineStr">
        <is>
          <t>A refill conversation is useful only if the pharmacy knows what was already said and when.</t>
        </is>
      </c>
      <c r="G674" s="30" t="inlineStr">
        <is>
          <t>A note that a patient changed medication, so no reminder is sent for the old one.</t>
        </is>
      </c>
      <c r="H674" s="30" t="inlineStr">
        <is>
          <t>M007</t>
        </is>
      </c>
      <c r="I674" s="36" t="inlineStr">
        <is>
          <t>Partial</t>
        </is>
      </c>
    </row>
    <row r="675">
      <c r="A675" s="30" t="inlineStr">
        <is>
          <t>Optical Stores</t>
        </is>
      </c>
      <c r="B675" s="30" t="inlineStr">
        <is>
          <t>Healthcare</t>
        </is>
      </c>
      <c r="C675" s="30" t="inlineStr">
        <is>
          <t>Records</t>
        </is>
      </c>
      <c r="D675" s="30" t="inlineStr">
        <is>
          <t>Prescriptions and dispense records</t>
        </is>
      </c>
      <c r="E675" s="30" t="inlineStr">
        <is>
          <t>Each prescription and dispense is a record with the patient, lens specification, frame, dispenser and date.</t>
        </is>
      </c>
      <c r="F675" s="30" t="inlineStr">
        <is>
          <t>Every remake, warranty claim and recall resolves to a prescription and a dispense.</t>
        </is>
      </c>
      <c r="G675" s="30" t="inlineStr">
        <is>
          <t>A remake resolved against the original prescription and dispense.</t>
        </is>
      </c>
      <c r="H675" s="30" t="inlineStr">
        <is>
          <t>M012, M042</t>
        </is>
      </c>
      <c r="I675" s="34" t="inlineStr">
        <is>
          <t>Live</t>
        </is>
      </c>
    </row>
    <row r="676">
      <c r="A676" s="30" t="inlineStr">
        <is>
          <t>Optical Stores</t>
        </is>
      </c>
      <c r="B676" s="30" t="inlineStr">
        <is>
          <t>Healthcare</t>
        </is>
      </c>
      <c r="C676" s="30" t="inlineStr">
        <is>
          <t>Orders</t>
        </is>
      </c>
      <c r="D676" s="30" t="inlineStr">
        <is>
          <t>Lab orders, collections and remakes</t>
        </is>
      </c>
      <c r="E676" s="30" t="inlineStr">
        <is>
          <t>Lab orders carry the laboratory, lens type, promised date, state and any remake with its cause.</t>
        </is>
      </c>
      <c r="F676" s="30" t="inlineStr">
        <is>
          <t>The lab order is the fulfilment the patient is waiting for.</t>
        </is>
      </c>
      <c r="G676" s="30" t="inlineStr">
        <is>
          <t>Fourteen lab orders past the date the patient was given.</t>
        </is>
      </c>
      <c r="H676" s="30" t="inlineStr">
        <is>
          <t>M043</t>
        </is>
      </c>
      <c r="I676" s="34" t="inlineStr">
        <is>
          <t>Live</t>
        </is>
      </c>
    </row>
    <row r="677">
      <c r="A677" s="30" t="inlineStr">
        <is>
          <t>Optical Stores</t>
        </is>
      </c>
      <c r="B677" s="30" t="inlineStr">
        <is>
          <t>Healthcare</t>
        </is>
      </c>
      <c r="C677" s="30" t="inlineStr">
        <is>
          <t>Inventory</t>
        </is>
      </c>
      <c r="D677" s="30" t="inlineStr">
        <is>
          <t>Frames, lenses and contact lenses</t>
        </is>
      </c>
      <c r="E677" s="30" t="inlineStr">
        <is>
          <t>Stock is held per frame and range with cost, ageing, display position and movement; contact lenses carry expiry.</t>
        </is>
      </c>
      <c r="F677" s="30" t="inlineStr">
        <is>
          <t>Frame display space is what sells the practice’s retail side.</t>
        </is>
      </c>
      <c r="G677" s="30" t="inlineStr">
        <is>
          <t>Six point four lakh of frame stock held over twelve months.</t>
        </is>
      </c>
      <c r="H677" s="30" t="inlineStr">
        <is>
          <t>M060, M048</t>
        </is>
      </c>
      <c r="I677" s="34" t="inlineStr">
        <is>
          <t>Live</t>
        </is>
      </c>
    </row>
    <row r="678">
      <c r="A678" s="30" t="inlineStr">
        <is>
          <t>Optical Stores</t>
        </is>
      </c>
      <c r="B678" s="30" t="inlineStr">
        <is>
          <t>Healthcare</t>
        </is>
      </c>
      <c r="C678" s="30" t="inlineStr">
        <is>
          <t>Relationships</t>
        </is>
      </c>
      <c r="D678" s="30" t="inlineStr">
        <is>
          <t>Patients, recalls and households</t>
        </is>
      </c>
      <c r="E678" s="30" t="inlineStr">
        <is>
          <t>Patients carry prescriptions, dispenses, recall dates, contact history and household links.</t>
        </is>
      </c>
      <c r="F678" s="30" t="inlineStr">
        <is>
          <t>Recall is the most predictable revenue an optical practice has.</t>
        </is>
      </c>
      <c r="G678" s="30" t="inlineStr">
        <is>
          <t>A hundred and twelve patients past recall with no contact recorded.</t>
        </is>
      </c>
      <c r="H678" s="30" t="inlineStr">
        <is>
          <t>M040</t>
        </is>
      </c>
      <c r="I678" s="34" t="inlineStr">
        <is>
          <t>Live</t>
        </is>
      </c>
    </row>
    <row r="679">
      <c r="A679" s="30" t="inlineStr">
        <is>
          <t>Optical Stores</t>
        </is>
      </c>
      <c r="B679" s="30" t="inlineStr">
        <is>
          <t>Healthcare</t>
        </is>
      </c>
      <c r="C679" s="30" t="inlineStr">
        <is>
          <t>Suppliers</t>
        </is>
      </c>
      <c r="D679" s="30" t="inlineStr">
        <is>
          <t>Laboratories and frame suppliers</t>
        </is>
      </c>
      <c r="E679" s="30" t="inlineStr">
        <is>
          <t>Labs carry measured turnaround by lens type, remake rates and balances; frame suppliers carry ranges, terms and returns.</t>
        </is>
      </c>
      <c r="F679" s="30" t="inlineStr">
        <is>
          <t>A promised date is only as good as the lab’s measured performance.</t>
        </is>
      </c>
      <c r="G679" s="30" t="inlineStr">
        <is>
          <t>Turnaround by lab and lens type, informing the date given.</t>
        </is>
      </c>
      <c r="H679" s="30" t="inlineStr">
        <is>
          <t>M041, M046</t>
        </is>
      </c>
      <c r="I679" s="34" t="inlineStr">
        <is>
          <t>Live</t>
        </is>
      </c>
    </row>
    <row r="680">
      <c r="A680" s="30" t="inlineStr">
        <is>
          <t>Optical Stores</t>
        </is>
      </c>
      <c r="B680" s="30" t="inlineStr">
        <is>
          <t>Healthcare</t>
        </is>
      </c>
      <c r="C680" s="30" t="inlineStr">
        <is>
          <t>People</t>
        </is>
      </c>
      <c r="D680" s="30" t="inlineStr">
        <is>
          <t>Optometrists and dispensing staff</t>
        </is>
      </c>
      <c r="E680" s="30" t="inlineStr">
        <is>
          <t>Staff are modelled once, with tests, dispenses and remakes attributed.</t>
        </is>
      </c>
      <c r="F680" s="30" t="inlineStr">
        <is>
          <t>Remake rate varies by dispenser and is a training question.</t>
        </is>
      </c>
      <c r="G680" s="30" t="inlineStr">
        <is>
          <t>Remake rate by dispenser and lens type.</t>
        </is>
      </c>
      <c r="H680" s="30" t="inlineStr">
        <is>
          <t>M002, M080</t>
        </is>
      </c>
      <c r="I680" s="34" t="inlineStr">
        <is>
          <t>Live</t>
        </is>
      </c>
    </row>
    <row r="681">
      <c r="A681" s="30" t="inlineStr">
        <is>
          <t>Optical Stores</t>
        </is>
      </c>
      <c r="B681" s="30" t="inlineStr">
        <is>
          <t>Healthcare</t>
        </is>
      </c>
      <c r="C681" s="30" t="inlineStr">
        <is>
          <t>Workflows</t>
        </is>
      </c>
      <c r="D681" s="30" t="inlineStr">
        <is>
          <t>Warranty, remakes and approvals</t>
        </is>
      </c>
      <c r="E681" s="30" t="inlineStr">
        <is>
          <t>Remake authorisation, warranty claims and goodwill move through defined steps with recorded reasons.</t>
        </is>
      </c>
      <c r="F681" s="30" t="inlineStr">
        <is>
          <t>Counter decisions under complaint need consistency.</t>
        </is>
      </c>
      <c r="G681" s="30" t="inlineStr">
        <is>
          <t>A goodwill remake recorded with its cost and reason.</t>
        </is>
      </c>
      <c r="H681" s="30" t="inlineStr">
        <is>
          <t>M005, M006</t>
        </is>
      </c>
      <c r="I681" s="34" t="inlineStr">
        <is>
          <t>Live</t>
        </is>
      </c>
    </row>
    <row r="682">
      <c r="A682" s="30" t="inlineStr">
        <is>
          <t>Optical Stores</t>
        </is>
      </c>
      <c r="B682" s="30" t="inlineStr">
        <is>
          <t>Healthcare</t>
        </is>
      </c>
      <c r="C682" s="30" t="inlineStr">
        <is>
          <t>Reports and analytics</t>
        </is>
      </c>
      <c r="D682" s="30" t="inlineStr">
        <is>
          <t>Turnaround, remake and recall reporting</t>
        </is>
      </c>
      <c r="E682" s="30" t="inlineStr">
        <is>
          <t>Lab turnaround against promise, remake rate by cause and lens type, recall adherence, frame ageing and dispense value come from the records.</t>
        </is>
      </c>
      <c r="F682" s="30" t="inlineStr">
        <is>
          <t>The practice’s three levers are promise accuracy, remake rate and recall.</t>
        </is>
      </c>
      <c r="G682" s="30" t="inlineStr">
        <is>
          <t>Remake rate concentrated on one lens type, quantified in cost and wait.</t>
        </is>
      </c>
      <c r="H682" s="30" t="inlineStr">
        <is>
          <t>M021, M018</t>
        </is>
      </c>
      <c r="I682" s="34" t="inlineStr">
        <is>
          <t>Live</t>
        </is>
      </c>
    </row>
    <row r="683">
      <c r="A683" s="30" t="inlineStr">
        <is>
          <t>Optical Stores</t>
        </is>
      </c>
      <c r="B683" s="30" t="inlineStr">
        <is>
          <t>Healthcare</t>
        </is>
      </c>
      <c r="C683" s="30" t="inlineStr">
        <is>
          <t>Verity AI</t>
        </is>
      </c>
      <c r="D683" s="30" t="inlineStr">
        <is>
          <t>Ask the practice a question</t>
        </is>
      </c>
      <c r="E683" s="30" t="inlineStr">
        <is>
          <t>Verity AI answers from your own prescription, order, stock and recall records, respects permissions, and can create assigned follow-ups.</t>
        </is>
      </c>
      <c r="F683" s="30" t="inlineStr">
        <is>
          <t>The valuable questions are about waits, remakes and recalls.</t>
        </is>
      </c>
      <c r="G683" s="30" t="inlineStr">
        <is>
          <t>"Which patients are past recall?" returns a hundred and twelve with calls assigned.</t>
        </is>
      </c>
      <c r="H683" s="30" t="inlineStr">
        <is>
          <t>M019</t>
        </is>
      </c>
      <c r="I683" s="34" t="inlineStr">
        <is>
          <t>Live</t>
        </is>
      </c>
    </row>
    <row r="684">
      <c r="A684" s="30" t="inlineStr">
        <is>
          <t>Optical Stores</t>
        </is>
      </c>
      <c r="B684" s="30" t="inlineStr">
        <is>
          <t>Healthcare</t>
        </is>
      </c>
      <c r="C684" s="30" t="inlineStr">
        <is>
          <t>Communication</t>
        </is>
      </c>
      <c r="D684" s="30" t="inlineStr">
        <is>
          <t>Patient contact recorded</t>
        </is>
      </c>
      <c r="E684" s="30" t="inlineStr">
        <is>
          <t>Reminders, collection notifications and complaints attach to the patient or order they concern.</t>
        </is>
      </c>
      <c r="F684" s="30" t="inlineStr">
        <is>
          <t>A patient calling about a late order should reach someone who can see why.</t>
        </is>
      </c>
      <c r="G684" s="30" t="inlineStr">
        <is>
          <t>The lab delay recorded on the order, visible at the counter.</t>
        </is>
      </c>
      <c r="H684" s="30" t="inlineStr">
        <is>
          <t>M007</t>
        </is>
      </c>
      <c r="I684" s="36" t="inlineStr">
        <is>
          <t>Partial</t>
        </is>
      </c>
    </row>
    <row r="685">
      <c r="A685" s="30" t="inlineStr">
        <is>
          <t>Optical Stores</t>
        </is>
      </c>
      <c r="B685" s="30" t="inlineStr">
        <is>
          <t>Healthcare</t>
        </is>
      </c>
      <c r="C685" s="30" t="inlineStr">
        <is>
          <t>Control</t>
        </is>
      </c>
      <c r="D685" s="30" t="inlineStr">
        <is>
          <t>Who can authorise remakes and discounts</t>
        </is>
      </c>
      <c r="E685" s="30" t="inlineStr">
        <is>
          <t>One permission model and one audit trail across every record.</t>
        </is>
      </c>
      <c r="F685" s="30" t="inlineStr">
        <is>
          <t>Remake and goodwill decisions are made at a counter with an unhappy patient.</t>
        </is>
      </c>
      <c r="G685" s="30" t="inlineStr">
        <is>
          <t>Goodwill above threshold requiring approval.</t>
        </is>
      </c>
      <c r="H685" s="30" t="inlineStr">
        <is>
          <t>M002, M004</t>
        </is>
      </c>
      <c r="I685" s="34" t="inlineStr">
        <is>
          <t>Live</t>
        </is>
      </c>
    </row>
    <row r="686">
      <c r="A686" s="30" t="inlineStr">
        <is>
          <t>Optical Stores</t>
        </is>
      </c>
      <c r="B686" s="30" t="inlineStr">
        <is>
          <t>Healthcare</t>
        </is>
      </c>
      <c r="C686" s="30" t="inlineStr">
        <is>
          <t>Locations</t>
        </is>
      </c>
      <c r="D686" s="30" t="inlineStr">
        <is>
          <t>Store, dispensing and testing areas</t>
        </is>
      </c>
      <c r="E686" s="30" t="inlineStr">
        <is>
          <t>Locations roll into the practice with stock, display positions and reporting.</t>
        </is>
      </c>
      <c r="F686" s="30" t="inlineStr">
        <is>
          <t>Display position is what makes frame ranges sell.</t>
        </is>
      </c>
      <c r="G686" s="30" t="inlineStr">
        <is>
          <t>Frame performance by display position.</t>
        </is>
      </c>
      <c r="H686" s="30" t="inlineStr">
        <is>
          <t>M030</t>
        </is>
      </c>
      <c r="I686" s="34" t="inlineStr">
        <is>
          <t>Live</t>
        </is>
      </c>
    </row>
    <row r="687">
      <c r="A687" s="30" t="inlineStr">
        <is>
          <t>Veterinary Clinics</t>
        </is>
      </c>
      <c r="B687" s="30" t="inlineStr">
        <is>
          <t>Healthcare</t>
        </is>
      </c>
      <c r="C687" s="30" t="inlineStr">
        <is>
          <t>Relationships</t>
        </is>
      </c>
      <c r="D687" s="30" t="inlineStr">
        <is>
          <t>Animals, owners and households</t>
        </is>
      </c>
      <c r="E687" s="30" t="inlineStr">
        <is>
          <t>Each animal is a record under an owner and household, with species, age, history, recall dates and balances.</t>
        </is>
      </c>
      <c r="F687" s="30" t="inlineStr">
        <is>
          <t>The practice treats animals and bills households, and both need to be visible together.</t>
        </is>
      </c>
      <c r="G687" s="30" t="inlineStr">
        <is>
          <t>A household with three animals and one balance rather than three records.</t>
        </is>
      </c>
      <c r="H687" s="30" t="inlineStr">
        <is>
          <t>M040</t>
        </is>
      </c>
      <c r="I687" s="34" t="inlineStr">
        <is>
          <t>Live</t>
        </is>
      </c>
    </row>
    <row r="688">
      <c r="A688" s="30" t="inlineStr">
        <is>
          <t>Veterinary Clinics</t>
        </is>
      </c>
      <c r="B688" s="30" t="inlineStr">
        <is>
          <t>Healthcare</t>
        </is>
      </c>
      <c r="C688" s="30" t="inlineStr">
        <is>
          <t>Work</t>
        </is>
      </c>
      <c r="D688" s="30" t="inlineStr">
        <is>
          <t>Consultations, procedures and recalls</t>
        </is>
      </c>
      <c r="E688" s="30" t="inlineStr">
        <is>
          <t>Each is work with an animal, a vet, a room, a duration and a type — routine, preventive or emergency.</t>
        </is>
      </c>
      <c r="F688" s="30" t="inlineStr">
        <is>
          <t>Separating emergency from routine is what makes displacement measurable.</t>
        </is>
      </c>
      <c r="G688" s="30" t="inlineStr">
        <is>
          <t>Emergency work at eighteen percent of clinical hours.</t>
        </is>
      </c>
      <c r="H688" s="30" t="inlineStr">
        <is>
          <t>M123, M153</t>
        </is>
      </c>
      <c r="I688" s="36" t="inlineStr">
        <is>
          <t>Partial</t>
        </is>
      </c>
    </row>
    <row r="689">
      <c r="A689" s="30" t="inlineStr">
        <is>
          <t>Veterinary Clinics</t>
        </is>
      </c>
      <c r="B689" s="30" t="inlineStr">
        <is>
          <t>Healthcare</t>
        </is>
      </c>
      <c r="C689" s="30" t="inlineStr">
        <is>
          <t>Inventory</t>
        </is>
      </c>
      <c r="D689" s="30" t="inlineStr">
        <is>
          <t>Vaccines, medicines and consumables</t>
        </is>
      </c>
      <c r="E689" s="30" t="inlineStr">
        <is>
          <t>Stock is held with batch, expiry, supplier return eligibility, storage requirement and dispensing records.</t>
        </is>
      </c>
      <c r="F689" s="30" t="inlineStr">
        <is>
          <t>In-house dispensing carries the same expiry economics as a pharmacy.</t>
        </is>
      </c>
      <c r="G689" s="30" t="inlineStr">
        <is>
          <t>Eighty-six thousand expiring within ninety days with return windows open on part of it.</t>
        </is>
      </c>
      <c r="H689" s="30" t="inlineStr">
        <is>
          <t>M060, M048</t>
        </is>
      </c>
      <c r="I689" s="34" t="inlineStr">
        <is>
          <t>Live</t>
        </is>
      </c>
    </row>
    <row r="690">
      <c r="A690" s="30" t="inlineStr">
        <is>
          <t>Veterinary Clinics</t>
        </is>
      </c>
      <c r="B690" s="30" t="inlineStr">
        <is>
          <t>Healthcare</t>
        </is>
      </c>
      <c r="C690" s="30" t="inlineStr">
        <is>
          <t>Workforce</t>
        </is>
      </c>
      <c r="D690" s="30" t="inlineStr">
        <is>
          <t>Vet capacity and rostering</t>
        </is>
      </c>
      <c r="E690" s="30" t="inlineStr">
        <is>
          <t>Vet and nurse availability is recorded against consultations, procedures and emergency cover.</t>
        </is>
      </c>
      <c r="F690" s="30" t="inlineStr">
        <is>
          <t>One capacity serves two very different demand patterns.</t>
        </is>
      </c>
      <c r="G690" s="30" t="inlineStr">
        <is>
          <t>Routine appointments displaced by emergency load, quantified by day.</t>
        </is>
      </c>
      <c r="H690" s="30" t="inlineStr">
        <is>
          <t>M080, M082</t>
        </is>
      </c>
      <c r="I690" s="34" t="inlineStr">
        <is>
          <t>Live</t>
        </is>
      </c>
    </row>
    <row r="691">
      <c r="A691" s="30" t="inlineStr">
        <is>
          <t>Veterinary Clinics</t>
        </is>
      </c>
      <c r="B691" s="30" t="inlineStr">
        <is>
          <t>Healthcare</t>
        </is>
      </c>
      <c r="C691" s="30" t="inlineStr">
        <is>
          <t>Workflows</t>
        </is>
      </c>
      <c r="D691" s="30" t="inlineStr">
        <is>
          <t>Estimates, consent and payment terms</t>
        </is>
      </c>
      <c r="E691" s="30" t="inlineStr">
        <is>
          <t>Estimates, consent, treatment approval and payment terms move through defined steps with recorded decisions.</t>
        </is>
      </c>
      <c r="F691" s="30" t="inlineStr">
        <is>
          <t>A cost conversation before a procedure prevents the one afterwards.</t>
        </is>
      </c>
      <c r="G691" s="30" t="inlineStr">
        <is>
          <t>An estimate recorded and accepted before the procedure begins.</t>
        </is>
      </c>
      <c r="H691" s="30" t="inlineStr">
        <is>
          <t>M005, M006</t>
        </is>
      </c>
      <c r="I691" s="34" t="inlineStr">
        <is>
          <t>Live</t>
        </is>
      </c>
    </row>
    <row r="692">
      <c r="A692" s="30" t="inlineStr">
        <is>
          <t>Veterinary Clinics</t>
        </is>
      </c>
      <c r="B692" s="30" t="inlineStr">
        <is>
          <t>Healthcare</t>
        </is>
      </c>
      <c r="C692" s="30" t="inlineStr">
        <is>
          <t>People</t>
        </is>
      </c>
      <c r="D692" s="30" t="inlineStr">
        <is>
          <t>Vets, nurses and reception</t>
        </is>
      </c>
      <c r="E692" s="30" t="inlineStr">
        <is>
          <t>Staff are modelled once, with consultations, procedures, dispensing and recalls attributed.</t>
        </is>
      </c>
      <c r="F692" s="30" t="inlineStr">
        <is>
          <t>Recall conversion and dispensing both vary by individual.</t>
        </is>
      </c>
      <c r="G692" s="30" t="inlineStr">
        <is>
          <t>Recall conversion by the person who made the call.</t>
        </is>
      </c>
      <c r="H692" s="30" t="inlineStr">
        <is>
          <t>M002, M080</t>
        </is>
      </c>
      <c r="I692" s="34" t="inlineStr">
        <is>
          <t>Live</t>
        </is>
      </c>
    </row>
    <row r="693">
      <c r="A693" s="30" t="inlineStr">
        <is>
          <t>Veterinary Clinics</t>
        </is>
      </c>
      <c r="B693" s="30" t="inlineStr">
        <is>
          <t>Healthcare</t>
        </is>
      </c>
      <c r="C693" s="30" t="inlineStr">
        <is>
          <t>Suppliers</t>
        </is>
      </c>
      <c r="D693" s="30" t="inlineStr">
        <is>
          <t>Suppliers, labs and referral centres</t>
        </is>
      </c>
      <c r="E693" s="30" t="inlineStr">
        <is>
          <t>Suppliers carry terms, return windows and reliability; labs and referral centres carry turnaround.</t>
        </is>
      </c>
      <c r="F693" s="30" t="inlineStr">
        <is>
          <t>Lab turnaround affects when an owner can be given an answer.</t>
        </is>
      </c>
      <c r="G693" s="30" t="inlineStr">
        <is>
          <t>Lab turnaround by test type against what owners are told.</t>
        </is>
      </c>
      <c r="H693" s="30" t="inlineStr">
        <is>
          <t>M041, M046</t>
        </is>
      </c>
      <c r="I693" s="34" t="inlineStr">
        <is>
          <t>Live</t>
        </is>
      </c>
    </row>
    <row r="694">
      <c r="A694" s="30" t="inlineStr">
        <is>
          <t>Veterinary Clinics</t>
        </is>
      </c>
      <c r="B694" s="30" t="inlineStr">
        <is>
          <t>Healthcare</t>
        </is>
      </c>
      <c r="C694" s="30" t="inlineStr">
        <is>
          <t>Reports and analytics</t>
        </is>
      </c>
      <c r="D694" s="30" t="inlineStr">
        <is>
          <t>Recall, capacity and stock reporting</t>
        </is>
      </c>
      <c r="E694" s="30" t="inlineStr">
        <is>
          <t>Recall adherence, emergency displacement, pharmacy expiry, estimate accuracy and outstanding balances come from the records.</t>
        </is>
      </c>
      <c r="F694" s="30" t="inlineStr">
        <is>
          <t>The practice’s predictable revenue and its capacity risk are both measurable.</t>
        </is>
      </c>
      <c r="G694" s="30" t="inlineStr">
        <is>
          <t>Recall adherence by species and preventive type.</t>
        </is>
      </c>
      <c r="H694" s="30" t="inlineStr">
        <is>
          <t>M021, M018</t>
        </is>
      </c>
      <c r="I694" s="34" t="inlineStr">
        <is>
          <t>Live</t>
        </is>
      </c>
    </row>
    <row r="695">
      <c r="A695" s="30" t="inlineStr">
        <is>
          <t>Veterinary Clinics</t>
        </is>
      </c>
      <c r="B695" s="30" t="inlineStr">
        <is>
          <t>Healthcare</t>
        </is>
      </c>
      <c r="C695" s="30" t="inlineStr">
        <is>
          <t>Verity AI</t>
        </is>
      </c>
      <c r="D695" s="30" t="inlineStr">
        <is>
          <t>Ask the practice a question</t>
        </is>
      </c>
      <c r="E695" s="30" t="inlineStr">
        <is>
          <t>Verity AI answers from your own animal, appointment, stock and owner records, respects permissions, and can create assigned follow-ups.</t>
        </is>
      </c>
      <c r="F695" s="30" t="inlineStr">
        <is>
          <t>The valuable questions are about recalls due and capacity consumed.</t>
        </is>
      </c>
      <c r="G695" s="30" t="inlineStr">
        <is>
          <t>"Which animals are past their preventive recall?" returns two hundred and eighteen.</t>
        </is>
      </c>
      <c r="H695" s="30" t="inlineStr">
        <is>
          <t>M019</t>
        </is>
      </c>
      <c r="I695" s="34" t="inlineStr">
        <is>
          <t>Live</t>
        </is>
      </c>
    </row>
    <row r="696">
      <c r="A696" s="30" t="inlineStr">
        <is>
          <t>Veterinary Clinics</t>
        </is>
      </c>
      <c r="B696" s="30" t="inlineStr">
        <is>
          <t>Healthcare</t>
        </is>
      </c>
      <c r="C696" s="30" t="inlineStr">
        <is>
          <t>Communication</t>
        </is>
      </c>
      <c r="D696" s="30" t="inlineStr">
        <is>
          <t>Owner contact recorded</t>
        </is>
      </c>
      <c r="E696" s="30" t="inlineStr">
        <is>
          <t>Reminders, updates and estimates attach to the animal or owner they concern.</t>
        </is>
      </c>
      <c r="F696" s="30" t="inlineStr">
        <is>
          <t>Owners of unwell animals need updates, and the practice needs a record of what was said.</t>
        </is>
      </c>
      <c r="G696" s="30" t="inlineStr">
        <is>
          <t>The estimate discussed with an owner, recorded before the procedure.</t>
        </is>
      </c>
      <c r="H696" s="30" t="inlineStr">
        <is>
          <t>M007</t>
        </is>
      </c>
      <c r="I696" s="36" t="inlineStr">
        <is>
          <t>Partial</t>
        </is>
      </c>
    </row>
    <row r="697">
      <c r="A697" s="30" t="inlineStr">
        <is>
          <t>Veterinary Clinics</t>
        </is>
      </c>
      <c r="B697" s="30" t="inlineStr">
        <is>
          <t>Healthcare</t>
        </is>
      </c>
      <c r="C697" s="30" t="inlineStr">
        <is>
          <t>Control</t>
        </is>
      </c>
      <c r="D697" s="30" t="inlineStr">
        <is>
          <t>Who can discount and write off</t>
        </is>
      </c>
      <c r="E697" s="30" t="inlineStr">
        <is>
          <t>One permission model and one audit trail across every record.</t>
        </is>
      </c>
      <c r="F697" s="30" t="inlineStr">
        <is>
          <t>Fee decisions in emotionally difficult situations need consistency.</t>
        </is>
      </c>
      <c r="G697" s="30" t="inlineStr">
        <is>
          <t>A write-off recorded with its reason and approver.</t>
        </is>
      </c>
      <c r="H697" s="30" t="inlineStr">
        <is>
          <t>M002, M004</t>
        </is>
      </c>
      <c r="I697" s="34" t="inlineStr">
        <is>
          <t>Live</t>
        </is>
      </c>
    </row>
    <row r="698">
      <c r="A698" s="30" t="inlineStr">
        <is>
          <t>Veterinary Clinics</t>
        </is>
      </c>
      <c r="B698" s="30" t="inlineStr">
        <is>
          <t>Healthcare</t>
        </is>
      </c>
      <c r="C698" s="30" t="inlineStr">
        <is>
          <t>Locations</t>
        </is>
      </c>
      <c r="D698" s="30" t="inlineStr">
        <is>
          <t>Rooms, theatre and kennels</t>
        </is>
      </c>
      <c r="E698" s="30" t="inlineStr">
        <is>
          <t>Locations carry their own capacity, occupancy and cleaning requirements.</t>
        </is>
      </c>
      <c r="F698" s="30" t="inlineStr">
        <is>
          <t>Theatre and kennel capacity constrain what can be scheduled.</t>
        </is>
      </c>
      <c r="G698" s="30" t="inlineStr">
        <is>
          <t>Theatre utilisation against scheduled procedures.</t>
        </is>
      </c>
      <c r="H698" s="30" t="inlineStr">
        <is>
          <t>M030</t>
        </is>
      </c>
      <c r="I698" s="34" t="inlineStr">
        <is>
          <t>Live</t>
        </is>
      </c>
    </row>
    <row r="699">
      <c r="A699" s="30" t="inlineStr">
        <is>
          <t>Mental Wellness Practices</t>
        </is>
      </c>
      <c r="B699" s="30" t="inlineStr">
        <is>
          <t>Healthcare</t>
        </is>
      </c>
      <c r="C699" s="30" t="inlineStr">
        <is>
          <t>Work</t>
        </is>
      </c>
      <c r="D699" s="30" t="inlineStr">
        <is>
          <t>Sessions, courses and intervals</t>
        </is>
      </c>
      <c r="E699" s="30" t="inlineStr">
        <is>
          <t>Sessions are work with a client, practitioner, slot, interval and attendance state, grouped into courses of work.</t>
        </is>
      </c>
      <c r="F699" s="30" t="inlineStr">
        <is>
          <t>Continuity is the treatment, and continuity is a pattern of sessions.</t>
        </is>
      </c>
      <c r="G699" s="30" t="inlineStr">
        <is>
          <t>Thirty-one clients with no session in six weeks and no contact recorded.</t>
        </is>
      </c>
      <c r="H699" s="30" t="inlineStr">
        <is>
          <t>M123, M153</t>
        </is>
      </c>
      <c r="I699" s="36" t="inlineStr">
        <is>
          <t>Partial</t>
        </is>
      </c>
    </row>
    <row r="700">
      <c r="A700" s="30" t="inlineStr">
        <is>
          <t>Mental Wellness Practices</t>
        </is>
      </c>
      <c r="B700" s="30" t="inlineStr">
        <is>
          <t>Healthcare</t>
        </is>
      </c>
      <c r="C700" s="30" t="inlineStr">
        <is>
          <t>Workforce</t>
        </is>
      </c>
      <c r="D700" s="30" t="inlineStr">
        <is>
          <t>Practitioners, specialisms and availability</t>
        </is>
      </c>
      <c r="E700" s="30" t="inlineStr">
        <is>
          <t>Practitioners carry specialisms, availability, current load and the clients they hold.</t>
        </is>
      </c>
      <c r="F700" s="30" t="inlineStr">
        <is>
          <t>Matching is a genuine constraint rather than a scheduling formality.</t>
        </is>
      </c>
      <c r="G700" s="30" t="inlineStr">
        <is>
          <t>Two practitioners near capacity and two below half, with the waitlist unmatched.</t>
        </is>
      </c>
      <c r="H700" s="30" t="inlineStr">
        <is>
          <t>M080, M082</t>
        </is>
      </c>
      <c r="I700" s="34" t="inlineStr">
        <is>
          <t>Live</t>
        </is>
      </c>
    </row>
    <row r="701">
      <c r="A701" s="30" t="inlineStr">
        <is>
          <t>Mental Wellness Practices</t>
        </is>
      </c>
      <c r="B701" s="30" t="inlineStr">
        <is>
          <t>Healthcare</t>
        </is>
      </c>
      <c r="C701" s="30" t="inlineStr">
        <is>
          <t>Workflows</t>
        </is>
      </c>
      <c r="D701" s="30" t="inlineStr">
        <is>
          <t>Waitlist, matching and allocation</t>
        </is>
      </c>
      <c r="E701" s="30" t="inlineStr">
        <is>
          <t>The waitlist carries requirements, priority and matching criteria; cancellations release slots to it.</t>
        </is>
      </c>
      <c r="F701" s="30" t="inlineStr">
        <is>
          <t>Unfilled cancellations beside a waitlist is the practice’s central failure.</t>
        </is>
      </c>
      <c r="G701" s="30" t="inlineStr">
        <is>
          <t>Forty-one cancelled slots unfilled while fifty-four people wait.</t>
        </is>
      </c>
      <c r="H701" s="30" t="inlineStr">
        <is>
          <t>M005, M006</t>
        </is>
      </c>
      <c r="I701" s="34" t="inlineStr">
        <is>
          <t>Live</t>
        </is>
      </c>
    </row>
    <row r="702">
      <c r="A702" s="30" t="inlineStr">
        <is>
          <t>Mental Wellness Practices</t>
        </is>
      </c>
      <c r="B702" s="30" t="inlineStr">
        <is>
          <t>Healthcare</t>
        </is>
      </c>
      <c r="C702" s="30" t="inlineStr">
        <is>
          <t>Relationships</t>
        </is>
      </c>
      <c r="D702" s="30" t="inlineStr">
        <is>
          <t>Clients, referrers and funders</t>
        </is>
      </c>
      <c r="E702" s="30" t="inlineStr">
        <is>
          <t>Clients carry their sessions, intervals, agreements, funding and contact history under controlled access.</t>
        </is>
      </c>
      <c r="F702" s="30" t="inlineStr">
        <is>
          <t>The client relationship is the practice, and it is confidential.</t>
        </is>
      </c>
      <c r="G702" s="30" t="inlineStr">
        <is>
          <t>Contact history available to the practitioner who holds the client and nobody else.</t>
        </is>
      </c>
      <c r="H702" s="30" t="inlineStr">
        <is>
          <t>M040</t>
        </is>
      </c>
      <c r="I702" s="34" t="inlineStr">
        <is>
          <t>Live</t>
        </is>
      </c>
    </row>
    <row r="703">
      <c r="A703" s="30" t="inlineStr">
        <is>
          <t>Mental Wellness Practices</t>
        </is>
      </c>
      <c r="B703" s="30" t="inlineStr">
        <is>
          <t>Healthcare</t>
        </is>
      </c>
      <c r="C703" s="30" t="inlineStr">
        <is>
          <t>Control</t>
        </is>
      </c>
      <c r="D703" s="30" t="inlineStr">
        <is>
          <t>Access, confidentiality and audit</t>
        </is>
      </c>
      <c r="E703" s="30" t="inlineStr">
        <is>
          <t>One permission model and one audit trail, with access set deliberately per record and practitioner.</t>
        </is>
      </c>
      <c r="F703" s="30" t="inlineStr">
        <is>
          <t>This field requires tighter access control than most, and it must be demonstrable.</t>
        </is>
      </c>
      <c r="G703" s="30" t="inlineStr">
        <is>
          <t>Every access to a client record on the trail with the person and time.</t>
        </is>
      </c>
      <c r="H703" s="30" t="inlineStr">
        <is>
          <t>M002, M004</t>
        </is>
      </c>
      <c r="I703" s="34" t="inlineStr">
        <is>
          <t>Live</t>
        </is>
      </c>
    </row>
    <row r="704">
      <c r="A704" s="30" t="inlineStr">
        <is>
          <t>Mental Wellness Practices</t>
        </is>
      </c>
      <c r="B704" s="30" t="inlineStr">
        <is>
          <t>Healthcare</t>
        </is>
      </c>
      <c r="C704" s="30" t="inlineStr">
        <is>
          <t>Records</t>
        </is>
      </c>
      <c r="D704" s="30" t="inlineStr">
        <is>
          <t>Consent, agreements and correspondence</t>
        </is>
      </c>
      <c r="E704" s="30" t="inlineStr">
        <is>
          <t>Consent, working agreements, funding arrangements and correspondence attach to the client under access control.</t>
        </is>
      </c>
      <c r="F704" s="30" t="inlineStr">
        <is>
          <t>Agreements govern cancellation policy, fees and scope, and are referenced later.</t>
        </is>
      </c>
      <c r="G704" s="30" t="inlineStr">
        <is>
          <t>A cancellation policy applied from the recorded agreement rather than negotiated.</t>
        </is>
      </c>
      <c r="H704" s="30" t="inlineStr">
        <is>
          <t>M012, M042</t>
        </is>
      </c>
      <c r="I704" s="34" t="inlineStr">
        <is>
          <t>Live</t>
        </is>
      </c>
    </row>
    <row r="705">
      <c r="A705" s="30" t="inlineStr">
        <is>
          <t>Mental Wellness Practices</t>
        </is>
      </c>
      <c r="B705" s="30" t="inlineStr">
        <is>
          <t>Healthcare</t>
        </is>
      </c>
      <c r="C705" s="30" t="inlineStr">
        <is>
          <t>Locations</t>
        </is>
      </c>
      <c r="D705" s="30" t="inlineStr">
        <is>
          <t>Rooms and online delivery</t>
        </is>
      </c>
      <c r="E705" s="30" t="inlineStr">
        <is>
          <t>Rooms and online sessions are locations with availability and utilisation.</t>
        </is>
      </c>
      <c r="F705" s="30" t="inlineStr">
        <is>
          <t>Room availability constrains in-person work and online expands practitioner reach.</t>
        </is>
      </c>
      <c r="G705" s="30" t="inlineStr">
        <is>
          <t>Room utilisation against in-person demand.</t>
        </is>
      </c>
      <c r="H705" s="30" t="inlineStr">
        <is>
          <t>M030</t>
        </is>
      </c>
      <c r="I705" s="34" t="inlineStr">
        <is>
          <t>Live</t>
        </is>
      </c>
    </row>
    <row r="706">
      <c r="A706" s="30" t="inlineStr">
        <is>
          <t>Mental Wellness Practices</t>
        </is>
      </c>
      <c r="B706" s="30" t="inlineStr">
        <is>
          <t>Healthcare</t>
        </is>
      </c>
      <c r="C706" s="30" t="inlineStr">
        <is>
          <t>Reports and analytics</t>
        </is>
      </c>
      <c r="D706" s="30" t="inlineStr">
        <is>
          <t>Continuity, capacity and waitlist reporting</t>
        </is>
      </c>
      <c r="E706" s="30" t="inlineStr">
        <is>
          <t>Attendance continuity, lapse rates, cancellation fill rates, waitlist wait times and practitioner utilisation come from the records.</t>
        </is>
      </c>
      <c r="F706" s="30" t="inlineStr">
        <is>
          <t>The practice’s clinical and commercial health are the same measure: are people continuing.</t>
        </is>
      </c>
      <c r="G706" s="30" t="inlineStr">
        <is>
          <t>Cancellation fill rate against waitlist wait time.</t>
        </is>
      </c>
      <c r="H706" s="30" t="inlineStr">
        <is>
          <t>M021, M018</t>
        </is>
      </c>
      <c r="I706" s="34" t="inlineStr">
        <is>
          <t>Live</t>
        </is>
      </c>
    </row>
    <row r="707">
      <c r="A707" s="30" t="inlineStr">
        <is>
          <t>Mental Wellness Practices</t>
        </is>
      </c>
      <c r="B707" s="30" t="inlineStr">
        <is>
          <t>Healthcare</t>
        </is>
      </c>
      <c r="C707" s="30" t="inlineStr">
        <is>
          <t>Verity AI</t>
        </is>
      </c>
      <c r="D707" s="30" t="inlineStr">
        <is>
          <t>Ask the practice a question</t>
        </is>
      </c>
      <c r="E707" s="30" t="inlineStr">
        <is>
          <t>Verity AI answers from your own session, waitlist and capacity records, respects permissions strictly, and can create assigned follow-ups.</t>
        </is>
      </c>
      <c r="F707" s="30" t="inlineStr">
        <is>
          <t>The valuable questions are about lapse and matching, and both are permission-sensitive.</t>
        </is>
      </c>
      <c r="G707" s="30" t="inlineStr">
        <is>
          <t>"Which clients have lapsed without contact?" returns thirty-one to the practitioners who hold them.</t>
        </is>
      </c>
      <c r="H707" s="30" t="inlineStr">
        <is>
          <t>M019</t>
        </is>
      </c>
      <c r="I707" s="34" t="inlineStr">
        <is>
          <t>Live</t>
        </is>
      </c>
    </row>
    <row r="708">
      <c r="A708" s="30" t="inlineStr">
        <is>
          <t>Mental Wellness Practices</t>
        </is>
      </c>
      <c r="B708" s="30" t="inlineStr">
        <is>
          <t>Healthcare</t>
        </is>
      </c>
      <c r="C708" s="30" t="inlineStr">
        <is>
          <t>Communication</t>
        </is>
      </c>
      <c r="D708" s="30" t="inlineStr">
        <is>
          <t>Contact recorded under access control</t>
        </is>
      </c>
      <c r="E708" s="30" t="inlineStr">
        <is>
          <t>Reminders, follow-ups and correspondence attach to the client with the same access restrictions.</t>
        </is>
      </c>
      <c r="F708" s="30" t="inlineStr">
        <is>
          <t>Contact history is sensitive and necessary at once.</t>
        </is>
      </c>
      <c r="G708" s="30" t="inlineStr">
        <is>
          <t>A follow-up recorded and visible only to the holding practitioner.</t>
        </is>
      </c>
      <c r="H708" s="30" t="inlineStr">
        <is>
          <t>M007</t>
        </is>
      </c>
      <c r="I708" s="36" t="inlineStr">
        <is>
          <t>Partial</t>
        </is>
      </c>
    </row>
    <row r="709">
      <c r="A709" s="30" t="inlineStr">
        <is>
          <t>Mental Wellness Practices</t>
        </is>
      </c>
      <c r="B709" s="30" t="inlineStr">
        <is>
          <t>Healthcare</t>
        </is>
      </c>
      <c r="C709" s="30" t="inlineStr">
        <is>
          <t>People</t>
        </is>
      </c>
      <c r="D709" s="30" t="inlineStr">
        <is>
          <t>Practitioners and administration</t>
        </is>
      </c>
      <c r="E709" s="30" t="inlineStr">
        <is>
          <t>Staff are modelled once with roles and access levels, and every session and contact carries who performed it.</t>
        </is>
      </c>
      <c r="F709" s="30" t="inlineStr">
        <is>
          <t>Administration needs scheduling access without access to client detail.</t>
        </is>
      </c>
      <c r="G709" s="30" t="inlineStr">
        <is>
          <t>Reception sees availability and attendance; practitioners see their own clients.</t>
        </is>
      </c>
      <c r="H709" s="30" t="inlineStr">
        <is>
          <t>M002, M080</t>
        </is>
      </c>
      <c r="I709" s="34" t="inlineStr">
        <is>
          <t>Live</t>
        </is>
      </c>
    </row>
    <row r="710">
      <c r="A710" s="30" t="inlineStr">
        <is>
          <t>Mental Wellness Practices</t>
        </is>
      </c>
      <c r="B710" s="30" t="inlineStr">
        <is>
          <t>Healthcare</t>
        </is>
      </c>
      <c r="C710" s="30" t="inlineStr">
        <is>
          <t>Orders</t>
        </is>
      </c>
      <c r="D710" s="30" t="inlineStr">
        <is>
          <t>Fees, funding and agreements</t>
        </is>
      </c>
      <c r="E710" s="30" t="inlineStr">
        <is>
          <t>Session fees, sliding scales, funded rates and balances are recorded against the client.</t>
        </is>
      </c>
      <c r="F710" s="30" t="inlineStr">
        <is>
          <t>Fee arrangements are varied and personal, and consistency matters.</t>
        </is>
      </c>
      <c r="G710" s="30" t="inlineStr">
        <is>
          <t>A sliding-scale rate recorded and applied rather than remembered.</t>
        </is>
      </c>
      <c r="H710" s="30" t="inlineStr">
        <is>
          <t>M043</t>
        </is>
      </c>
      <c r="I710" s="34" t="inlineStr">
        <is>
          <t>Live</t>
        </is>
      </c>
    </row>
    <row r="711">
      <c r="A711" s="30" t="inlineStr">
        <is>
          <t>Medical Distributors</t>
        </is>
      </c>
      <c r="B711" s="30" t="inlineStr">
        <is>
          <t>Healthcare</t>
        </is>
      </c>
      <c r="C711" s="30" t="inlineStr">
        <is>
          <t>Inventory</t>
        </is>
      </c>
      <c r="D711" s="30" t="inlineStr">
        <is>
          <t>Products, batches and storage class</t>
        </is>
      </c>
      <c r="E711" s="30" t="inlineStr">
        <is>
          <t>Stock is held by batch with expiry, storage class, supplier, return eligibility, location and condition history.</t>
        </is>
      </c>
      <c r="F711" s="30" t="inlineStr">
        <is>
          <t>Batch and condition together determine whether stock is saleable, not date alone.</t>
        </is>
      </c>
      <c r="G711" s="30" t="inlineStr">
        <is>
          <t>Forty-two lakh expiring in ninety days with return windows open on part of it.</t>
        </is>
      </c>
      <c r="H711" s="30" t="inlineStr">
        <is>
          <t>M060, M048</t>
        </is>
      </c>
      <c r="I711" s="34" t="inlineStr">
        <is>
          <t>Live</t>
        </is>
      </c>
    </row>
    <row r="712">
      <c r="A712" s="30" t="inlineStr">
        <is>
          <t>Medical Distributors</t>
        </is>
      </c>
      <c r="B712" s="30" t="inlineStr">
        <is>
          <t>Healthcare</t>
        </is>
      </c>
      <c r="C712" s="30" t="inlineStr">
        <is>
          <t>Control</t>
        </is>
      </c>
      <c r="D712" s="30" t="inlineStr">
        <is>
          <t>Cold chain, excursions and dispositions</t>
        </is>
      </c>
      <c r="E712" s="30" t="inlineStr">
        <is>
          <t>Storage conditions, excursions and disposition decisions are recorded with one audit trail.</t>
        </is>
      </c>
      <c r="F712" s="30" t="inlineStr">
        <is>
          <t>Stock that experienced an excursion must not remain saleable by default.</t>
        </is>
      </c>
      <c r="G712" s="30" t="inlineStr">
        <is>
          <t>An excursion quarantining the batch until a disposition is recorded.</t>
        </is>
      </c>
      <c r="H712" s="30" t="inlineStr">
        <is>
          <t>M002, M004</t>
        </is>
      </c>
      <c r="I712" s="34" t="inlineStr">
        <is>
          <t>Live</t>
        </is>
      </c>
    </row>
    <row r="713">
      <c r="A713" s="30" t="inlineStr">
        <is>
          <t>Medical Distributors</t>
        </is>
      </c>
      <c r="B713" s="30" t="inlineStr">
        <is>
          <t>Healthcare</t>
        </is>
      </c>
      <c r="C713" s="30" t="inlineStr">
        <is>
          <t>Orders</t>
        </is>
      </c>
      <c r="D713" s="30" t="inlineStr">
        <is>
          <t>Orders, dispatches and recalls</t>
        </is>
      </c>
      <c r="E713" s="30" t="inlineStr">
        <is>
          <t>Orders record institution, batches dispatched, delivery confirmation and any recall action.</t>
        </is>
      </c>
      <c r="F713" s="30" t="inlineStr">
        <is>
          <t>Recall response is a batch-to-recipient lookup that must be immediate.</t>
        </is>
      </c>
      <c r="G713" s="30" t="inlineStr">
        <is>
          <t>A recall resolved to the institutions that received the batch.</t>
        </is>
      </c>
      <c r="H713" s="30" t="inlineStr">
        <is>
          <t>M043</t>
        </is>
      </c>
      <c r="I713" s="34" t="inlineStr">
        <is>
          <t>Live</t>
        </is>
      </c>
    </row>
    <row r="714">
      <c r="A714" s="30" t="inlineStr">
        <is>
          <t>Medical Distributors</t>
        </is>
      </c>
      <c r="B714" s="30" t="inlineStr">
        <is>
          <t>Healthcare</t>
        </is>
      </c>
      <c r="C714" s="30" t="inlineStr">
        <is>
          <t>Relationships</t>
        </is>
      </c>
      <c r="D714" s="30" t="inlineStr">
        <is>
          <t>Hospitals, institutions and retailers</t>
        </is>
      </c>
      <c r="E714" s="30" t="inlineStr">
        <is>
          <t>Customers carry their rate contracts, credit limits, balances, ageing, order history and delivery requirements.</t>
        </is>
      </c>
      <c r="F714" s="30" t="inlineStr">
        <is>
          <t>Institutional customers combine reliability with slowness, which is its own risk profile.</t>
        </is>
      </c>
      <c r="G714" s="30" t="inlineStr">
        <is>
          <t>One point one crore beyond ninety days while supplies continue.</t>
        </is>
      </c>
      <c r="H714" s="30" t="inlineStr">
        <is>
          <t>M040</t>
        </is>
      </c>
      <c r="I714" s="34" t="inlineStr">
        <is>
          <t>Live</t>
        </is>
      </c>
    </row>
    <row r="715">
      <c r="A715" s="30" t="inlineStr">
        <is>
          <t>Medical Distributors</t>
        </is>
      </c>
      <c r="B715" s="30" t="inlineStr">
        <is>
          <t>Healthcare</t>
        </is>
      </c>
      <c r="C715" s="30" t="inlineStr">
        <is>
          <t>Workflows</t>
        </is>
      </c>
      <c r="D715" s="30" t="inlineStr">
        <is>
          <t>Rate contracts, tenders and approvals</t>
        </is>
      </c>
      <c r="E715" s="30" t="inlineStr">
        <is>
          <t>Rate contracts, tender commitments, credit extensions and returns move through defined steps with recorded decisions.</t>
        </is>
      </c>
      <c r="F715" s="30" t="inlineStr">
        <is>
          <t>Contracts and tenders commit price and supply ahead of both.</t>
        </is>
      </c>
      <c r="G715" s="30" t="inlineStr">
        <is>
          <t>Nine rate contracts expiring this quarter with renewal raised.</t>
        </is>
      </c>
      <c r="H715" s="30" t="inlineStr">
        <is>
          <t>M005, M006</t>
        </is>
      </c>
      <c r="I715" s="34" t="inlineStr">
        <is>
          <t>Live</t>
        </is>
      </c>
    </row>
    <row r="716">
      <c r="A716" s="30" t="inlineStr">
        <is>
          <t>Medical Distributors</t>
        </is>
      </c>
      <c r="B716" s="30" t="inlineStr">
        <is>
          <t>Healthcare</t>
        </is>
      </c>
      <c r="C716" s="30" t="inlineStr">
        <is>
          <t>Suppliers</t>
        </is>
      </c>
      <c r="D716" s="30" t="inlineStr">
        <is>
          <t>Principals, manufacturers and importers</t>
        </is>
      </c>
      <c r="E716" s="30" t="inlineStr">
        <is>
          <t>Suppliers carry terms, return windows, batch supply, recall notices and balances.</t>
        </is>
      </c>
      <c r="F716" s="30" t="inlineStr">
        <is>
          <t>Return terms and recall notices both arrive from suppliers and are time-bound.</t>
        </is>
      </c>
      <c r="G716" s="30" t="inlineStr">
        <is>
          <t>Return eligibility by supplier against short-dated stock.</t>
        </is>
      </c>
      <c r="H716" s="30" t="inlineStr">
        <is>
          <t>M041, M046</t>
        </is>
      </c>
      <c r="I716" s="34" t="inlineStr">
        <is>
          <t>Live</t>
        </is>
      </c>
    </row>
    <row r="717">
      <c r="A717" s="30" t="inlineStr">
        <is>
          <t>Medical Distributors</t>
        </is>
      </c>
      <c r="B717" s="30" t="inlineStr">
        <is>
          <t>Healthcare</t>
        </is>
      </c>
      <c r="C717" s="30" t="inlineStr">
        <is>
          <t>Locations</t>
        </is>
      </c>
      <c r="D717" s="30" t="inlineStr">
        <is>
          <t>Warehouses, cold rooms and vehicles</t>
        </is>
      </c>
      <c r="E717" s="30" t="inlineStr">
        <is>
          <t>Locations carry storage class, condition monitoring, stock and movement.</t>
        </is>
      </c>
      <c r="F717" s="30" t="inlineStr">
        <is>
          <t>Storage conditions are a property of the location and must travel with the stock.</t>
        </is>
      </c>
      <c r="G717" s="30" t="inlineStr">
        <is>
          <t>Condition history by cold room and vehicle.</t>
        </is>
      </c>
      <c r="H717" s="30" t="inlineStr">
        <is>
          <t>M030</t>
        </is>
      </c>
      <c r="I717" s="34" t="inlineStr">
        <is>
          <t>Live</t>
        </is>
      </c>
    </row>
    <row r="718">
      <c r="A718" s="30" t="inlineStr">
        <is>
          <t>Medical Distributors</t>
        </is>
      </c>
      <c r="B718" s="30" t="inlineStr">
        <is>
          <t>Healthcare</t>
        </is>
      </c>
      <c r="C718" s="30" t="inlineStr">
        <is>
          <t>Logistics</t>
        </is>
      </c>
      <c r="D718" s="30" t="inlineStr">
        <is>
          <t>Dispatch and delivery</t>
        </is>
      </c>
      <c r="E718" s="30" t="inlineStr">
        <is>
          <t>Dispatch records batches, vehicles, conditions and delivery confirmation.</t>
        </is>
      </c>
      <c r="F718" s="30" t="inlineStr">
        <is>
          <t>The chain has to be unbroken from warehouse to institution.</t>
        </is>
      </c>
      <c r="G718" s="30" t="inlineStr">
        <is>
          <t>Delivery confirmed with condition recorded at receipt.</t>
        </is>
      </c>
      <c r="H718" s="30" t="inlineStr">
        <is>
          <t>M107</t>
        </is>
      </c>
      <c r="I718" s="36" t="inlineStr">
        <is>
          <t>Partial</t>
        </is>
      </c>
    </row>
    <row r="719">
      <c r="A719" s="30" t="inlineStr">
        <is>
          <t>Medical Distributors</t>
        </is>
      </c>
      <c r="B719" s="30" t="inlineStr">
        <is>
          <t>Healthcare</t>
        </is>
      </c>
      <c r="C719" s="30" t="inlineStr">
        <is>
          <t>Reports and analytics</t>
        </is>
      </c>
      <c r="D719" s="30" t="inlineStr">
        <is>
          <t>Expiry, credit and contract reporting</t>
        </is>
      </c>
      <c r="E719" s="30" t="inlineStr">
        <is>
          <t>Expiry exposure and return eligibility, credit ageing by institution, contract expiry, excursion frequency and recall readiness come from the records.</t>
        </is>
      </c>
      <c r="F719" s="30" t="inlineStr">
        <is>
          <t>The distributor’s obligations and its working capital are both dated.</t>
        </is>
      </c>
      <c r="G719" s="30" t="inlineStr">
        <is>
          <t>Credit ageing by institution against active rate contracts.</t>
        </is>
      </c>
      <c r="H719" s="30" t="inlineStr">
        <is>
          <t>M021, M018</t>
        </is>
      </c>
      <c r="I719" s="34" t="inlineStr">
        <is>
          <t>Live</t>
        </is>
      </c>
    </row>
    <row r="720">
      <c r="A720" s="30" t="inlineStr">
        <is>
          <t>Medical Distributors</t>
        </is>
      </c>
      <c r="B720" s="30" t="inlineStr">
        <is>
          <t>Healthcare</t>
        </is>
      </c>
      <c r="C720" s="30" t="inlineStr">
        <is>
          <t>Verity AI</t>
        </is>
      </c>
      <c r="D720" s="30" t="inlineStr">
        <is>
          <t>Ask distribution a question</t>
        </is>
      </c>
      <c r="E720" s="30" t="inlineStr">
        <is>
          <t>Verity AI answers from your own batch, order, contract and credit records, respects permissions, and can create assigned follow-ups.</t>
        </is>
      </c>
      <c r="F720" s="30" t="inlineStr">
        <is>
          <t>The valuable questions are about dates and about who received what.</t>
        </is>
      </c>
      <c r="G720" s="30" t="inlineStr">
        <is>
          <t>"Which institutions received this batch?" returns the list immediately.</t>
        </is>
      </c>
      <c r="H720" s="30" t="inlineStr">
        <is>
          <t>M019</t>
        </is>
      </c>
      <c r="I720" s="34" t="inlineStr">
        <is>
          <t>Live</t>
        </is>
      </c>
    </row>
    <row r="721">
      <c r="A721" s="30" t="inlineStr">
        <is>
          <t>Medical Distributors</t>
        </is>
      </c>
      <c r="B721" s="30" t="inlineStr">
        <is>
          <t>Healthcare</t>
        </is>
      </c>
      <c r="C721" s="30" t="inlineStr">
        <is>
          <t>People</t>
        </is>
      </c>
      <c r="D721" s="30" t="inlineStr">
        <is>
          <t>Warehouse, sales and compliance staff</t>
        </is>
      </c>
      <c r="E721" s="30" t="inlineStr">
        <is>
          <t>Staff are modelled once, with receipts, dispatches, dispositions and credit decisions attributed.</t>
        </is>
      </c>
      <c r="F721" s="30" t="inlineStr">
        <is>
          <t>Disposition and credit decisions both need attribution.</t>
        </is>
      </c>
      <c r="G721" s="30" t="inlineStr">
        <is>
          <t>Every disposition carrying the person and the basis.</t>
        </is>
      </c>
      <c r="H721" s="30" t="inlineStr">
        <is>
          <t>M002, M080</t>
        </is>
      </c>
      <c r="I721" s="34" t="inlineStr">
        <is>
          <t>Live</t>
        </is>
      </c>
    </row>
    <row r="722">
      <c r="A722" s="30" t="inlineStr">
        <is>
          <t>Medical Distributors</t>
        </is>
      </c>
      <c r="B722" s="30" t="inlineStr">
        <is>
          <t>Healthcare</t>
        </is>
      </c>
      <c r="C722" s="30" t="inlineStr">
        <is>
          <t>Communication</t>
        </is>
      </c>
      <c r="D722" s="30" t="inlineStr">
        <is>
          <t>Institution and supplier correspondence</t>
        </is>
      </c>
      <c r="E722" s="30" t="inlineStr">
        <is>
          <t>Orders, recalls, contract correspondence and credit discussions attach to the party they concern.</t>
        </is>
      </c>
      <c r="F722" s="30" t="inlineStr">
        <is>
          <t>A recall notice and its acknowledgements are records that must be produced.</t>
        </is>
      </c>
      <c r="G722" s="30" t="inlineStr">
        <is>
          <t>Recall notifications and acknowledgements recorded per institution.</t>
        </is>
      </c>
      <c r="H722" s="30" t="inlineStr">
        <is>
          <t>M007</t>
        </is>
      </c>
      <c r="I722" s="36" t="inlineStr">
        <is>
          <t>Partial</t>
        </is>
      </c>
    </row>
    <row r="723">
      <c r="A723" s="30" t="inlineStr">
        <is>
          <t>Schools</t>
        </is>
      </c>
      <c r="B723" s="30" t="inlineStr">
        <is>
          <t>Education</t>
        </is>
      </c>
      <c r="C723" s="30" t="inlineStr">
        <is>
          <t>People</t>
        </is>
      </c>
      <c r="D723" s="30" t="inlineStr">
        <is>
          <t>Students, staff and families</t>
        </is>
      </c>
      <c r="E723" s="30" t="inlineStr">
        <is>
          <t>Every person is one record with their role, relationships, responsibilities and history, referenced by every other part of the system.</t>
        </is>
      </c>
      <c r="F723" s="30" t="inlineStr">
        <is>
          <t>The duplicate person record is the root cause of almost every administrative inefficiency in a school.</t>
        </is>
      </c>
      <c r="G723" s="30" t="inlineStr">
        <is>
          <t>A student, their two guardians and their sibling are connected records, so a fee reminder goes to the family rather than three times to the same household.</t>
        </is>
      </c>
      <c r="H723" s="30" t="inlineStr">
        <is>
          <t>M002, M080</t>
        </is>
      </c>
      <c r="I723" s="34" t="inlineStr">
        <is>
          <t>Live</t>
        </is>
      </c>
    </row>
    <row r="724">
      <c r="A724" s="30" t="inlineStr">
        <is>
          <t>Schools</t>
        </is>
      </c>
      <c r="B724" s="30" t="inlineStr">
        <is>
          <t>Education</t>
        </is>
      </c>
      <c r="C724" s="30" t="inlineStr">
        <is>
          <t>Work</t>
        </is>
      </c>
      <c r="D724" s="30" t="inlineStr">
        <is>
          <t>Admissions, transfers and administrative tasks</t>
        </is>
      </c>
      <c r="E724" s="30" t="inlineStr">
        <is>
          <t>Each is work with an owner, a state and a due date, connected to the person and documents it concerns.</t>
        </is>
      </c>
      <c r="F724" s="30" t="inlineStr">
        <is>
          <t>Administrative work in a school fails by stalling rather than by going wrong, and stalling is only visible if the work is a record.</t>
        </is>
      </c>
      <c r="G724" s="30" t="inlineStr">
        <is>
          <t>Ninety-two admissions in progress, thirty-one waiting on documents, each with the person responsible for the next step.</t>
        </is>
      </c>
      <c r="H724" s="30" t="inlineStr">
        <is>
          <t>M123, M153</t>
        </is>
      </c>
      <c r="I724" s="36" t="inlineStr">
        <is>
          <t>Partial</t>
        </is>
      </c>
    </row>
    <row r="725">
      <c r="A725" s="30" t="inlineStr">
        <is>
          <t>Schools</t>
        </is>
      </c>
      <c r="B725" s="30" t="inlineStr">
        <is>
          <t>Education</t>
        </is>
      </c>
      <c r="C725" s="30" t="inlineStr">
        <is>
          <t>Records</t>
        </is>
      </c>
      <c r="D725" s="30" t="inlineStr">
        <is>
          <t>Certificates, consents and documentation</t>
        </is>
      </c>
      <c r="E725" s="30" t="inlineStr">
        <is>
          <t>Documents attach to the person or process they belong to, with completeness held as a state and retention following the same permission model.</t>
        </is>
      </c>
      <c r="F725" s="30" t="inlineStr">
        <is>
          <t>Schools carry long retention obligations for records about minors, and retrieval is always urgent when it happens.</t>
        </is>
      </c>
      <c r="G725" s="30" t="inlineStr">
        <is>
          <t>A transfer certificate request for a student who left four years ago is a lookup rather than a search of a store room.</t>
        </is>
      </c>
      <c r="H725" s="30" t="inlineStr">
        <is>
          <t>M012, M042</t>
        </is>
      </c>
      <c r="I725" s="34" t="inlineStr">
        <is>
          <t>Live</t>
        </is>
      </c>
    </row>
    <row r="726">
      <c r="A726" s="30" t="inlineStr">
        <is>
          <t>Schools</t>
        </is>
      </c>
      <c r="B726" s="30" t="inlineStr">
        <is>
          <t>Education</t>
        </is>
      </c>
      <c r="C726" s="30" t="inlineStr">
        <is>
          <t>Relationships</t>
        </is>
      </c>
      <c r="D726" s="30" t="inlineStr">
        <is>
          <t>Families, guardians and alumni</t>
        </is>
      </c>
      <c r="E726" s="30" t="inlineStr">
        <is>
          <t>Families are records with their students, contact history, fee position and the communications they have received.</t>
        </is>
      </c>
      <c r="F726" s="30" t="inlineStr">
        <is>
          <t>The school’s relationship is with a household, not with a row in a register, and most friction with parents comes from the school not behaving as though it knows that.</t>
        </is>
      </c>
      <c r="G726" s="30" t="inlineStr">
        <is>
          <t>A family with two children is one record, so their combined fee position and their contact history are in one place.</t>
        </is>
      </c>
      <c r="H726" s="30" t="inlineStr">
        <is>
          <t>M040</t>
        </is>
      </c>
      <c r="I726" s="34" t="inlineStr">
        <is>
          <t>Live</t>
        </is>
      </c>
    </row>
    <row r="727">
      <c r="A727" s="30" t="inlineStr">
        <is>
          <t>Schools</t>
        </is>
      </c>
      <c r="B727" s="30" t="inlineStr">
        <is>
          <t>Education</t>
        </is>
      </c>
      <c r="C727" s="30" t="inlineStr">
        <is>
          <t>Workflows</t>
        </is>
      </c>
      <c r="D727" s="30" t="inlineStr">
        <is>
          <t>Approvals, verification and escalation</t>
        </is>
      </c>
      <c r="E727" s="30" t="inlineStr">
        <is>
          <t>Admission decisions, fee concessions, document verification and exceptions move through defined steps with a recorded decision.</t>
        </is>
      </c>
      <c r="F727" s="30" t="inlineStr">
        <is>
          <t>Concessions and exceptions in schools are frequent, discretionary and rarely documented, which is what makes them contentious later.</t>
        </is>
      </c>
      <c r="G727" s="30" t="inlineStr">
        <is>
          <t>A fee concession is an approval with a requester, a reason and a decision on the record rather than an understanding between two people.</t>
        </is>
      </c>
      <c r="H727" s="30" t="inlineStr">
        <is>
          <t>M005, M006</t>
        </is>
      </c>
      <c r="I727" s="34" t="inlineStr">
        <is>
          <t>Live</t>
        </is>
      </c>
    </row>
    <row r="728">
      <c r="A728" s="30" t="inlineStr">
        <is>
          <t>Schools</t>
        </is>
      </c>
      <c r="B728" s="30" t="inlineStr">
        <is>
          <t>Education</t>
        </is>
      </c>
      <c r="C728" s="30" t="inlineStr">
        <is>
          <t>Communication</t>
        </is>
      </c>
      <c r="D728" s="30" t="inlineStr">
        <is>
          <t>Circulars, notices and parent contact</t>
        </is>
      </c>
      <c r="E728" s="30" t="inlineStr">
        <is>
          <t>Comments, notifications and activity attach to the record they concern, so the history of contact is part of the record.</t>
        </is>
      </c>
      <c r="F728" s="30" t="inlineStr">
        <is>
          <t>Parent communication that leaves no trace produces the two most common complaints in school administration: not being told, and being told repeatedly.</t>
        </is>
      </c>
      <c r="G728" s="30" t="inlineStr">
        <is>
          <t>A transport route change is recorded against the affected families, so who was notified and when is answerable.</t>
        </is>
      </c>
      <c r="H728" s="30" t="inlineStr">
        <is>
          <t>M007</t>
        </is>
      </c>
      <c r="I728" s="36" t="inlineStr">
        <is>
          <t>Partial</t>
        </is>
      </c>
    </row>
    <row r="729">
      <c r="A729" s="30" t="inlineStr">
        <is>
          <t>Schools</t>
        </is>
      </c>
      <c r="B729" s="30" t="inlineStr">
        <is>
          <t>Education</t>
        </is>
      </c>
      <c r="C729" s="30" t="inlineStr">
        <is>
          <t>Control</t>
        </is>
      </c>
      <c r="D729" s="30" t="inlineStr">
        <is>
          <t>Permissions and audit trail</t>
        </is>
      </c>
      <c r="E729" s="30" t="inlineStr">
        <is>
          <t>One permission model and one audit trail across every record.</t>
        </is>
      </c>
      <c r="F729" s="30" t="inlineStr">
        <is>
          <t>Records about minors carry access obligations, and a school has a large number of staff with varying entitlements.</t>
        </is>
      </c>
      <c r="G729" s="30" t="inlineStr">
        <is>
          <t>Class teachers see their sections, the accounts office sees fee positions, the principal sees everything, and every access is recorded.</t>
        </is>
      </c>
      <c r="H729" s="30" t="inlineStr">
        <is>
          <t>M002, M004</t>
        </is>
      </c>
      <c r="I729" s="34" t="inlineStr">
        <is>
          <t>Live</t>
        </is>
      </c>
    </row>
    <row r="730">
      <c r="A730" s="30" t="inlineStr">
        <is>
          <t>Schools</t>
        </is>
      </c>
      <c r="B730" s="30" t="inlineStr">
        <is>
          <t>Education</t>
        </is>
      </c>
      <c r="C730" s="30" t="inlineStr">
        <is>
          <t>Locations</t>
        </is>
      </c>
      <c r="D730" s="30" t="inlineStr">
        <is>
          <t>Campuses, blocks and sections</t>
        </is>
      </c>
      <c r="E730" s="30" t="inlineStr">
        <is>
          <t>Locations and organisational units roll into the institution, with permissions, reporting and exceptions following the same structure.</t>
        </is>
      </c>
      <c r="F730" s="30" t="inlineStr">
        <is>
          <t>A group of schools or a multi-campus institution cannot compare anything unless every campus records it identically.</t>
        </is>
      </c>
      <c r="G730" s="30" t="inlineStr">
        <is>
          <t>Admissions, fee collection and staffing by campus, from one set of records rather than three submissions.</t>
        </is>
      </c>
      <c r="H730" s="30" t="inlineStr">
        <is>
          <t>M030</t>
        </is>
      </c>
      <c r="I730" s="34" t="inlineStr">
        <is>
          <t>Live</t>
        </is>
      </c>
    </row>
    <row r="731">
      <c r="A731" s="30" t="inlineStr">
        <is>
          <t>Schools</t>
        </is>
      </c>
      <c r="B731" s="30" t="inlineStr">
        <is>
          <t>Education</t>
        </is>
      </c>
      <c r="C731" s="30" t="inlineStr">
        <is>
          <t>Reports and analytics</t>
        </is>
      </c>
      <c r="D731" s="30" t="inlineStr">
        <is>
          <t>Reporting from live records</t>
        </is>
      </c>
      <c r="E731" s="30" t="inlineStr">
        <is>
          <t>Admissions progress, fee collection and ageing, staff distribution, documentation completeness and campus comparison come from the operational records themselves.</t>
        </is>
      </c>
      <c r="F731" s="30" t="inlineStr">
        <is>
          <t>School reporting is usually retrospective and manual, which is why it is done annually rather than when it would be useful.</t>
        </is>
      </c>
      <c r="G731" s="30" t="inlineStr">
        <is>
          <t>Fee collection against the term’s expectation, current, rather than at the point the shortfall becomes a problem.</t>
        </is>
      </c>
      <c r="H731" s="30" t="inlineStr">
        <is>
          <t>M021, M018</t>
        </is>
      </c>
      <c r="I731" s="34" t="inlineStr">
        <is>
          <t>Live</t>
        </is>
      </c>
    </row>
    <row r="732">
      <c r="A732" s="30" t="inlineStr">
        <is>
          <t>Schools</t>
        </is>
      </c>
      <c r="B732" s="30" t="inlineStr">
        <is>
          <t>Education</t>
        </is>
      </c>
      <c r="C732" s="30" t="inlineStr">
        <is>
          <t>Verity AI</t>
        </is>
      </c>
      <c r="D732" s="30" t="inlineStr">
        <is>
          <t>Ask the administration a question</t>
        </is>
      </c>
      <c r="E732" s="30" t="inlineStr">
        <is>
          <t>Verity AI answers from the school’s own operational records, only shows what the person asking is permitted to see, and can create assigned follow-ups.</t>
        </is>
      </c>
      <c r="F732" s="30" t="inlineStr">
        <is>
          <t>The useful questions in a school span admissions, fees, staffing and documentation at once, which is exactly what no single register can answer.</t>
        </is>
      </c>
      <c r="G732" s="30" t="inlineStr">
        <is>
          <t>"Which admissions are stalled on documents, and for how long?" returns thirty-one, and one instruction assigns the chasing.</t>
        </is>
      </c>
      <c r="H732" s="30" t="inlineStr">
        <is>
          <t>M019</t>
        </is>
      </c>
      <c r="I732" s="34" t="inlineStr">
        <is>
          <t>Live</t>
        </is>
      </c>
    </row>
    <row r="733">
      <c r="A733" s="30" t="inlineStr">
        <is>
          <t>Schools</t>
        </is>
      </c>
      <c r="B733" s="30" t="inlineStr">
        <is>
          <t>Education</t>
        </is>
      </c>
      <c r="C733" s="30" t="inlineStr">
        <is>
          <t>Command centre</t>
        </is>
      </c>
      <c r="D733" s="30" t="inlineStr">
        <is>
          <t>The term as it is running</t>
        </is>
      </c>
      <c r="E733" s="30" t="inlineStr">
        <is>
          <t>One live view of what is moving, what is blocked, who owns it and what needs attention.</t>
        </is>
      </c>
      <c r="F733" s="30" t="inlineStr">
        <is>
          <t>Most school administration problems are visible only when someone complains, which is far too late to act cheaply.</t>
        </is>
      </c>
      <c r="G733" s="30" t="inlineStr">
        <is>
          <t>Admissions stalled, fees overdue, sections without a teacher and documentation exceptions in one view.</t>
        </is>
      </c>
      <c r="H733" s="30" t="inlineStr">
        <is>
          <t>M018</t>
        </is>
      </c>
      <c r="I733" s="34" t="inlineStr">
        <is>
          <t>Live</t>
        </is>
      </c>
    </row>
    <row r="734">
      <c r="A734" s="30" t="inlineStr">
        <is>
          <t>Schools</t>
        </is>
      </c>
      <c r="B734" s="30" t="inlineStr">
        <is>
          <t>Education</t>
        </is>
      </c>
      <c r="C734" s="30" t="inlineStr">
        <is>
          <t>Workforce</t>
        </is>
      </c>
      <c r="D734" s="30" t="inlineStr">
        <is>
          <t>Staff assignment and availability</t>
        </is>
      </c>
      <c r="E734" s="30" t="inlineStr">
        <is>
          <t>Assignment, attendance and availability stay connected to the responsibilities they cover.</t>
        </is>
      </c>
      <c r="F734" s="30" t="inlineStr">
        <is>
          <t>A section without a class teacher, or a substitution that never happened, is an operational failure with immediate consequences.</t>
        </is>
      </c>
      <c r="G734" s="30" t="inlineStr">
        <is>
          <t>Two sections without an assigned class teacher, flagged at the start of term rather than noticed in week four.</t>
        </is>
      </c>
      <c r="H734" s="30" t="inlineStr">
        <is>
          <t>M080, M082</t>
        </is>
      </c>
      <c r="I734" s="34" t="inlineStr">
        <is>
          <t>Live</t>
        </is>
      </c>
    </row>
    <row r="735">
      <c r="A735" s="30" t="inlineStr">
        <is>
          <t>Colleges</t>
        </is>
      </c>
      <c r="B735" s="30" t="inlineStr">
        <is>
          <t>Education</t>
        </is>
      </c>
      <c r="C735" s="30" t="inlineStr">
        <is>
          <t>People</t>
        </is>
      </c>
      <c r="D735" s="30" t="inlineStr">
        <is>
          <t>Students, faculty and departments</t>
        </is>
      </c>
      <c r="E735" s="30" t="inlineStr">
        <is>
          <t>Every person is one record with their programme or department, role, allocations and history, referenced by every function.</t>
        </is>
      </c>
      <c r="F735" s="30" t="inlineStr">
        <is>
          <t>The duplicate person record across departments is the root of nearly every administrative inefficiency in a college.</t>
        </is>
      </c>
      <c r="G735" s="30" t="inlineStr">
        <is>
          <t>A student who exists once across academics, hostel, transport and fees rather than four times.</t>
        </is>
      </c>
      <c r="H735" s="30" t="inlineStr">
        <is>
          <t>M002, M080</t>
        </is>
      </c>
      <c r="I735" s="34" t="inlineStr">
        <is>
          <t>Live</t>
        </is>
      </c>
    </row>
    <row r="736">
      <c r="A736" s="30" t="inlineStr">
        <is>
          <t>Colleges</t>
        </is>
      </c>
      <c r="B736" s="30" t="inlineStr">
        <is>
          <t>Education</t>
        </is>
      </c>
      <c r="C736" s="30" t="inlineStr">
        <is>
          <t>Records</t>
        </is>
      </c>
      <c r="D736" s="30" t="inlineStr">
        <is>
          <t>Programmes, courses, electives and semesters</t>
        </is>
      </c>
      <c r="E736" s="30" t="inlineStr">
        <is>
          <t>The academic structure is held as records with prerequisites, capacity, credits and the semesters they run in.</t>
        </is>
      </c>
      <c r="F736" s="30" t="inlineStr">
        <is>
          <t>Registration, workload and accreditation reporting all depend on the structure being data rather than a handbook.</t>
        </is>
      </c>
      <c r="G736" s="30" t="inlineStr">
        <is>
          <t>Elective capacity and prerequisites applied automatically during registration.</t>
        </is>
      </c>
      <c r="H736" s="30" t="inlineStr">
        <is>
          <t>M012, M042</t>
        </is>
      </c>
      <c r="I736" s="34" t="inlineStr">
        <is>
          <t>Live</t>
        </is>
      </c>
    </row>
    <row r="737">
      <c r="A737" s="30" t="inlineStr">
        <is>
          <t>Colleges</t>
        </is>
      </c>
      <c r="B737" s="30" t="inlineStr">
        <is>
          <t>Education</t>
        </is>
      </c>
      <c r="C737" s="30" t="inlineStr">
        <is>
          <t>Work</t>
        </is>
      </c>
      <c r="D737" s="30" t="inlineStr">
        <is>
          <t>Registration, examinations and administrative processes</t>
        </is>
      </c>
      <c r="E737" s="30" t="inlineStr">
        <is>
          <t>Each is work with an owner, a deadline, a state and the students or staff it concerns.</t>
        </is>
      </c>
      <c r="F737" s="30" t="inlineStr">
        <is>
          <t>College processes fail by stalling, and stalling is only visible when the process is a record.</t>
        </is>
      </c>
      <c r="G737" s="30" t="inlineStr">
        <is>
          <t>One hundred and eighty-six registrations incomplete nine days before the semester, each with its reason.</t>
        </is>
      </c>
      <c r="H737" s="30" t="inlineStr">
        <is>
          <t>M123, M153</t>
        </is>
      </c>
      <c r="I737" s="36" t="inlineStr">
        <is>
          <t>Partial</t>
        </is>
      </c>
    </row>
    <row r="738">
      <c r="A738" s="30" t="inlineStr">
        <is>
          <t>Colleges</t>
        </is>
      </c>
      <c r="B738" s="30" t="inlineStr">
        <is>
          <t>Education</t>
        </is>
      </c>
      <c r="C738" s="30" t="inlineStr">
        <is>
          <t>Workforce</t>
        </is>
      </c>
      <c r="D738" s="30" t="inlineStr">
        <is>
          <t>Faculty allocation and workload</t>
        </is>
      </c>
      <c r="E738" s="30" t="inlineStr">
        <is>
          <t>Teaching and administrative allocations are records against faculty, measured against workload norms.</t>
        </is>
      </c>
      <c r="F738" s="30" t="inlineStr">
        <is>
          <t>Workload norms are a compliance requirement and an equity issue, and both need the aggregate.</t>
        </is>
      </c>
      <c r="G738" s="30" t="inlineStr">
        <is>
          <t>Fourteen faculty above the norm while four are below it, visible before allocation is finalised.</t>
        </is>
      </c>
      <c r="H738" s="30" t="inlineStr">
        <is>
          <t>M080, M082</t>
        </is>
      </c>
      <c r="I738" s="34" t="inlineStr">
        <is>
          <t>Live</t>
        </is>
      </c>
    </row>
    <row r="739">
      <c r="A739" s="30" t="inlineStr">
        <is>
          <t>Colleges</t>
        </is>
      </c>
      <c r="B739" s="30" t="inlineStr">
        <is>
          <t>Education</t>
        </is>
      </c>
      <c r="C739" s="30" t="inlineStr">
        <is>
          <t>Workflows</t>
        </is>
      </c>
      <c r="D739" s="30" t="inlineStr">
        <is>
          <t>Fee categories, scholarships and approvals</t>
        </is>
      </c>
      <c r="E739" s="30" t="inlineStr">
        <is>
          <t>Fee structures by category, scholarships, concessions, refunds and exceptions move through defined steps with recorded decisions.</t>
        </is>
      </c>
      <c r="F739" s="30" t="inlineStr">
        <is>
          <t>Colleges run several fee structures at once, and exceptions across them are where collection quietly weakens.</t>
        </is>
      </c>
      <c r="G739" s="30" t="inlineStr">
        <is>
          <t>A concession recorded against the student with its category and approver.</t>
        </is>
      </c>
      <c r="H739" s="30" t="inlineStr">
        <is>
          <t>M005, M006</t>
        </is>
      </c>
      <c r="I739" s="34" t="inlineStr">
        <is>
          <t>Live</t>
        </is>
      </c>
    </row>
    <row r="740">
      <c r="A740" s="30" t="inlineStr">
        <is>
          <t>Colleges</t>
        </is>
      </c>
      <c r="B740" s="30" t="inlineStr">
        <is>
          <t>Education</t>
        </is>
      </c>
      <c r="C740" s="30" t="inlineStr">
        <is>
          <t>Relationships</t>
        </is>
      </c>
      <c r="D740" s="30" t="inlineStr">
        <is>
          <t>Parents, alumni and recruiters</t>
        </is>
      </c>
      <c r="E740" s="30" t="inlineStr">
        <is>
          <t>Families, alumni and recruiting organisations are records with their history, communications and outcomes.</t>
        </is>
      </c>
      <c r="F740" s="30" t="inlineStr">
        <is>
          <t>Placement and alumni relationships are institutional assets usually held by individuals.</t>
        </is>
      </c>
      <c r="G740" s="30" t="inlineStr">
        <is>
          <t>A recruiter’s hiring history across years and departments, on one record.</t>
        </is>
      </c>
      <c r="H740" s="30" t="inlineStr">
        <is>
          <t>M040</t>
        </is>
      </c>
      <c r="I740" s="34" t="inlineStr">
        <is>
          <t>Live</t>
        </is>
      </c>
    </row>
    <row r="741">
      <c r="A741" s="30" t="inlineStr">
        <is>
          <t>Colleges</t>
        </is>
      </c>
      <c r="B741" s="30" t="inlineStr">
        <is>
          <t>Education</t>
        </is>
      </c>
      <c r="C741" s="30" t="inlineStr">
        <is>
          <t>Control</t>
        </is>
      </c>
      <c r="D741" s="30" t="inlineStr">
        <is>
          <t>Affiliation, accreditation and audit</t>
        </is>
      </c>
      <c r="E741" s="30" t="inlineStr">
        <is>
          <t>One permission model and one audit trail, with documentation completeness held as a state.</t>
        </is>
      </c>
      <c r="F741" s="30" t="inlineStr">
        <is>
          <t>Regulatory reporting requires evidence, and evidence requires records that were kept as the work happened.</t>
        </is>
      </c>
      <c r="G741" s="30" t="inlineStr">
        <is>
          <t>Documentation completeness by record type, reportable rather than reconstructed.</t>
        </is>
      </c>
      <c r="H741" s="30" t="inlineStr">
        <is>
          <t>M002, M004</t>
        </is>
      </c>
      <c r="I741" s="34" t="inlineStr">
        <is>
          <t>Live</t>
        </is>
      </c>
    </row>
    <row r="742">
      <c r="A742" s="30" t="inlineStr">
        <is>
          <t>Colleges</t>
        </is>
      </c>
      <c r="B742" s="30" t="inlineStr">
        <is>
          <t>Education</t>
        </is>
      </c>
      <c r="C742" s="30" t="inlineStr">
        <is>
          <t>Locations</t>
        </is>
      </c>
      <c r="D742" s="30" t="inlineStr">
        <is>
          <t>Campuses, departments and hostels</t>
        </is>
      </c>
      <c r="E742" s="30" t="inlineStr">
        <is>
          <t>Locations and organisational units roll into the institution, with people, work and reporting following the same structure.</t>
        </is>
      </c>
      <c r="F742" s="30" t="inlineStr">
        <is>
          <t>Hostel and transport are locations with occupancy and fees, and treating them as separate systems duplicates the student.</t>
        </is>
      </c>
      <c r="G742" s="30" t="inlineStr">
        <is>
          <t>Hostel occupancy and allotment against the same student record as academics.</t>
        </is>
      </c>
      <c r="H742" s="30" t="inlineStr">
        <is>
          <t>M030</t>
        </is>
      </c>
      <c r="I742" s="34" t="inlineStr">
        <is>
          <t>Live</t>
        </is>
      </c>
    </row>
    <row r="743">
      <c r="A743" s="30" t="inlineStr">
        <is>
          <t>Colleges</t>
        </is>
      </c>
      <c r="B743" s="30" t="inlineStr">
        <is>
          <t>Education</t>
        </is>
      </c>
      <c r="C743" s="30" t="inlineStr">
        <is>
          <t>Reports and analytics</t>
        </is>
      </c>
      <c r="D743" s="30" t="inlineStr">
        <is>
          <t>Institutional reporting from live records</t>
        </is>
      </c>
      <c r="E743" s="30" t="inlineStr">
        <is>
          <t>Enrolment by programme, registration completion, faculty load against norms, fee collection by category, hostel occupancy and placement outcomes come from the operational records.</t>
        </is>
      </c>
      <c r="F743" s="30" t="inlineStr">
        <is>
          <t>The reports an accreditor wants are the reports the institution should be running for itself.</t>
        </is>
      </c>
      <c r="G743" s="30" t="inlineStr">
        <is>
          <t>Accreditation data assembled as an extract rather than as a three-month project.</t>
        </is>
      </c>
      <c r="H743" s="30" t="inlineStr">
        <is>
          <t>M021, M018</t>
        </is>
      </c>
      <c r="I743" s="34" t="inlineStr">
        <is>
          <t>Live</t>
        </is>
      </c>
    </row>
    <row r="744">
      <c r="A744" s="30" t="inlineStr">
        <is>
          <t>Colleges</t>
        </is>
      </c>
      <c r="B744" s="30" t="inlineStr">
        <is>
          <t>Education</t>
        </is>
      </c>
      <c r="C744" s="30" t="inlineStr">
        <is>
          <t>Verity AI</t>
        </is>
      </c>
      <c r="D744" s="30" t="inlineStr">
        <is>
          <t>Ask the institution a question</t>
        </is>
      </c>
      <c r="E744" s="30" t="inlineStr">
        <is>
          <t>Verity AI answers from the college’s own administrative records, respects permissions, and can create assigned follow-ups.</t>
        </is>
      </c>
      <c r="F744" s="30" t="inlineStr">
        <is>
          <t>Cross-departmental questions are exactly what departmental systems cannot answer.</t>
        </is>
      </c>
      <c r="G744" s="30" t="inlineStr">
        <is>
          <t>"Which students have incomplete registration and why?" returns the list with owners assigned.</t>
        </is>
      </c>
      <c r="H744" s="30" t="inlineStr">
        <is>
          <t>M019</t>
        </is>
      </c>
      <c r="I744" s="34" t="inlineStr">
        <is>
          <t>Live</t>
        </is>
      </c>
    </row>
    <row r="745">
      <c r="A745" s="30" t="inlineStr">
        <is>
          <t>Colleges</t>
        </is>
      </c>
      <c r="B745" s="30" t="inlineStr">
        <is>
          <t>Education</t>
        </is>
      </c>
      <c r="C745" s="30" t="inlineStr">
        <is>
          <t>Communication</t>
        </is>
      </c>
      <c r="D745" s="30" t="inlineStr">
        <is>
          <t>Notices and student contact recorded</t>
        </is>
      </c>
      <c r="E745" s="30" t="inlineStr">
        <is>
          <t>Circulars, notices and contact attach to the student, department or process they concern.</t>
        </is>
      </c>
      <c r="F745" s="30" t="inlineStr">
        <is>
          <t>A large institution communicating from several offices produces both duplicates and gaps.</t>
        </is>
      </c>
      <c r="G745" s="30" t="inlineStr">
        <is>
          <t>A fee reminder recorded against the student, so the hostel office does not send a second one.</t>
        </is>
      </c>
      <c r="H745" s="30" t="inlineStr">
        <is>
          <t>M007</t>
        </is>
      </c>
      <c r="I745" s="36" t="inlineStr">
        <is>
          <t>Partial</t>
        </is>
      </c>
    </row>
    <row r="746">
      <c r="A746" s="30" t="inlineStr">
        <is>
          <t>Universities</t>
        </is>
      </c>
      <c r="B746" s="30" t="inlineStr">
        <is>
          <t>Education</t>
        </is>
      </c>
      <c r="C746" s="30" t="inlineStr">
        <is>
          <t>Work</t>
        </is>
      </c>
      <c r="D746" s="30" t="inlineStr">
        <is>
          <t>Grants, projects and reporting</t>
        </is>
      </c>
      <c r="E746" s="30" t="inlineStr">
        <is>
          <t>Each grant is work with a funder, award, spending profile, permitted categories, conditions, report dates and an investigator.</t>
        </is>
      </c>
      <c r="F746" s="30" t="inlineStr">
        <is>
          <t>A grant is a set of obligations, and it is usually administered from an award letter.</t>
        </is>
      </c>
      <c r="G746" s="30" t="inlineStr">
        <is>
          <t>Forty-six reports due within sixty days, eleven not started.</t>
        </is>
      </c>
      <c r="H746" s="30" t="inlineStr">
        <is>
          <t>M123, M153</t>
        </is>
      </c>
      <c r="I746" s="36" t="inlineStr">
        <is>
          <t>Partial</t>
        </is>
      </c>
    </row>
    <row r="747">
      <c r="A747" s="30" t="inlineStr">
        <is>
          <t>Universities</t>
        </is>
      </c>
      <c r="B747" s="30" t="inlineStr">
        <is>
          <t>Education</t>
        </is>
      </c>
      <c r="C747" s="30" t="inlineStr">
        <is>
          <t>Workflows</t>
        </is>
      </c>
      <c r="D747" s="30" t="inlineStr">
        <is>
          <t>Conditions, approvals and submissions</t>
        </is>
      </c>
      <c r="E747" s="30" t="inlineStr">
        <is>
          <t>Grant conditions, spend approvals, ethics and regulatory approvals and submissions move through defined steps.</t>
        </is>
      </c>
      <c r="F747" s="30" t="inlineStr">
        <is>
          <t>Conditions of continuation are the reason grant administration matters.</t>
        </is>
      </c>
      <c r="G747" s="30" t="inlineStr">
        <is>
          <t>A condition deadline raised with an owner ahead of the date.</t>
        </is>
      </c>
      <c r="H747" s="30" t="inlineStr">
        <is>
          <t>M005, M006</t>
        </is>
      </c>
      <c r="I747" s="34" t="inlineStr">
        <is>
          <t>Live</t>
        </is>
      </c>
    </row>
    <row r="748">
      <c r="A748" s="30" t="inlineStr">
        <is>
          <t>Universities</t>
        </is>
      </c>
      <c r="B748" s="30" t="inlineStr">
        <is>
          <t>Education</t>
        </is>
      </c>
      <c r="C748" s="30" t="inlineStr">
        <is>
          <t>Workforce</t>
        </is>
      </c>
      <c r="D748" s="30" t="inlineStr">
        <is>
          <t>Teaching, supervision and administration load</t>
        </is>
      </c>
      <c r="E748" s="30" t="inlineStr">
        <is>
          <t>All allocation types are recorded against faculty and measured against workload norms.</t>
        </is>
      </c>
      <c r="F748" s="30" t="inlineStr">
        <is>
          <t>Supervision is invisible in most workload systems and material in practice.</t>
        </is>
      </c>
      <c r="G748" s="30" t="inlineStr">
        <is>
          <t>Thirty-eight faculty above norm including supervision, while fourteen are below.</t>
        </is>
      </c>
      <c r="H748" s="30" t="inlineStr">
        <is>
          <t>M080, M082</t>
        </is>
      </c>
      <c r="I748" s="34" t="inlineStr">
        <is>
          <t>Live</t>
        </is>
      </c>
    </row>
    <row r="749">
      <c r="A749" s="30" t="inlineStr">
        <is>
          <t>Universities</t>
        </is>
      </c>
      <c r="B749" s="30" t="inlineStr">
        <is>
          <t>Education</t>
        </is>
      </c>
      <c r="C749" s="30" t="inlineStr">
        <is>
          <t>People</t>
        </is>
      </c>
      <c r="D749" s="30" t="inlineStr">
        <is>
          <t>Students, researchers and staff</t>
        </is>
      </c>
      <c r="E749" s="30" t="inlineStr">
        <is>
          <t>Every person is one record referenced by academics, services, hostel, fees and research.</t>
        </is>
      </c>
      <c r="F749" s="30" t="inlineStr">
        <is>
          <t>The duplicate person record is the root of most university administrative cost.</t>
        </is>
      </c>
      <c r="G749" s="30" t="inlineStr">
        <is>
          <t>A research student existing once across supervision, fees and services.</t>
        </is>
      </c>
      <c r="H749" s="30" t="inlineStr">
        <is>
          <t>M002, M080</t>
        </is>
      </c>
      <c r="I749" s="34" t="inlineStr">
        <is>
          <t>Live</t>
        </is>
      </c>
    </row>
    <row r="750">
      <c r="A750" s="30" t="inlineStr">
        <is>
          <t>Universities</t>
        </is>
      </c>
      <c r="B750" s="30" t="inlineStr">
        <is>
          <t>Education</t>
        </is>
      </c>
      <c r="C750" s="30" t="inlineStr">
        <is>
          <t>Records</t>
        </is>
      </c>
      <c r="D750" s="30" t="inlineStr">
        <is>
          <t>Evidence, documentation and submissions</t>
        </is>
      </c>
      <c r="E750" s="30" t="inlineStr">
        <is>
          <t>Accreditation and regulatory evidence is held once with completeness as a reportable state.</t>
        </is>
      </c>
      <c r="F750" s="30" t="inlineStr">
        <is>
          <t>The institution must produce evidence about itself on demand.</t>
        </is>
      </c>
      <c r="G750" s="30" t="inlineStr">
        <is>
          <t>Accreditation data assembled as an extract rather than across six formats.</t>
        </is>
      </c>
      <c r="H750" s="30" t="inlineStr">
        <is>
          <t>M012, M042</t>
        </is>
      </c>
      <c r="I750" s="34" t="inlineStr">
        <is>
          <t>Live</t>
        </is>
      </c>
    </row>
    <row r="751">
      <c r="A751" s="30" t="inlineStr">
        <is>
          <t>Universities</t>
        </is>
      </c>
      <c r="B751" s="30" t="inlineStr">
        <is>
          <t>Education</t>
        </is>
      </c>
      <c r="C751" s="30" t="inlineStr">
        <is>
          <t>Locations</t>
        </is>
      </c>
      <c r="D751" s="30" t="inlineStr">
        <is>
          <t>Faculties, departments and campuses</t>
        </is>
      </c>
      <c r="E751" s="30" t="inlineStr">
        <is>
          <t>Units roll into the institution with people, grants, work and reporting following the same structure.</t>
        </is>
      </c>
      <c r="F751" s="30" t="inlineStr">
        <is>
          <t>Faculty autonomy is real and institutional accountability is also real.</t>
        </is>
      </c>
      <c r="G751" s="30" t="inlineStr">
        <is>
          <t>Grant performance and workload comparable across faculties.</t>
        </is>
      </c>
      <c r="H751" s="30" t="inlineStr">
        <is>
          <t>M030</t>
        </is>
      </c>
      <c r="I751" s="34" t="inlineStr">
        <is>
          <t>Live</t>
        </is>
      </c>
    </row>
    <row r="752">
      <c r="A752" s="30" t="inlineStr">
        <is>
          <t>Universities</t>
        </is>
      </c>
      <c r="B752" s="30" t="inlineStr">
        <is>
          <t>Education</t>
        </is>
      </c>
      <c r="C752" s="30" t="inlineStr">
        <is>
          <t>Relationships</t>
        </is>
      </c>
      <c r="D752" s="30" t="inlineStr">
        <is>
          <t>Funders, industry and alumni</t>
        </is>
      </c>
      <c r="E752" s="30" t="inlineStr">
        <is>
          <t>Funders, industry partners and alumni carry their history, agreements, commitments and engagement.</t>
        </is>
      </c>
      <c r="F752" s="30" t="inlineStr">
        <is>
          <t>Funding relationships extend beyond a single grant.</t>
        </is>
      </c>
      <c r="G752" s="30" t="inlineStr">
        <is>
          <t>A funder’s history across grants and departments, in one place.</t>
        </is>
      </c>
      <c r="H752" s="30" t="inlineStr">
        <is>
          <t>M040</t>
        </is>
      </c>
      <c r="I752" s="34" t="inlineStr">
        <is>
          <t>Live</t>
        </is>
      </c>
    </row>
    <row r="753">
      <c r="A753" s="30" t="inlineStr">
        <is>
          <t>Universities</t>
        </is>
      </c>
      <c r="B753" s="30" t="inlineStr">
        <is>
          <t>Education</t>
        </is>
      </c>
      <c r="C753" s="30" t="inlineStr">
        <is>
          <t>Control</t>
        </is>
      </c>
      <c r="D753" s="30" t="inlineStr">
        <is>
          <t>Approvals, authority and audit</t>
        </is>
      </c>
      <c r="E753" s="30" t="inlineStr">
        <is>
          <t>One permission model and one audit trail, with spend authority and access set by role and unit.</t>
        </is>
      </c>
      <c r="F753" s="30" t="inlineStr">
        <is>
          <t>Public and grant funds require attribution on every commitment.</t>
        </is>
      </c>
      <c r="G753" s="30" t="inlineStr">
        <is>
          <t>Grant spend above threshold routed for approval with the category checked.</t>
        </is>
      </c>
      <c r="H753" s="30" t="inlineStr">
        <is>
          <t>M002, M004</t>
        </is>
      </c>
      <c r="I753" s="34" t="inlineStr">
        <is>
          <t>Live</t>
        </is>
      </c>
    </row>
    <row r="754">
      <c r="A754" s="30" t="inlineStr">
        <is>
          <t>Universities</t>
        </is>
      </c>
      <c r="B754" s="30" t="inlineStr">
        <is>
          <t>Education</t>
        </is>
      </c>
      <c r="C754" s="30" t="inlineStr">
        <is>
          <t>Reports and analytics</t>
        </is>
      </c>
      <c r="D754" s="30" t="inlineStr">
        <is>
          <t>Grant, workload and evidence reporting</t>
        </is>
      </c>
      <c r="E754" s="30" t="inlineStr">
        <is>
          <t>Spend against profile, report compliance, workload against norms, evidence completeness and student service load come from the records.</t>
        </is>
      </c>
      <c r="F754" s="30" t="inlineStr">
        <is>
          <t>The institution’s obligations are all measurable and usually assembled by hand.</t>
        </is>
      </c>
      <c r="G754" s="30" t="inlineStr">
        <is>
          <t>Spend against profile across the grant portfolio.</t>
        </is>
      </c>
      <c r="H754" s="30" t="inlineStr">
        <is>
          <t>M021, M018</t>
        </is>
      </c>
      <c r="I754" s="34" t="inlineStr">
        <is>
          <t>Live</t>
        </is>
      </c>
    </row>
    <row r="755">
      <c r="A755" s="30" t="inlineStr">
        <is>
          <t>Universities</t>
        </is>
      </c>
      <c r="B755" s="30" t="inlineStr">
        <is>
          <t>Education</t>
        </is>
      </c>
      <c r="C755" s="30" t="inlineStr">
        <is>
          <t>Verity AI</t>
        </is>
      </c>
      <c r="D755" s="30" t="inlineStr">
        <is>
          <t>Ask the institution a question</t>
        </is>
      </c>
      <c r="E755" s="30" t="inlineStr">
        <is>
          <t>Verity AI answers from the university’s own administrative records, respects permissions and unit boundaries, and can create assigned follow-ups.</t>
        </is>
      </c>
      <c r="F755" s="30" t="inlineStr">
        <is>
          <t>Cross-faculty questions are what departmental systems cannot answer.</t>
        </is>
      </c>
      <c r="G755" s="30" t="inlineStr">
        <is>
          <t>"Which grants are underspent against profile?" returns thirty-one with owners.</t>
        </is>
      </c>
      <c r="H755" s="30" t="inlineStr">
        <is>
          <t>M019</t>
        </is>
      </c>
      <c r="I755" s="34" t="inlineStr">
        <is>
          <t>Live</t>
        </is>
      </c>
    </row>
    <row r="756">
      <c r="A756" s="30" t="inlineStr">
        <is>
          <t>Universities</t>
        </is>
      </c>
      <c r="B756" s="30" t="inlineStr">
        <is>
          <t>Education</t>
        </is>
      </c>
      <c r="C756" s="30" t="inlineStr">
        <is>
          <t>Communication</t>
        </is>
      </c>
      <c r="D756" s="30" t="inlineStr">
        <is>
          <t>Correspondence on the record</t>
        </is>
      </c>
      <c r="E756" s="30" t="inlineStr">
        <is>
          <t>Funder correspondence, approvals and institutional notices attach to the grant, person or unit they concern.</t>
        </is>
      </c>
      <c r="F756" s="30" t="inlineStr">
        <is>
          <t>Grant correspondence is evidence and is needed at audit.</t>
        </is>
      </c>
      <c r="G756" s="30" t="inlineStr">
        <is>
          <t>A funder’s approval of a variation, on the grant record.</t>
        </is>
      </c>
      <c r="H756" s="30" t="inlineStr">
        <is>
          <t>M007</t>
        </is>
      </c>
      <c r="I756" s="36" t="inlineStr">
        <is>
          <t>Partial</t>
        </is>
      </c>
    </row>
    <row r="757">
      <c r="A757" s="30" t="inlineStr">
        <is>
          <t>Universities</t>
        </is>
      </c>
      <c r="B757" s="30" t="inlineStr">
        <is>
          <t>Education</t>
        </is>
      </c>
      <c r="C757" s="30" t="inlineStr">
        <is>
          <t>Orders</t>
        </is>
      </c>
      <c r="D757" s="30" t="inlineStr">
        <is>
          <t>Grant spend and procurement</t>
        </is>
      </c>
      <c r="E757" s="30" t="inlineStr">
        <is>
          <t>Commitments and spend are recorded against grants and categories with approvals.</t>
        </is>
      </c>
      <c r="F757" s="30" t="inlineStr">
        <is>
          <t>Spend outside permitted categories is the most common grant finding.</t>
        </is>
      </c>
      <c r="G757" s="30" t="inlineStr">
        <is>
          <t>A commitment checked against permitted categories before approval.</t>
        </is>
      </c>
      <c r="H757" s="30" t="inlineStr">
        <is>
          <t>M043</t>
        </is>
      </c>
      <c r="I757" s="34" t="inlineStr">
        <is>
          <t>Live</t>
        </is>
      </c>
    </row>
    <row r="758">
      <c r="A758" s="30" t="inlineStr">
        <is>
          <t>Coaching Institutes</t>
        </is>
      </c>
      <c r="B758" s="30" t="inlineStr">
        <is>
          <t>Education</t>
        </is>
      </c>
      <c r="C758" s="30" t="inlineStr">
        <is>
          <t>Work</t>
        </is>
      </c>
      <c r="D758" s="30" t="inlineStr">
        <is>
          <t>Courses, batches and sessions</t>
        </is>
      </c>
      <c r="E758" s="30" t="inlineStr">
        <is>
          <t>A batch is work with a course, a schedule, a faculty allocation, a fill count, a viability threshold and a state.</t>
        </is>
      </c>
      <c r="F758" s="30" t="inlineStr">
        <is>
          <t>The batch is where cost and revenue meet, and it is the only level at which coaching economics make sense.</t>
        </is>
      </c>
      <c r="G758" s="30" t="inlineStr">
        <is>
          <t>Five batches below viable fill, each showing its committed faculty cost for the session.</t>
        </is>
      </c>
      <c r="H758" s="30" t="inlineStr">
        <is>
          <t>M123, M153</t>
        </is>
      </c>
      <c r="I758" s="36" t="inlineStr">
        <is>
          <t>Partial</t>
        </is>
      </c>
    </row>
    <row r="759">
      <c r="A759" s="30" t="inlineStr">
        <is>
          <t>Coaching Institutes</t>
        </is>
      </c>
      <c r="B759" s="30" t="inlineStr">
        <is>
          <t>Education</t>
        </is>
      </c>
      <c r="C759" s="30" t="inlineStr">
        <is>
          <t>Relationships</t>
        </is>
      </c>
      <c r="D759" s="30" t="inlineStr">
        <is>
          <t>Students, parents and enquiries</t>
        </is>
      </c>
      <c r="E759" s="30" t="inlineStr">
        <is>
          <t>Students are records with their batch, fee plan, instalments, attendance signal, contact history and parent details; enquiries carry a source, an owner and an age.</t>
        </is>
      </c>
      <c r="F759" s="30" t="inlineStr">
        <is>
          <t>The enquiry and the enrolled student are the same relationship at different stages, and treating them separately loses both.</t>
        </is>
      </c>
      <c r="G759" s="30" t="inlineStr">
        <is>
          <t>Eighty-four enquiries nine days old with no contact recorded, which is the window in which they enrol elsewhere.</t>
        </is>
      </c>
      <c r="H759" s="30" t="inlineStr">
        <is>
          <t>M040</t>
        </is>
      </c>
      <c r="I759" s="34" t="inlineStr">
        <is>
          <t>Live</t>
        </is>
      </c>
    </row>
    <row r="760">
      <c r="A760" s="30" t="inlineStr">
        <is>
          <t>Coaching Institutes</t>
        </is>
      </c>
      <c r="B760" s="30" t="inlineStr">
        <is>
          <t>Education</t>
        </is>
      </c>
      <c r="C760" s="30" t="inlineStr">
        <is>
          <t>People</t>
        </is>
      </c>
      <c r="D760" s="30" t="inlineStr">
        <is>
          <t>Faculty, coordinators and counsellors</t>
        </is>
      </c>
      <c r="E760" s="30" t="inlineStr">
        <is>
          <t>Staff are modelled once with their subject, availability and batch commitments, and every class, enquiry and follow-up shows who owns it.</t>
        </is>
      </c>
      <c r="F760" s="30" t="inlineStr">
        <is>
          <t>Faculty is the fixed cost that determines batch viability and the constraint that determines the timetable.</t>
        </is>
      </c>
      <c r="G760" s="30" t="inlineStr">
        <is>
          <t>Faculty commitments across batches and centres, with conflicts visible when the schedule is built.</t>
        </is>
      </c>
      <c r="H760" s="30" t="inlineStr">
        <is>
          <t>M002, M080</t>
        </is>
      </c>
      <c r="I760" s="34" t="inlineStr">
        <is>
          <t>Live</t>
        </is>
      </c>
    </row>
    <row r="761">
      <c r="A761" s="30" t="inlineStr">
        <is>
          <t>Coaching Institutes</t>
        </is>
      </c>
      <c r="B761" s="30" t="inlineStr">
        <is>
          <t>Education</t>
        </is>
      </c>
      <c r="C761" s="30" t="inlineStr">
        <is>
          <t>Workflows</t>
        </is>
      </c>
      <c r="D761" s="30" t="inlineStr">
        <is>
          <t>Fee plans, instalments and concessions</t>
        </is>
      </c>
      <c r="E761" s="30" t="inlineStr">
        <is>
          <t>Fee plans, instalment schedules, concessions, refunds and withdrawals move through defined steps with recorded decisions.</t>
        </is>
      </c>
      <c r="F761" s="30" t="inlineStr">
        <is>
          <t>Fee decisions are made under parental pressure at admission and determine the batch’s realised revenue.</t>
        </is>
      </c>
      <c r="G761" s="30" t="inlineStr">
        <is>
          <t>A concession beyond threshold recorded as an approval, so realised fee per batch is knowable.</t>
        </is>
      </c>
      <c r="H761" s="30" t="inlineStr">
        <is>
          <t>M005, M006</t>
        </is>
      </c>
      <c r="I761" s="34" t="inlineStr">
        <is>
          <t>Live</t>
        </is>
      </c>
    </row>
    <row r="762">
      <c r="A762" s="30" t="inlineStr">
        <is>
          <t>Coaching Institutes</t>
        </is>
      </c>
      <c r="B762" s="30" t="inlineStr">
        <is>
          <t>Education</t>
        </is>
      </c>
      <c r="C762" s="30" t="inlineStr">
        <is>
          <t>Records</t>
        </is>
      </c>
      <c r="D762" s="30" t="inlineStr">
        <is>
          <t>Enrolment forms, documents and agreements</t>
        </is>
      </c>
      <c r="E762" s="30" t="inlineStr">
        <is>
          <t>Enrolment documents, agreements and communications attach to the student record.</t>
        </is>
      </c>
      <c r="F762" s="30" t="inlineStr">
        <is>
          <t>Refund and withdrawal disputes turn on what was agreed at admission.</t>
        </is>
      </c>
      <c r="G762" s="30" t="inlineStr">
        <is>
          <t>The fee agreement and refund terms on the student record when a mid-course withdrawal is requested.</t>
        </is>
      </c>
      <c r="H762" s="30" t="inlineStr">
        <is>
          <t>M012, M042</t>
        </is>
      </c>
      <c r="I762" s="34" t="inlineStr">
        <is>
          <t>Live</t>
        </is>
      </c>
    </row>
    <row r="763">
      <c r="A763" s="30" t="inlineStr">
        <is>
          <t>Coaching Institutes</t>
        </is>
      </c>
      <c r="B763" s="30" t="inlineStr">
        <is>
          <t>Education</t>
        </is>
      </c>
      <c r="C763" s="30" t="inlineStr">
        <is>
          <t>Reports and analytics</t>
        </is>
      </c>
      <c r="D763" s="30" t="inlineStr">
        <is>
          <t>Batch, collection and conversion reporting</t>
        </is>
      </c>
      <c r="E763" s="30" t="inlineStr">
        <is>
          <t>Fill and viability by batch, realised fee after concessions, dropout and disengagement, instalment ageing, enquiry conversion and faculty load come from the operational records.</t>
        </is>
      </c>
      <c r="F763" s="30" t="inlineStr">
        <is>
          <t>The numbers that decide a coaching year are all knowable at enrolment and rarely assembled until after it.</t>
        </is>
      </c>
      <c r="G763" s="30" t="inlineStr">
        <is>
          <t>Realised revenue per batch against committed faculty cost, before the session starts.</t>
        </is>
      </c>
      <c r="H763" s="30" t="inlineStr">
        <is>
          <t>M021, M018</t>
        </is>
      </c>
      <c r="I763" s="34" t="inlineStr">
        <is>
          <t>Live</t>
        </is>
      </c>
    </row>
    <row r="764">
      <c r="A764" s="30" t="inlineStr">
        <is>
          <t>Coaching Institutes</t>
        </is>
      </c>
      <c r="B764" s="30" t="inlineStr">
        <is>
          <t>Education</t>
        </is>
      </c>
      <c r="C764" s="30" t="inlineStr">
        <is>
          <t>Communication</t>
        </is>
      </c>
      <c r="D764" s="30" t="inlineStr">
        <is>
          <t>Parent contact on the record</t>
        </is>
      </c>
      <c r="E764" s="30" t="inlineStr">
        <is>
          <t>Calls, reminders and responses attach to the student and enquiry they concern.</t>
        </is>
      </c>
      <c r="F764" s="30" t="inlineStr">
        <is>
          <t>Fee and attendance conversations with parents repeat, and repeating one without knowing the last is damaging.</t>
        </is>
      </c>
      <c r="G764" s="30" t="inlineStr">
        <is>
          <t>A note that a parent asked for time until the tenth, so the next reminder is timed accordingly.</t>
        </is>
      </c>
      <c r="H764" s="30" t="inlineStr">
        <is>
          <t>M007</t>
        </is>
      </c>
      <c r="I764" s="36" t="inlineStr">
        <is>
          <t>Partial</t>
        </is>
      </c>
    </row>
    <row r="765">
      <c r="A765" s="30" t="inlineStr">
        <is>
          <t>Coaching Institutes</t>
        </is>
      </c>
      <c r="B765" s="30" t="inlineStr">
        <is>
          <t>Education</t>
        </is>
      </c>
      <c r="C765" s="30" t="inlineStr">
        <is>
          <t>Control</t>
        </is>
      </c>
      <c r="D765" s="30" t="inlineStr">
        <is>
          <t>Who can concede, refund and withdraw</t>
        </is>
      </c>
      <c r="E765" s="30" t="inlineStr">
        <is>
          <t>One permission model and one audit trail across every record.</t>
        </is>
      </c>
      <c r="F765" s="30" t="inlineStr">
        <is>
          <t>Concessions and refunds are where realised fee quietly falls below the published fee.</t>
        </is>
      </c>
      <c r="G765" s="30" t="inlineStr">
        <is>
          <t>Every concession carries the approver, the reason and its effect on the batch.</t>
        </is>
      </c>
      <c r="H765" s="30" t="inlineStr">
        <is>
          <t>M002, M004</t>
        </is>
      </c>
      <c r="I765" s="34" t="inlineStr">
        <is>
          <t>Live</t>
        </is>
      </c>
    </row>
    <row r="766">
      <c r="A766" s="30" t="inlineStr">
        <is>
          <t>Coaching Institutes</t>
        </is>
      </c>
      <c r="B766" s="30" t="inlineStr">
        <is>
          <t>Education</t>
        </is>
      </c>
      <c r="C766" s="30" t="inlineStr">
        <is>
          <t>Verity AI</t>
        </is>
      </c>
      <c r="D766" s="30" t="inlineStr">
        <is>
          <t>Ask the institute a question</t>
        </is>
      </c>
      <c r="E766" s="30" t="inlineStr">
        <is>
          <t>Verity AI answers from your own batch, student, fee and enquiry records, respects permissions, and can create assigned follow-ups.</t>
        </is>
      </c>
      <c r="F766" s="30" t="inlineStr">
        <is>
          <t>The questions worth asking are about batches running at a loss and students who have quietly gone.</t>
        </is>
      </c>
      <c r="G766" s="30" t="inlineStr">
        <is>
          <t>"Which students have stopped attending without withdrawing?" returns forty-six, with calls assigned.</t>
        </is>
      </c>
      <c r="H766" s="30" t="inlineStr">
        <is>
          <t>M019</t>
        </is>
      </c>
      <c r="I766" s="34" t="inlineStr">
        <is>
          <t>Live</t>
        </is>
      </c>
    </row>
    <row r="767">
      <c r="A767" s="30" t="inlineStr">
        <is>
          <t>Coaching Institutes</t>
        </is>
      </c>
      <c r="B767" s="30" t="inlineStr">
        <is>
          <t>Education</t>
        </is>
      </c>
      <c r="C767" s="30" t="inlineStr">
        <is>
          <t>Locations</t>
        </is>
      </c>
      <c r="D767" s="30" t="inlineStr">
        <is>
          <t>Centres, classrooms and batches</t>
        </is>
      </c>
      <c r="E767" s="30" t="inlineStr">
        <is>
          <t>Locations roll into the institute, with batches, faculty and reporting following the same structure.</t>
        </is>
      </c>
      <c r="F767" s="30" t="inlineStr">
        <is>
          <t>Multi-centre institutes share faculty and compete for the same enquiries.</t>
        </is>
      </c>
      <c r="G767" s="30" t="inlineStr">
        <is>
          <t>Fill rate and realised fee by centre, comparable across the institute.</t>
        </is>
      </c>
      <c r="H767" s="30" t="inlineStr">
        <is>
          <t>M030</t>
        </is>
      </c>
      <c r="I767" s="34" t="inlineStr">
        <is>
          <t>Live</t>
        </is>
      </c>
    </row>
    <row r="768">
      <c r="A768" s="30" t="inlineStr">
        <is>
          <t>Tuition Centres</t>
        </is>
      </c>
      <c r="B768" s="30" t="inlineStr">
        <is>
          <t>Education</t>
        </is>
      </c>
      <c r="C768" s="30" t="inlineStr">
        <is>
          <t>Work</t>
        </is>
      </c>
      <c r="D768" s="30" t="inlineStr">
        <is>
          <t>Sessions, subjects and make-ups</t>
        </is>
      </c>
      <c r="E768" s="30" t="inlineStr">
        <is>
          <t>Each session is work with a student, a tutor, a subject, a slot, a delivered state and — where cancelled — a make-up obligation.</t>
        </is>
      </c>
      <c r="F768" s="30" t="inlineStr">
        <is>
          <t>The session is the product, and the difference between scheduled and delivered is the centre’s real liability.</t>
        </is>
      </c>
      <c r="G768" s="30" t="inlineStr">
        <is>
          <t>Thirty-eight make-up sessions owed across twenty-two students, the oldest six weeks.</t>
        </is>
      </c>
      <c r="H768" s="30" t="inlineStr">
        <is>
          <t>M123, M153</t>
        </is>
      </c>
      <c r="I768" s="36" t="inlineStr">
        <is>
          <t>Partial</t>
        </is>
      </c>
    </row>
    <row r="769">
      <c r="A769" s="30" t="inlineStr">
        <is>
          <t>Tuition Centres</t>
        </is>
      </c>
      <c r="B769" s="30" t="inlineStr">
        <is>
          <t>Education</t>
        </is>
      </c>
      <c r="C769" s="30" t="inlineStr">
        <is>
          <t>People</t>
        </is>
      </c>
      <c r="D769" s="30" t="inlineStr">
        <is>
          <t>Tutors, availability and subjects</t>
        </is>
      </c>
      <c r="E769" s="30" t="inlineStr">
        <is>
          <t>Tutors are records with their subjects, available hours, committed sessions and delivery history.</t>
        </is>
      </c>
      <c r="F769" s="30" t="inlineStr">
        <is>
          <t>Tutor hours are the entire supply of the business, and they cannot be stored.</t>
        </is>
      </c>
      <c r="G769" s="30" t="inlineStr">
        <is>
          <t>Two tutors below half utilisation while three students wait for a subject.</t>
        </is>
      </c>
      <c r="H769" s="30" t="inlineStr">
        <is>
          <t>M002, M080</t>
        </is>
      </c>
      <c r="I769" s="34" t="inlineStr">
        <is>
          <t>Live</t>
        </is>
      </c>
    </row>
    <row r="770">
      <c r="A770" s="30" t="inlineStr">
        <is>
          <t>Tuition Centres</t>
        </is>
      </c>
      <c r="B770" s="30" t="inlineStr">
        <is>
          <t>Education</t>
        </is>
      </c>
      <c r="C770" s="30" t="inlineStr">
        <is>
          <t>Relationships</t>
        </is>
      </c>
      <c r="D770" s="30" t="inlineStr">
        <is>
          <t>Students, parents and siblings</t>
        </is>
      </c>
      <c r="E770" s="30" t="inlineStr">
        <is>
          <t>Students are records with their subjects, tutors, schedule, attendance, session notes, fee position and parent contact history.</t>
        </is>
      </c>
      <c r="F770" s="30" t="inlineStr">
        <is>
          <t>A tuition relationship is with a household, and siblings and referrals are how these centres grow.</t>
        </is>
      </c>
      <c r="G770" s="30" t="inlineStr">
        <is>
          <t>A family with two children, one fee position and one contact history.</t>
        </is>
      </c>
      <c r="H770" s="30" t="inlineStr">
        <is>
          <t>M040</t>
        </is>
      </c>
      <c r="I770" s="34" t="inlineStr">
        <is>
          <t>Live</t>
        </is>
      </c>
    </row>
    <row r="771">
      <c r="A771" s="30" t="inlineStr">
        <is>
          <t>Tuition Centres</t>
        </is>
      </c>
      <c r="B771" s="30" t="inlineStr">
        <is>
          <t>Education</t>
        </is>
      </c>
      <c r="C771" s="30" t="inlineStr">
        <is>
          <t>Workflows</t>
        </is>
      </c>
      <c r="D771" s="30" t="inlineStr">
        <is>
          <t>Fees, adjustments and make-up scheduling</t>
        </is>
      </c>
      <c r="E771" s="30" t="inlineStr">
        <is>
          <t>Monthly fees, adjustments for undelivered sessions, discounts and make-up scheduling move through defined steps with recorded decisions.</t>
        </is>
      </c>
      <c r="F771" s="30" t="inlineStr">
        <is>
          <t>Adjusting a fee for sessions not delivered is the fairest and most frequently mishandled decision in tuition.</t>
        </is>
      </c>
      <c r="G771" s="30" t="inlineStr">
        <is>
          <t>An adjustment applied for undelivered sessions, recorded rather than negotiated afresh each month.</t>
        </is>
      </c>
      <c r="H771" s="30" t="inlineStr">
        <is>
          <t>M005, M006</t>
        </is>
      </c>
      <c r="I771" s="34" t="inlineStr">
        <is>
          <t>Live</t>
        </is>
      </c>
    </row>
    <row r="772">
      <c r="A772" s="30" t="inlineStr">
        <is>
          <t>Tuition Centres</t>
        </is>
      </c>
      <c r="B772" s="30" t="inlineStr">
        <is>
          <t>Education</t>
        </is>
      </c>
      <c r="C772" s="30" t="inlineStr">
        <is>
          <t>Records</t>
        </is>
      </c>
      <c r="D772" s="30" t="inlineStr">
        <is>
          <t>Session notes and progress</t>
        </is>
      </c>
      <c r="E772" s="30" t="inlineStr">
        <is>
          <t>Notes from each session attach to the student, building a record of what was covered.</t>
        </is>
      </c>
      <c r="F772" s="30" t="inlineStr">
        <is>
          <t>The parent conversation about progress is the centre’s main retention tool, and it needs specifics.</t>
        </is>
      </c>
      <c r="G772" s="30" t="inlineStr">
        <is>
          <t>A parent asks how their child is doing; the answer comes from the last six sessions rather than from memory.</t>
        </is>
      </c>
      <c r="H772" s="30" t="inlineStr">
        <is>
          <t>M012, M042</t>
        </is>
      </c>
      <c r="I772" s="34" t="inlineStr">
        <is>
          <t>Live</t>
        </is>
      </c>
    </row>
    <row r="773">
      <c r="A773" s="30" t="inlineStr">
        <is>
          <t>Tuition Centres</t>
        </is>
      </c>
      <c r="B773" s="30" t="inlineStr">
        <is>
          <t>Education</t>
        </is>
      </c>
      <c r="C773" s="30" t="inlineStr">
        <is>
          <t>Reports and analytics</t>
        </is>
      </c>
      <c r="D773" s="30" t="inlineStr">
        <is>
          <t>Delivery, utilisation and retention reporting</t>
        </is>
      </c>
      <c r="E773" s="30" t="inlineStr">
        <is>
          <t>Sessions scheduled against delivered, make-ups owed, tutor utilisation, attendance patterns, fee ageing and retention come from the operational records.</t>
        </is>
      </c>
      <c r="F773" s="30" t="inlineStr">
        <is>
          <t>A tuition centre owner usually knows the month’s fees and nothing about delivery or utilisation.</t>
        </is>
      </c>
      <c r="G773" s="30" t="inlineStr">
        <is>
          <t>Delivered against scheduled sessions by tutor and by month.</t>
        </is>
      </c>
      <c r="H773" s="30" t="inlineStr">
        <is>
          <t>M021, M018</t>
        </is>
      </c>
      <c r="I773" s="34" t="inlineStr">
        <is>
          <t>Live</t>
        </is>
      </c>
    </row>
    <row r="774">
      <c r="A774" s="30" t="inlineStr">
        <is>
          <t>Tuition Centres</t>
        </is>
      </c>
      <c r="B774" s="30" t="inlineStr">
        <is>
          <t>Education</t>
        </is>
      </c>
      <c r="C774" s="30" t="inlineStr">
        <is>
          <t>Verity AI</t>
        </is>
      </c>
      <c r="D774" s="30" t="inlineStr">
        <is>
          <t>Ask the centre a question</t>
        </is>
      </c>
      <c r="E774" s="30" t="inlineStr">
        <is>
          <t>Verity AI answers from your own session, tutor, student and fee records, respects permissions, and can create assigned follow-ups.</t>
        </is>
      </c>
      <c r="F774" s="30" t="inlineStr">
        <is>
          <t>The owner is teaching most of the day and needs an answer rather than a report to prepare.</t>
        </is>
      </c>
      <c r="G774" s="30" t="inlineStr">
        <is>
          <t>"Which make-ups are owed and unscheduled?" returns thirty-eight, with scheduling tasks raised.</t>
        </is>
      </c>
      <c r="H774" s="30" t="inlineStr">
        <is>
          <t>M019</t>
        </is>
      </c>
      <c r="I774" s="34" t="inlineStr">
        <is>
          <t>Live</t>
        </is>
      </c>
    </row>
    <row r="775">
      <c r="A775" s="30" t="inlineStr">
        <is>
          <t>Tuition Centres</t>
        </is>
      </c>
      <c r="B775" s="30" t="inlineStr">
        <is>
          <t>Education</t>
        </is>
      </c>
      <c r="C775" s="30" t="inlineStr">
        <is>
          <t>Communication</t>
        </is>
      </c>
      <c r="D775" s="30" t="inlineStr">
        <is>
          <t>Parent contact on the record</t>
        </is>
      </c>
      <c r="E775" s="30" t="inlineStr">
        <is>
          <t>Messages, reminders and notes attach to the student or session they concern.</t>
        </is>
      </c>
      <c r="F775" s="30" t="inlineStr">
        <is>
          <t>Reschedules and fee conversations happen over messages, and those messages are the only version of the truth.</t>
        </is>
      </c>
      <c r="G775" s="30" t="inlineStr">
        <is>
          <t>A reschedule agreed with a parent recorded on the session rather than in one person’s chat.</t>
        </is>
      </c>
      <c r="H775" s="30" t="inlineStr">
        <is>
          <t>M007</t>
        </is>
      </c>
      <c r="I775" s="36" t="inlineStr">
        <is>
          <t>Partial</t>
        </is>
      </c>
    </row>
    <row r="776">
      <c r="A776" s="30" t="inlineStr">
        <is>
          <t>Tuition Centres</t>
        </is>
      </c>
      <c r="B776" s="30" t="inlineStr">
        <is>
          <t>Education</t>
        </is>
      </c>
      <c r="C776" s="30" t="inlineStr">
        <is>
          <t>Locations</t>
        </is>
      </c>
      <c r="D776" s="30" t="inlineStr">
        <is>
          <t>Rooms, slots and centres</t>
        </is>
      </c>
      <c r="E776" s="30" t="inlineStr">
        <is>
          <t>Rooms and slots are locations, so capacity is a real constraint rather than an assumption.</t>
        </is>
      </c>
      <c r="F776" s="30" t="inlineStr">
        <is>
          <t>A centre can be tutor-constrained or room-constrained, and the two have different fixes.</t>
        </is>
      </c>
      <c r="G776" s="30" t="inlineStr">
        <is>
          <t>Slot occupancy by room and hour, alongside tutor availability.</t>
        </is>
      </c>
      <c r="H776" s="30" t="inlineStr">
        <is>
          <t>M030</t>
        </is>
      </c>
      <c r="I776" s="34" t="inlineStr">
        <is>
          <t>Live</t>
        </is>
      </c>
    </row>
    <row r="777">
      <c r="A777" s="30" t="inlineStr">
        <is>
          <t>Tuition Centres</t>
        </is>
      </c>
      <c r="B777" s="30" t="inlineStr">
        <is>
          <t>Education</t>
        </is>
      </c>
      <c r="C777" s="30" t="inlineStr">
        <is>
          <t>Control</t>
        </is>
      </c>
      <c r="D777" s="30" t="inlineStr">
        <is>
          <t>Who can adjust fees and reschedule</t>
        </is>
      </c>
      <c r="E777" s="30" t="inlineStr">
        <is>
          <t>One permission model and one audit trail across every record.</t>
        </is>
      </c>
      <c r="F777" s="30" t="inlineStr">
        <is>
          <t>Fee adjustments in a small centre are made informally and add up.</t>
        </is>
      </c>
      <c r="G777" s="30" t="inlineStr">
        <is>
          <t>Every fee adjustment carries the reason and the person who applied it.</t>
        </is>
      </c>
      <c r="H777" s="30" t="inlineStr">
        <is>
          <t>M002, M004</t>
        </is>
      </c>
      <c r="I777" s="34" t="inlineStr">
        <is>
          <t>Live</t>
        </is>
      </c>
    </row>
    <row r="778">
      <c r="A778" s="30" t="inlineStr">
        <is>
          <t>Test Preparation Centres</t>
        </is>
      </c>
      <c r="B778" s="30" t="inlineStr">
        <is>
          <t>Education</t>
        </is>
      </c>
      <c r="C778" s="30" t="inlineStr">
        <is>
          <t>Work</t>
        </is>
      </c>
      <c r="D778" s="30" t="inlineStr">
        <is>
          <t>Programmes, batches and the test calendar</t>
        </is>
      </c>
      <c r="E778" s="30" t="inlineStr">
        <is>
          <t>Programmes and batches are work with a schedule, a cohort, a faculty allocation and a test calendar running through them.</t>
        </is>
      </c>
      <c r="F778" s="30" t="inlineStr">
        <is>
          <t>The year is a sequence of scheduled events, and the centre’s delivery is whether each one happened on time.</t>
        </is>
      </c>
      <c r="G778" s="30" t="inlineStr">
        <is>
          <t>Eleven of fourteen scheduled tests conducted on schedule, with the three delays traced to a step.</t>
        </is>
      </c>
      <c r="H778" s="30" t="inlineStr">
        <is>
          <t>M123, M153</t>
        </is>
      </c>
      <c r="I778" s="36" t="inlineStr">
        <is>
          <t>Partial</t>
        </is>
      </c>
    </row>
    <row r="779">
      <c r="A779" s="30" t="inlineStr">
        <is>
          <t>Test Preparation Centres</t>
        </is>
      </c>
      <c r="B779" s="30" t="inlineStr">
        <is>
          <t>Education</t>
        </is>
      </c>
      <c r="C779" s="30" t="inlineStr">
        <is>
          <t>Records</t>
        </is>
      </c>
      <c r="D779" s="30" t="inlineStr">
        <is>
          <t>Test series, papers and evaluations</t>
        </is>
      </c>
      <c r="E779" s="30" t="inlineStr">
        <is>
          <t>Each test is a record with its paper setting, moderation, printing, conduct, evaluation and release, each an owned step with a deadline.</t>
        </is>
      </c>
      <c r="F779" s="30" t="inlineStr">
        <is>
          <t>Results delay is the most visible service failure in test prep and is always a chain of small slips.</t>
        </is>
      </c>
      <c r="G779" s="30" t="inlineStr">
        <is>
          <t>Two papers behind on setting for next week’s test, visible while it can still be recovered.</t>
        </is>
      </c>
      <c r="H779" s="30" t="inlineStr">
        <is>
          <t>M012, M042</t>
        </is>
      </c>
      <c r="I779" s="34" t="inlineStr">
        <is>
          <t>Live</t>
        </is>
      </c>
    </row>
    <row r="780">
      <c r="A780" s="30" t="inlineStr">
        <is>
          <t>Test Preparation Centres</t>
        </is>
      </c>
      <c r="B780" s="30" t="inlineStr">
        <is>
          <t>Education</t>
        </is>
      </c>
      <c r="C780" s="30" t="inlineStr">
        <is>
          <t>Relationships</t>
        </is>
      </c>
      <c r="D780" s="30" t="inlineStr">
        <is>
          <t>Students, parents and aspirants</t>
        </is>
      </c>
      <c r="E780" s="30" t="inlineStr">
        <is>
          <t>Students are records with their scores across the series, trajectory, attendance, counselling history, fee position and parent contact.</t>
        </is>
      </c>
      <c r="F780" s="30" t="inlineStr">
        <is>
          <t>The student’s trajectory is the product being built, and it is only visible if the scores live on the student rather than in sheets.</t>
        </is>
      </c>
      <c r="G780" s="30" t="inlineStr">
        <is>
          <t>Ninety-four students declining across three tests, seventy-one with no counselling recorded.</t>
        </is>
      </c>
      <c r="H780" s="30" t="inlineStr">
        <is>
          <t>M040</t>
        </is>
      </c>
      <c r="I780" s="34" t="inlineStr">
        <is>
          <t>Live</t>
        </is>
      </c>
    </row>
    <row r="781">
      <c r="A781" s="30" t="inlineStr">
        <is>
          <t>Test Preparation Centres</t>
        </is>
      </c>
      <c r="B781" s="30" t="inlineStr">
        <is>
          <t>Education</t>
        </is>
      </c>
      <c r="C781" s="30" t="inlineStr">
        <is>
          <t>People</t>
        </is>
      </c>
      <c r="D781" s="30" t="inlineStr">
        <is>
          <t>Faculty, evaluators and counsellors</t>
        </is>
      </c>
      <c r="E781" s="30" t="inlineStr">
        <is>
          <t>Staff are modelled once, and every teaching allocation, evaluation step and counselling intervention shows who owned it.</t>
        </is>
      </c>
      <c r="F781" s="30" t="inlineStr">
        <is>
          <t>Evaluation capacity determines results turnaround, and counselling coverage determines whether declines get addressed.</t>
        </is>
      </c>
      <c r="G781" s="30" t="inlineStr">
        <is>
          <t>Evaluation backlog by evaluator against the release date.</t>
        </is>
      </c>
      <c r="H781" s="30" t="inlineStr">
        <is>
          <t>M002, M080</t>
        </is>
      </c>
      <c r="I781" s="34" t="inlineStr">
        <is>
          <t>Live</t>
        </is>
      </c>
    </row>
    <row r="782">
      <c r="A782" s="30" t="inlineStr">
        <is>
          <t>Test Preparation Centres</t>
        </is>
      </c>
      <c r="B782" s="30" t="inlineStr">
        <is>
          <t>Education</t>
        </is>
      </c>
      <c r="C782" s="30" t="inlineStr">
        <is>
          <t>Workflows</t>
        </is>
      </c>
      <c r="D782" s="30" t="inlineStr">
        <is>
          <t>Scholarships, fee slabs and instalments</t>
        </is>
      </c>
      <c r="E782" s="30" t="inlineStr">
        <is>
          <t>Scholarship awards, fee slabs, instalments and refunds move through defined steps with recorded decisions.</t>
        </is>
      </c>
      <c r="F782" s="30" t="inlineStr">
        <is>
          <t>The scholarship is the pricing mechanism, and its aggregate effect is the centre’s actual revenue.</t>
        </is>
      </c>
      <c r="G782" s="30" t="inlineStr">
        <is>
          <t>Scholarship concentration in one batch taking realised fee thirty-eight percent below published.</t>
        </is>
      </c>
      <c r="H782" s="30" t="inlineStr">
        <is>
          <t>M005, M006</t>
        </is>
      </c>
      <c r="I782" s="34" t="inlineStr">
        <is>
          <t>Live</t>
        </is>
      </c>
    </row>
    <row r="783">
      <c r="A783" s="30" t="inlineStr">
        <is>
          <t>Test Preparation Centres</t>
        </is>
      </c>
      <c r="B783" s="30" t="inlineStr">
        <is>
          <t>Education</t>
        </is>
      </c>
      <c r="C783" s="30" t="inlineStr">
        <is>
          <t>Reports and analytics</t>
        </is>
      </c>
      <c r="D783" s="30" t="inlineStr">
        <is>
          <t>Cohort, delivery and revenue reporting</t>
        </is>
      </c>
      <c r="E783" s="30" t="inlineStr">
        <is>
          <t>Trajectory across the series, intervention outcomes, test delivery timeliness, evaluation turnaround, realised fee and outcome correlation come from the operational records.</t>
        </is>
      </c>
      <c r="F783" s="30" t="inlineStr">
        <is>
          <t>A centre that markets outcomes should be able to say which of its own practices produce them.</t>
        </is>
      </c>
      <c r="G783" s="30" t="inlineStr">
        <is>
          <t>Outcome correlation against entry score, attendance and intervention, by batch and faculty.</t>
        </is>
      </c>
      <c r="H783" s="30" t="inlineStr">
        <is>
          <t>M021, M018</t>
        </is>
      </c>
      <c r="I783" s="34" t="inlineStr">
        <is>
          <t>Live</t>
        </is>
      </c>
    </row>
    <row r="784">
      <c r="A784" s="30" t="inlineStr">
        <is>
          <t>Test Preparation Centres</t>
        </is>
      </c>
      <c r="B784" s="30" t="inlineStr">
        <is>
          <t>Education</t>
        </is>
      </c>
      <c r="C784" s="30" t="inlineStr">
        <is>
          <t>Verity AI</t>
        </is>
      </c>
      <c r="D784" s="30" t="inlineStr">
        <is>
          <t>Ask the cohort a question</t>
        </is>
      </c>
      <c r="E784" s="30" t="inlineStr">
        <is>
          <t>Verity AI answers from your own student, test, attendance and fee records, respects permissions, and can create assigned interventions.</t>
        </is>
      </c>
      <c r="F784" s="30" t="inlineStr">
        <is>
          <t>The valuable questions are about which students need attention now, which is exactly what a results sheet cannot answer.</t>
        </is>
      </c>
      <c r="G784" s="30" t="inlineStr">
        <is>
          <t>"Which students are declining and have not been counselled?" returns seventy-one, with sessions assigned.</t>
        </is>
      </c>
      <c r="H784" s="30" t="inlineStr">
        <is>
          <t>M019</t>
        </is>
      </c>
      <c r="I784" s="34" t="inlineStr">
        <is>
          <t>Live</t>
        </is>
      </c>
    </row>
    <row r="785">
      <c r="A785" s="30" t="inlineStr">
        <is>
          <t>Test Preparation Centres</t>
        </is>
      </c>
      <c r="B785" s="30" t="inlineStr">
        <is>
          <t>Education</t>
        </is>
      </c>
      <c r="C785" s="30" t="inlineStr">
        <is>
          <t>Communication</t>
        </is>
      </c>
      <c r="D785" s="30" t="inlineStr">
        <is>
          <t>Counselling and parent contact recorded</t>
        </is>
      </c>
      <c r="E785" s="30" t="inlineStr">
        <is>
          <t>Interventions, notes and parent conversations attach to the student they concern.</t>
        </is>
      </c>
      <c r="F785" s="30" t="inlineStr">
        <is>
          <t>A counselling conversation is only useful if the next one builds on it.</t>
        </is>
      </c>
      <c r="G785" s="30" t="inlineStr">
        <is>
          <t>What was agreed with a student in September, visible to whoever counsels them in November.</t>
        </is>
      </c>
      <c r="H785" s="30" t="inlineStr">
        <is>
          <t>M007</t>
        </is>
      </c>
      <c r="I785" s="36" t="inlineStr">
        <is>
          <t>Partial</t>
        </is>
      </c>
    </row>
    <row r="786">
      <c r="A786" s="30" t="inlineStr">
        <is>
          <t>Test Preparation Centres</t>
        </is>
      </c>
      <c r="B786" s="30" t="inlineStr">
        <is>
          <t>Education</t>
        </is>
      </c>
      <c r="C786" s="30" t="inlineStr">
        <is>
          <t>Control</t>
        </is>
      </c>
      <c r="D786" s="30" t="inlineStr">
        <is>
          <t>Who can award scholarships and see scores</t>
        </is>
      </c>
      <c r="E786" s="30" t="inlineStr">
        <is>
          <t>One permission model and one audit trail across every record.</t>
        </is>
      </c>
      <c r="F786" s="30" t="inlineStr">
        <is>
          <t>Scholarship awards are pricing decisions and student performance is sensitive.</t>
        </is>
      </c>
      <c r="G786" s="30" t="inlineStr">
        <is>
          <t>Every scholarship award carries the approver, the basis and its effect on realised fee.</t>
        </is>
      </c>
      <c r="H786" s="30" t="inlineStr">
        <is>
          <t>M002, M004</t>
        </is>
      </c>
      <c r="I786" s="34" t="inlineStr">
        <is>
          <t>Live</t>
        </is>
      </c>
    </row>
    <row r="787">
      <c r="A787" s="30" t="inlineStr">
        <is>
          <t>Test Preparation Centres</t>
        </is>
      </c>
      <c r="B787" s="30" t="inlineStr">
        <is>
          <t>Education</t>
        </is>
      </c>
      <c r="C787" s="30" t="inlineStr">
        <is>
          <t>Locations</t>
        </is>
      </c>
      <c r="D787" s="30" t="inlineStr">
        <is>
          <t>Centres, halls and batches</t>
        </is>
      </c>
      <c r="E787" s="30" t="inlineStr">
        <is>
          <t>Locations roll into the institute, with test conduct, batches and reporting following the same structure.</t>
        </is>
      </c>
      <c r="F787" s="30" t="inlineStr">
        <is>
          <t>Multi-centre test prep must conduct the same test on the same day under the same conditions.</t>
        </is>
      </c>
      <c r="G787" s="30" t="inlineStr">
        <is>
          <t>Test conduct and evaluation turnaround by centre, comparable across the institute.</t>
        </is>
      </c>
      <c r="H787" s="30" t="inlineStr">
        <is>
          <t>M030</t>
        </is>
      </c>
      <c r="I787" s="34" t="inlineStr">
        <is>
          <t>Live</t>
        </is>
      </c>
    </row>
    <row r="788">
      <c r="A788" s="30" t="inlineStr">
        <is>
          <t>EdTech Companies</t>
        </is>
      </c>
      <c r="B788" s="30" t="inlineStr">
        <is>
          <t>Education</t>
        </is>
      </c>
      <c r="C788" s="30" t="inlineStr">
        <is>
          <t>Records</t>
        </is>
      </c>
      <c r="D788" s="30" t="inlineStr">
        <is>
          <t>Courses, modules and versions</t>
        </is>
      </c>
      <c r="E788" s="30" t="inlineStr">
        <is>
          <t>Each course carries its modules, production cost, release date, version, review date and performance.</t>
        </is>
      </c>
      <c r="F788" s="30" t="inlineStr">
        <is>
          <t>The course is the unit of investment and of completion.</t>
        </is>
      </c>
      <c r="G788" s="30" t="inlineStr">
        <is>
          <t>Completion from eight to seventy-four percent across courses on the same platform.</t>
        </is>
      </c>
      <c r="H788" s="30" t="inlineStr">
        <is>
          <t>M012, M042</t>
        </is>
      </c>
      <c r="I788" s="34" t="inlineStr">
        <is>
          <t>Live</t>
        </is>
      </c>
    </row>
    <row r="789">
      <c r="A789" s="30" t="inlineStr">
        <is>
          <t>EdTech Companies</t>
        </is>
      </c>
      <c r="B789" s="30" t="inlineStr">
        <is>
          <t>Education</t>
        </is>
      </c>
      <c r="C789" s="30" t="inlineStr">
        <is>
          <t>Work</t>
        </is>
      </c>
      <c r="D789" s="30" t="inlineStr">
        <is>
          <t>Content production and release</t>
        </is>
      </c>
      <c r="E789" s="30" t="inlineStr">
        <is>
          <t>Production is work with stages, subject experts, producers, reviewers, cost and a release date.</t>
        </is>
      </c>
      <c r="F789" s="30" t="inlineStr">
        <is>
          <t>Content production is a project business inside the company.</t>
        </is>
      </c>
      <c r="G789" s="30" t="inlineStr">
        <is>
          <t>Five courses past their release date with enrolment commitments made.</t>
        </is>
      </c>
      <c r="H789" s="30" t="inlineStr">
        <is>
          <t>M123, M153</t>
        </is>
      </c>
      <c r="I789" s="36" t="inlineStr">
        <is>
          <t>Partial</t>
        </is>
      </c>
    </row>
    <row r="790">
      <c r="A790" s="30" t="inlineStr">
        <is>
          <t>EdTech Companies</t>
        </is>
      </c>
      <c r="B790" s="30" t="inlineStr">
        <is>
          <t>Education</t>
        </is>
      </c>
      <c r="C790" s="30" t="inlineStr">
        <is>
          <t>Relationships</t>
        </is>
      </c>
      <c r="D790" s="30" t="inlineStr">
        <is>
          <t>Learners, cohorts and institutions</t>
        </is>
      </c>
      <c r="E790" s="30" t="inlineStr">
        <is>
          <t>Learners and institutional accounts carry enrolment, progress, completion, support history and contract terms.</t>
        </is>
      </c>
      <c r="F790" s="30" t="inlineStr">
        <is>
          <t>Institutional buyers renew on completion evidence rather than on enrolment.</t>
        </is>
      </c>
      <c r="G790" s="30" t="inlineStr">
        <is>
          <t>Cohort completion evidence assembled for a renewal.</t>
        </is>
      </c>
      <c r="H790" s="30" t="inlineStr">
        <is>
          <t>M040</t>
        </is>
      </c>
      <c r="I790" s="34" t="inlineStr">
        <is>
          <t>Live</t>
        </is>
      </c>
    </row>
    <row r="791">
      <c r="A791" s="30" t="inlineStr">
        <is>
          <t>EdTech Companies</t>
        </is>
      </c>
      <c r="B791" s="30" t="inlineStr">
        <is>
          <t>Education</t>
        </is>
      </c>
      <c r="C791" s="30" t="inlineStr">
        <is>
          <t>Workflows</t>
        </is>
      </c>
      <c r="D791" s="30" t="inlineStr">
        <is>
          <t>Support, escalation and content feedback</t>
        </is>
      </c>
      <c r="E791" s="30" t="inlineStr">
        <is>
          <t>Support tickets carry the course and module, and concentration raises content review.</t>
        </is>
      </c>
      <c r="F791" s="30" t="inlineStr">
        <is>
          <t>Support load is content feedback arriving through the wrong channel.</t>
        </is>
      </c>
      <c r="G791" s="30" t="inlineStr">
        <is>
          <t>Support concentrated on four courses, raised as content review.</t>
        </is>
      </c>
      <c r="H791" s="30" t="inlineStr">
        <is>
          <t>M005, M006</t>
        </is>
      </c>
      <c r="I791" s="34" t="inlineStr">
        <is>
          <t>Live</t>
        </is>
      </c>
    </row>
    <row r="792">
      <c r="A792" s="30" t="inlineStr">
        <is>
          <t>EdTech Companies</t>
        </is>
      </c>
      <c r="B792" s="30" t="inlineStr">
        <is>
          <t>Education</t>
        </is>
      </c>
      <c r="C792" s="30" t="inlineStr">
        <is>
          <t>People</t>
        </is>
      </c>
      <c r="D792" s="30" t="inlineStr">
        <is>
          <t>Subject experts, producers and reviewers</t>
        </is>
      </c>
      <c r="E792" s="30" t="inlineStr">
        <is>
          <t>Contributors are modelled once with effort recorded against production.</t>
        </is>
      </c>
      <c r="F792" s="30" t="inlineStr">
        <is>
          <t>Production cost is mostly people, including external subject experts.</t>
        </is>
      </c>
      <c r="G792" s="30" t="inlineStr">
        <is>
          <t>Production cost per course including external contributor effort.</t>
        </is>
      </c>
      <c r="H792" s="30" t="inlineStr">
        <is>
          <t>M002, M080</t>
        </is>
      </c>
      <c r="I792" s="34" t="inlineStr">
        <is>
          <t>Live</t>
        </is>
      </c>
    </row>
    <row r="793">
      <c r="A793" s="30" t="inlineStr">
        <is>
          <t>EdTech Companies</t>
        </is>
      </c>
      <c r="B793" s="30" t="inlineStr">
        <is>
          <t>Education</t>
        </is>
      </c>
      <c r="C793" s="30" t="inlineStr">
        <is>
          <t>Control</t>
        </is>
      </c>
      <c r="D793" s="30" t="inlineStr">
        <is>
          <t>Contracts, licences and renewals</t>
        </is>
      </c>
      <c r="E793" s="30" t="inlineStr">
        <is>
          <t>One permission model and one audit trail, with institutional contracts, licence terms and renewals recorded.</t>
        </is>
      </c>
      <c r="F793" s="30" t="inlineStr">
        <is>
          <t>Institutional terms differ and renewals need evidence.</t>
        </is>
      </c>
      <c r="G793" s="30" t="inlineStr">
        <is>
          <t>Six contracts up for renewal with completion evidence attached.</t>
        </is>
      </c>
      <c r="H793" s="30" t="inlineStr">
        <is>
          <t>M002, M004</t>
        </is>
      </c>
      <c r="I793" s="34" t="inlineStr">
        <is>
          <t>Live</t>
        </is>
      </c>
    </row>
    <row r="794">
      <c r="A794" s="30" t="inlineStr">
        <is>
          <t>EdTech Companies</t>
        </is>
      </c>
      <c r="B794" s="30" t="inlineStr">
        <is>
          <t>Education</t>
        </is>
      </c>
      <c r="C794" s="30" t="inlineStr">
        <is>
          <t>Reports and analytics</t>
        </is>
      </c>
      <c r="D794" s="30" t="inlineStr">
        <is>
          <t>Completion, cost and support reporting</t>
        </is>
      </c>
      <c r="E794" s="30" t="inlineStr">
        <is>
          <t>Completion by course and cohort, production cost against enrolment and completion, support load by course, and contract renewal evidence come from the records.</t>
        </is>
      </c>
      <c r="F794" s="30" t="inlineStr">
        <is>
          <t>Course contribution requires all four together and is usually assembled from none of them.</t>
        </is>
      </c>
      <c r="G794" s="30" t="inlineStr">
        <is>
          <t>Contribution per course after production and support cost.</t>
        </is>
      </c>
      <c r="H794" s="30" t="inlineStr">
        <is>
          <t>M021, M018</t>
        </is>
      </c>
      <c r="I794" s="34" t="inlineStr">
        <is>
          <t>Live</t>
        </is>
      </c>
    </row>
    <row r="795">
      <c r="A795" s="30" t="inlineStr">
        <is>
          <t>EdTech Companies</t>
        </is>
      </c>
      <c r="B795" s="30" t="inlineStr">
        <is>
          <t>Education</t>
        </is>
      </c>
      <c r="C795" s="30" t="inlineStr">
        <is>
          <t>Verity AI</t>
        </is>
      </c>
      <c r="D795" s="30" t="inlineStr">
        <is>
          <t>Ask the company a question</t>
        </is>
      </c>
      <c r="E795" s="30" t="inlineStr">
        <is>
          <t>Verity AI answers from your own course, production, learner and support records, respects permissions, and can create assigned follow-ups.</t>
        </is>
      </c>
      <c r="F795" s="30" t="inlineStr">
        <is>
          <t>The valuable questions cross content, learners and support.</t>
        </is>
      </c>
      <c r="G795" s="30" t="inlineStr">
        <is>
          <t>"Which courses have the worst completion and the highest support load?" returns the overlap.</t>
        </is>
      </c>
      <c r="H795" s="30" t="inlineStr">
        <is>
          <t>M019</t>
        </is>
      </c>
      <c r="I795" s="34" t="inlineStr">
        <is>
          <t>Live</t>
        </is>
      </c>
    </row>
    <row r="796">
      <c r="A796" s="30" t="inlineStr">
        <is>
          <t>EdTech Companies</t>
        </is>
      </c>
      <c r="B796" s="30" t="inlineStr">
        <is>
          <t>Education</t>
        </is>
      </c>
      <c r="C796" s="30" t="inlineStr">
        <is>
          <t>Communication</t>
        </is>
      </c>
      <c r="D796" s="30" t="inlineStr">
        <is>
          <t>Institutional reporting and feedback</t>
        </is>
      </c>
      <c r="E796" s="30" t="inlineStr">
        <is>
          <t>Reporting, feedback and escalations attach to the institution or course they concern.</t>
        </is>
      </c>
      <c r="F796" s="30" t="inlineStr">
        <is>
          <t>Institutional relationships run on periodic evidence.</t>
        </is>
      </c>
      <c r="G796" s="30" t="inlineStr">
        <is>
          <t>Cohort progress reporting issued and recorded against the contract.</t>
        </is>
      </c>
      <c r="H796" s="30" t="inlineStr">
        <is>
          <t>M007</t>
        </is>
      </c>
      <c r="I796" s="36" t="inlineStr">
        <is>
          <t>Partial</t>
        </is>
      </c>
    </row>
    <row r="797">
      <c r="A797" s="30" t="inlineStr">
        <is>
          <t>EdTech Companies</t>
        </is>
      </c>
      <c r="B797" s="30" t="inlineStr">
        <is>
          <t>Education</t>
        </is>
      </c>
      <c r="C797" s="30" t="inlineStr">
        <is>
          <t>Orders</t>
        </is>
      </c>
      <c r="D797" s="30" t="inlineStr">
        <is>
          <t>Enrolments, licences and invoicing</t>
        </is>
      </c>
      <c r="E797" s="30" t="inlineStr">
        <is>
          <t>Enrolments, licence allocations and invoices are recorded against learners and institutions.</t>
        </is>
      </c>
      <c r="F797" s="30" t="inlineStr">
        <is>
          <t>Institutional licensing and individual enrolment behave differently.</t>
        </is>
      </c>
      <c r="G797" s="30" t="inlineStr">
        <is>
          <t>Licences allocated against a contract with utilisation tracked.</t>
        </is>
      </c>
      <c r="H797" s="30" t="inlineStr">
        <is>
          <t>M043</t>
        </is>
      </c>
      <c r="I797" s="34" t="inlineStr">
        <is>
          <t>Live</t>
        </is>
      </c>
    </row>
    <row r="798">
      <c r="A798" s="30" t="inlineStr">
        <is>
          <t>EdTech Companies</t>
        </is>
      </c>
      <c r="B798" s="30" t="inlineStr">
        <is>
          <t>Education</t>
        </is>
      </c>
      <c r="C798" s="30" t="inlineStr">
        <is>
          <t>Locations</t>
        </is>
      </c>
      <c r="D798" s="30" t="inlineStr">
        <is>
          <t>Teams and content units</t>
        </is>
      </c>
      <c r="E798" s="30" t="inlineStr">
        <is>
          <t>Production teams and content units roll into the company with reporting following the same structure.</t>
        </is>
      </c>
      <c r="F798" s="30" t="inlineStr">
        <is>
          <t>Production quality and completion vary by team.</t>
        </is>
      </c>
      <c r="G798" s="30" t="inlineStr">
        <is>
          <t>Completion by producing team and subject area.</t>
        </is>
      </c>
      <c r="H798" s="30" t="inlineStr">
        <is>
          <t>M030</t>
        </is>
      </c>
      <c r="I798" s="34" t="inlineStr">
        <is>
          <t>Live</t>
        </is>
      </c>
    </row>
    <row r="799">
      <c r="A799" s="30" t="inlineStr">
        <is>
          <t>EdTech Companies</t>
        </is>
      </c>
      <c r="B799" s="30" t="inlineStr">
        <is>
          <t>Education</t>
        </is>
      </c>
      <c r="C799" s="30" t="inlineStr">
        <is>
          <t>Suppliers</t>
        </is>
      </c>
      <c r="D799" s="30" t="inlineStr">
        <is>
          <t>External experts and production partners</t>
        </is>
      </c>
      <c r="E799" s="30" t="inlineStr">
        <is>
          <t>External contributors carry engagements, cost, delivery reliability and rights granted.</t>
        </is>
      </c>
      <c r="F799" s="30" t="inlineStr">
        <is>
          <t>Much EdTech content is produced with external subject experts under licence.</t>
        </is>
      </c>
      <c r="G799" s="30" t="inlineStr">
        <is>
          <t>Content rights and their scope recorded against the course.</t>
        </is>
      </c>
      <c r="H799" s="30" t="inlineStr">
        <is>
          <t>M041, M046</t>
        </is>
      </c>
      <c r="I799" s="34" t="inlineStr">
        <is>
          <t>Live</t>
        </is>
      </c>
    </row>
    <row r="800">
      <c r="A800" s="30" t="inlineStr">
        <is>
          <t>Language Institutes</t>
        </is>
      </c>
      <c r="B800" s="30" t="inlineStr">
        <is>
          <t>Education</t>
        </is>
      </c>
      <c r="C800" s="30" t="inlineStr">
        <is>
          <t>Work</t>
        </is>
      </c>
      <c r="D800" s="30" t="inlineStr">
        <is>
          <t>Languages, levels and classes</t>
        </is>
      </c>
      <c r="E800" s="30" t="inlineStr">
        <is>
          <t>Each class is work with a language, level, schedule, teacher, enrolment and viability threshold.</t>
        </is>
      </c>
      <c r="F800" s="30" t="inlineStr">
        <is>
          <t>The class only exists if progression and teacher supply align.</t>
        </is>
      </c>
      <c r="G800" s="30" t="inlineStr">
        <is>
          <t>Six classes below viable size against committed teacher cost.</t>
        </is>
      </c>
      <c r="H800" s="30" t="inlineStr">
        <is>
          <t>M123, M153</t>
        </is>
      </c>
      <c r="I800" s="36" t="inlineStr">
        <is>
          <t>Partial</t>
        </is>
      </c>
    </row>
    <row r="801">
      <c r="A801" s="30" t="inlineStr">
        <is>
          <t>Language Institutes</t>
        </is>
      </c>
      <c r="B801" s="30" t="inlineStr">
        <is>
          <t>Education</t>
        </is>
      </c>
      <c r="C801" s="30" t="inlineStr">
        <is>
          <t>Workflows</t>
        </is>
      </c>
      <c r="D801" s="30" t="inlineStr">
        <is>
          <t>Progression, assessment and certification</t>
        </is>
      </c>
      <c r="E801" s="30" t="inlineStr">
        <is>
          <t>Level completion, progression assessment, exam entry and results are steps with owners and dates.</t>
        </is>
      </c>
      <c r="F801" s="30" t="inlineStr">
        <is>
          <t>Progression creates the next enrolment and certification has fixed windows.</t>
        </is>
      </c>
      <c r="G801" s="30" t="inlineStr">
        <is>
          <t>Fifty-two entries due with seventeen readiness assessments outstanding.</t>
        </is>
      </c>
      <c r="H801" s="30" t="inlineStr">
        <is>
          <t>M005, M006</t>
        </is>
      </c>
      <c r="I801" s="34" t="inlineStr">
        <is>
          <t>Live</t>
        </is>
      </c>
    </row>
    <row r="802">
      <c r="A802" s="30" t="inlineStr">
        <is>
          <t>Language Institutes</t>
        </is>
      </c>
      <c r="B802" s="30" t="inlineStr">
        <is>
          <t>Education</t>
        </is>
      </c>
      <c r="C802" s="30" t="inlineStr">
        <is>
          <t>Relationships</t>
        </is>
      </c>
      <c r="D802" s="30" t="inlineStr">
        <is>
          <t>Learners, corporate accounts and groups</t>
        </is>
      </c>
      <c r="E802" s="30" t="inlineStr">
        <is>
          <t>Learners carry their language, level history, progression state, fees and contact history; corporate accounts carry contracts and cohorts.</t>
        </is>
      </c>
      <c r="F802" s="30" t="inlineStr">
        <is>
          <t>A learner between levels is the cheapest enrolment available.</t>
        </is>
      </c>
      <c r="G802" s="30" t="inlineStr">
        <is>
          <t>Eighty-four learners completed and not re-enrolled.</t>
        </is>
      </c>
      <c r="H802" s="30" t="inlineStr">
        <is>
          <t>M040</t>
        </is>
      </c>
      <c r="I802" s="34" t="inlineStr">
        <is>
          <t>Live</t>
        </is>
      </c>
    </row>
    <row r="803">
      <c r="A803" s="30" t="inlineStr">
        <is>
          <t>Language Institutes</t>
        </is>
      </c>
      <c r="B803" s="30" t="inlineStr">
        <is>
          <t>Education</t>
        </is>
      </c>
      <c r="C803" s="30" t="inlineStr">
        <is>
          <t>Workforce</t>
        </is>
      </c>
      <c r="D803" s="30" t="inlineStr">
        <is>
          <t>Teachers, qualifications and availability</t>
        </is>
      </c>
      <c r="E803" s="30" t="inlineStr">
        <is>
          <t>Teachers carry languages, levels they can teach, availability and current load.</t>
        </is>
      </c>
      <c r="F803" s="30" t="inlineStr">
        <is>
          <t>Class formation is constrained by qualified teacher supply.</t>
        </is>
      </c>
      <c r="G803" s="30" t="inlineStr">
        <is>
          <t>One language with three levels resting on a single teacher.</t>
        </is>
      </c>
      <c r="H803" s="30" t="inlineStr">
        <is>
          <t>M080, M082</t>
        </is>
      </c>
      <c r="I803" s="34" t="inlineStr">
        <is>
          <t>Live</t>
        </is>
      </c>
    </row>
    <row r="804">
      <c r="A804" s="30" t="inlineStr">
        <is>
          <t>Language Institutes</t>
        </is>
      </c>
      <c r="B804" s="30" t="inlineStr">
        <is>
          <t>Education</t>
        </is>
      </c>
      <c r="C804" s="30" t="inlineStr">
        <is>
          <t>People</t>
        </is>
      </c>
      <c r="D804" s="30" t="inlineStr">
        <is>
          <t>Teachers and administration</t>
        </is>
      </c>
      <c r="E804" s="30" t="inlineStr">
        <is>
          <t>Staff are modelled once, with classes, assessments and entries attributed.</t>
        </is>
      </c>
      <c r="F804" s="30" t="inlineStr">
        <is>
          <t>Progression and retention vary by teacher.</t>
        </is>
      </c>
      <c r="G804" s="30" t="inlineStr">
        <is>
          <t>Progression rate by teacher and level.</t>
        </is>
      </c>
      <c r="H804" s="30" t="inlineStr">
        <is>
          <t>M002, M080</t>
        </is>
      </c>
      <c r="I804" s="34" t="inlineStr">
        <is>
          <t>Live</t>
        </is>
      </c>
    </row>
    <row r="805">
      <c r="A805" s="30" t="inlineStr">
        <is>
          <t>Language Institutes</t>
        </is>
      </c>
      <c r="B805" s="30" t="inlineStr">
        <is>
          <t>Education</t>
        </is>
      </c>
      <c r="C805" s="30" t="inlineStr">
        <is>
          <t>Records</t>
        </is>
      </c>
      <c r="D805" s="30" t="inlineStr">
        <is>
          <t>Materials, licences and resources</t>
        </is>
      </c>
      <c r="E805" s="30" t="inlineStr">
        <is>
          <t>Course materials, licences and resources attach to the level and class using them.</t>
        </is>
      </c>
      <c r="F805" s="30" t="inlineStr">
        <is>
          <t>Material licences carry cost and scope that repeat each cycle.</t>
        </is>
      </c>
      <c r="G805" s="30" t="inlineStr">
        <is>
          <t>Material licence cost per learner and level.</t>
        </is>
      </c>
      <c r="H805" s="30" t="inlineStr">
        <is>
          <t>M012, M042</t>
        </is>
      </c>
      <c r="I805" s="34" t="inlineStr">
        <is>
          <t>Live</t>
        </is>
      </c>
    </row>
    <row r="806">
      <c r="A806" s="30" t="inlineStr">
        <is>
          <t>Language Institutes</t>
        </is>
      </c>
      <c r="B806" s="30" t="inlineStr">
        <is>
          <t>Education</t>
        </is>
      </c>
      <c r="C806" s="30" t="inlineStr">
        <is>
          <t>Control</t>
        </is>
      </c>
      <c r="D806" s="30" t="inlineStr">
        <is>
          <t>Fees, contracts and corporate terms</t>
        </is>
      </c>
      <c r="E806" s="30" t="inlineStr">
        <is>
          <t>One permission model and one audit trail, with fee plans, discounts and corporate terms recorded.</t>
        </is>
      </c>
      <c r="F806" s="30" t="inlineStr">
        <is>
          <t>Corporate and individual pricing differ and are negotiated separately.</t>
        </is>
      </c>
      <c r="G806" s="30" t="inlineStr">
        <is>
          <t>Corporate rates recorded against the contract rather than remembered.</t>
        </is>
      </c>
      <c r="H806" s="30" t="inlineStr">
        <is>
          <t>M002, M004</t>
        </is>
      </c>
      <c r="I806" s="34" t="inlineStr">
        <is>
          <t>Live</t>
        </is>
      </c>
    </row>
    <row r="807">
      <c r="A807" s="30" t="inlineStr">
        <is>
          <t>Language Institutes</t>
        </is>
      </c>
      <c r="B807" s="30" t="inlineStr">
        <is>
          <t>Education</t>
        </is>
      </c>
      <c r="C807" s="30" t="inlineStr">
        <is>
          <t>Reports and analytics</t>
        </is>
      </c>
      <c r="D807" s="30" t="inlineStr">
        <is>
          <t>Progression, formation and certification reporting</t>
        </is>
      </c>
      <c r="E807" s="30" t="inlineStr">
        <is>
          <t>Progression and re-enrolment rates, class viability, teacher concentration, certification pass rates and corporate delivery come from the records.</t>
        </is>
      </c>
      <c r="F807" s="30" t="inlineStr">
        <is>
          <t>The institute’s growth is progression, and progression is measurable.</t>
        </is>
      </c>
      <c r="G807" s="30" t="inlineStr">
        <is>
          <t>Re-enrolment rate between levels by language and teacher.</t>
        </is>
      </c>
      <c r="H807" s="30" t="inlineStr">
        <is>
          <t>M021, M018</t>
        </is>
      </c>
      <c r="I807" s="34" t="inlineStr">
        <is>
          <t>Live</t>
        </is>
      </c>
    </row>
    <row r="808">
      <c r="A808" s="30" t="inlineStr">
        <is>
          <t>Language Institutes</t>
        </is>
      </c>
      <c r="B808" s="30" t="inlineStr">
        <is>
          <t>Education</t>
        </is>
      </c>
      <c r="C808" s="30" t="inlineStr">
        <is>
          <t>Verity AI</t>
        </is>
      </c>
      <c r="D808" s="30" t="inlineStr">
        <is>
          <t>Ask the institute a question</t>
        </is>
      </c>
      <c r="E808" s="30" t="inlineStr">
        <is>
          <t>Verity AI answers from your own learner, class, teacher and contract records, respects permissions, and can create assigned follow-ups.</t>
        </is>
      </c>
      <c r="F808" s="30" t="inlineStr">
        <is>
          <t>The valuable questions are about learners between levels and classes that will not form.</t>
        </is>
      </c>
      <c r="G808" s="30" t="inlineStr">
        <is>
          <t>"Which learners completed a level and have not re-enrolled?" returns eighty-four.</t>
        </is>
      </c>
      <c r="H808" s="30" t="inlineStr">
        <is>
          <t>M019</t>
        </is>
      </c>
      <c r="I808" s="34" t="inlineStr">
        <is>
          <t>Live</t>
        </is>
      </c>
    </row>
    <row r="809">
      <c r="A809" s="30" t="inlineStr">
        <is>
          <t>Language Institutes</t>
        </is>
      </c>
      <c r="B809" s="30" t="inlineStr">
        <is>
          <t>Education</t>
        </is>
      </c>
      <c r="C809" s="30" t="inlineStr">
        <is>
          <t>Communication</t>
        </is>
      </c>
      <c r="D809" s="30" t="inlineStr">
        <is>
          <t>Learner and corporate contact</t>
        </is>
      </c>
      <c r="E809" s="30" t="inlineStr">
        <is>
          <t>Progression conversations, entry decisions and corporate reporting attach to the learner or account.</t>
        </is>
      </c>
      <c r="F809" s="30" t="inlineStr">
        <is>
          <t>A learner between levels needs a specific conversation about the next class.</t>
        </is>
      </c>
      <c r="G809" s="30" t="inlineStr">
        <is>
          <t>A re-enrolment conversation recorded with the class being formed.</t>
        </is>
      </c>
      <c r="H809" s="30" t="inlineStr">
        <is>
          <t>M007</t>
        </is>
      </c>
      <c r="I809" s="36" t="inlineStr">
        <is>
          <t>Partial</t>
        </is>
      </c>
    </row>
    <row r="810">
      <c r="A810" s="30" t="inlineStr">
        <is>
          <t>Language Institutes</t>
        </is>
      </c>
      <c r="B810" s="30" t="inlineStr">
        <is>
          <t>Education</t>
        </is>
      </c>
      <c r="C810" s="30" t="inlineStr">
        <is>
          <t>Locations</t>
        </is>
      </c>
      <c r="D810" s="30" t="inlineStr">
        <is>
          <t>Centres, classrooms and online</t>
        </is>
      </c>
      <c r="E810" s="30" t="inlineStr">
        <is>
          <t>Locations and online delivery carry availability, capacity and class allocation.</t>
        </is>
      </c>
      <c r="F810" s="30" t="inlineStr">
        <is>
          <t>Online delivery changes which classes can form across locations.</t>
        </is>
      </c>
      <c r="G810" s="30" t="inlineStr">
        <is>
          <t>A level viable online across centres where it is not viable at one.</t>
        </is>
      </c>
      <c r="H810" s="30" t="inlineStr">
        <is>
          <t>M030</t>
        </is>
      </c>
      <c r="I810" s="34" t="inlineStr">
        <is>
          <t>Live</t>
        </is>
      </c>
    </row>
    <row r="811">
      <c r="A811" s="30" t="inlineStr">
        <is>
          <t>Language Institutes</t>
        </is>
      </c>
      <c r="B811" s="30" t="inlineStr">
        <is>
          <t>Education</t>
        </is>
      </c>
      <c r="C811" s="30" t="inlineStr">
        <is>
          <t>Orders</t>
        </is>
      </c>
      <c r="D811" s="30" t="inlineStr">
        <is>
          <t>Fees, instalments and corporate invoicing</t>
        </is>
      </c>
      <c r="E811" s="30" t="inlineStr">
        <is>
          <t>Fees, instalments and corporate invoices are recorded against learners and accounts.</t>
        </is>
      </c>
      <c r="F811" s="30" t="inlineStr">
        <is>
          <t>Individual and corporate billing follow different rhythms.</t>
        </is>
      </c>
      <c r="G811" s="30" t="inlineStr">
        <is>
          <t>Corporate cohort invoicing against delivery milestones.</t>
        </is>
      </c>
      <c r="H811" s="30" t="inlineStr">
        <is>
          <t>M043</t>
        </is>
      </c>
      <c r="I811" s="34" t="inlineStr">
        <is>
          <t>Live</t>
        </is>
      </c>
    </row>
    <row r="812">
      <c r="A812" s="30" t="inlineStr">
        <is>
          <t>Skill Training Institutes</t>
        </is>
      </c>
      <c r="B812" s="30" t="inlineStr">
        <is>
          <t>Education</t>
        </is>
      </c>
      <c r="C812" s="30" t="inlineStr">
        <is>
          <t>Work</t>
        </is>
      </c>
      <c r="D812" s="30" t="inlineStr">
        <is>
          <t>Programmes, batches and modules</t>
        </is>
      </c>
      <c r="E812" s="30" t="inlineStr">
        <is>
          <t>Each batch is work with a programme, trainer, lab requirement, schedule, enrolment and viability threshold including equipment cost.</t>
        </is>
      </c>
      <c r="F812" s="30" t="inlineStr">
        <is>
          <t>Practical training commits more than a trainer, which changes the viability calculation.</t>
        </is>
      </c>
      <c r="G812" s="30" t="inlineStr">
        <is>
          <t>Five batches below viable size with lab slots and trainer committed.</t>
        </is>
      </c>
      <c r="H812" s="30" t="inlineStr">
        <is>
          <t>M123, M153</t>
        </is>
      </c>
      <c r="I812" s="36" t="inlineStr">
        <is>
          <t>Partial</t>
        </is>
      </c>
    </row>
    <row r="813">
      <c r="A813" s="30" t="inlineStr">
        <is>
          <t>Skill Training Institutes</t>
        </is>
      </c>
      <c r="B813" s="30" t="inlineStr">
        <is>
          <t>Education</t>
        </is>
      </c>
      <c r="C813" s="30" t="inlineStr">
        <is>
          <t>Workflows</t>
        </is>
      </c>
      <c r="D813" s="30" t="inlineStr">
        <is>
          <t>Placements, outcomes and verification</t>
        </is>
      </c>
      <c r="E813" s="30" t="inlineStr">
        <is>
          <t>Placements carry employer, role, salary band, start date, verification state and retention at intervals.</t>
        </is>
      </c>
      <c r="F813" s="30" t="inlineStr">
        <is>
          <t>The placement rate is the product and has to be evidenced rather than claimed.</t>
        </is>
      </c>
      <c r="G813" s="30" t="inlineStr">
        <is>
          <t>Eighty-six completions with unverified outcomes.</t>
        </is>
      </c>
      <c r="H813" s="30" t="inlineStr">
        <is>
          <t>M005, M006</t>
        </is>
      </c>
      <c r="I813" s="34" t="inlineStr">
        <is>
          <t>Live</t>
        </is>
      </c>
    </row>
    <row r="814">
      <c r="A814" s="30" t="inlineStr">
        <is>
          <t>Skill Training Institutes</t>
        </is>
      </c>
      <c r="B814" s="30" t="inlineStr">
        <is>
          <t>Education</t>
        </is>
      </c>
      <c r="C814" s="30" t="inlineStr">
        <is>
          <t>Relationships</t>
        </is>
      </c>
      <c r="D814" s="30" t="inlineStr">
        <is>
          <t>Employers, trainees and alumni</t>
        </is>
      </c>
      <c r="E814" s="30" t="inlineStr">
        <is>
          <t>Employers carry their hiring history, requirements and engagement per cycle; trainees carry their programme, attendance, assessment and placement.</t>
        </is>
      </c>
      <c r="F814" s="30" t="inlineStr">
        <is>
          <t>Employers supply the outcome and alumni open the next employer.</t>
        </is>
      </c>
      <c r="G814" s="30" t="inlineStr">
        <is>
          <t>Fourteen employers who hired last cycle and have not this one.</t>
        </is>
      </c>
      <c r="H814" s="30" t="inlineStr">
        <is>
          <t>M040</t>
        </is>
      </c>
      <c r="I814" s="34" t="inlineStr">
        <is>
          <t>Live</t>
        </is>
      </c>
    </row>
    <row r="815">
      <c r="A815" s="30" t="inlineStr">
        <is>
          <t>Skill Training Institutes</t>
        </is>
      </c>
      <c r="B815" s="30" t="inlineStr">
        <is>
          <t>Education</t>
        </is>
      </c>
      <c r="C815" s="30" t="inlineStr">
        <is>
          <t>Inventory</t>
        </is>
      </c>
      <c r="D815" s="30" t="inlineStr">
        <is>
          <t>Labs, equipment and consumables</t>
        </is>
      </c>
      <c r="E815" s="30" t="inlineStr">
        <is>
          <t>Lab capacity, equipment condition and consumables per trainee are recorded against batches.</t>
        </is>
      </c>
      <c r="F815" s="30" t="inlineStr">
        <is>
          <t>Practical training consumes materials per trainee and equipment hours per batch.</t>
        </is>
      </c>
      <c r="G815" s="30" t="inlineStr">
        <is>
          <t>Consumable cost per trainee by programme.</t>
        </is>
      </c>
      <c r="H815" s="30" t="inlineStr">
        <is>
          <t>M060, M048</t>
        </is>
      </c>
      <c r="I815" s="34" t="inlineStr">
        <is>
          <t>Live</t>
        </is>
      </c>
    </row>
    <row r="816">
      <c r="A816" s="30" t="inlineStr">
        <is>
          <t>Skill Training Institutes</t>
        </is>
      </c>
      <c r="B816" s="30" t="inlineStr">
        <is>
          <t>Education</t>
        </is>
      </c>
      <c r="C816" s="30" t="inlineStr">
        <is>
          <t>Control</t>
        </is>
      </c>
      <c r="D816" s="30" t="inlineStr">
        <is>
          <t>Certification, funding and audit evidence</t>
        </is>
      </c>
      <c r="E816" s="30" t="inlineStr">
        <is>
          <t>One permission model and one audit trail, with certification requirements and funding conditions as reportable states.</t>
        </is>
      </c>
      <c r="F816" s="30" t="inlineStr">
        <is>
          <t>Accreditation and funding both audit records made during delivery.</t>
        </is>
      </c>
      <c r="G816" s="30" t="inlineStr">
        <is>
          <t>Certification evidence completeness by programme ahead of audit.</t>
        </is>
      </c>
      <c r="H816" s="30" t="inlineStr">
        <is>
          <t>M002, M004</t>
        </is>
      </c>
      <c r="I816" s="34" t="inlineStr">
        <is>
          <t>Live</t>
        </is>
      </c>
    </row>
    <row r="817">
      <c r="A817" s="30" t="inlineStr">
        <is>
          <t>Skill Training Institutes</t>
        </is>
      </c>
      <c r="B817" s="30" t="inlineStr">
        <is>
          <t>Education</t>
        </is>
      </c>
      <c r="C817" s="30" t="inlineStr">
        <is>
          <t>People</t>
        </is>
      </c>
      <c r="D817" s="30" t="inlineStr">
        <is>
          <t>Trainers, assessors and placement staff</t>
        </is>
      </c>
      <c r="E817" s="30" t="inlineStr">
        <is>
          <t>Staff are modelled once, with batches, assessments and placements attributed.</t>
        </is>
      </c>
      <c r="F817" s="30" t="inlineStr">
        <is>
          <t>Placement outcomes vary by trainer and by placement officer.</t>
        </is>
      </c>
      <c r="G817" s="30" t="inlineStr">
        <is>
          <t>Placement rate by trainer cohort and placement officer.</t>
        </is>
      </c>
      <c r="H817" s="30" t="inlineStr">
        <is>
          <t>M002, M080</t>
        </is>
      </c>
      <c r="I817" s="34" t="inlineStr">
        <is>
          <t>Live</t>
        </is>
      </c>
    </row>
    <row r="818">
      <c r="A818" s="30" t="inlineStr">
        <is>
          <t>Skill Training Institutes</t>
        </is>
      </c>
      <c r="B818" s="30" t="inlineStr">
        <is>
          <t>Education</t>
        </is>
      </c>
      <c r="C818" s="30" t="inlineStr">
        <is>
          <t>Reports and analytics</t>
        </is>
      </c>
      <c r="D818" s="30" t="inlineStr">
        <is>
          <t>Placement, viability and compliance reporting</t>
        </is>
      </c>
      <c r="E818" s="30" t="inlineStr">
        <is>
          <t>Verified placement rates, employer engagement, batch viability, consumable cost and certification completeness come from the records.</t>
        </is>
      </c>
      <c r="F818" s="30" t="inlineStr">
        <is>
          <t>The institute is judged on placement and funded on compliance, and both are recordable.</t>
        </is>
      </c>
      <c r="G818" s="30" t="inlineStr">
        <is>
          <t>Verified placement rate by programme and cohort.</t>
        </is>
      </c>
      <c r="H818" s="30" t="inlineStr">
        <is>
          <t>M021, M018</t>
        </is>
      </c>
      <c r="I818" s="34" t="inlineStr">
        <is>
          <t>Live</t>
        </is>
      </c>
    </row>
    <row r="819">
      <c r="A819" s="30" t="inlineStr">
        <is>
          <t>Skill Training Institutes</t>
        </is>
      </c>
      <c r="B819" s="30" t="inlineStr">
        <is>
          <t>Education</t>
        </is>
      </c>
      <c r="C819" s="30" t="inlineStr">
        <is>
          <t>Verity AI</t>
        </is>
      </c>
      <c r="D819" s="30" t="inlineStr">
        <is>
          <t>Ask the institute a question</t>
        </is>
      </c>
      <c r="E819" s="30" t="inlineStr">
        <is>
          <t>Verity AI answers from your own trainee, batch, employer and placement records, respects permissions, and can create assigned follow-ups.</t>
        </is>
      </c>
      <c r="F819" s="30" t="inlineStr">
        <is>
          <t>The valuable questions are about employers and verification.</t>
        </is>
      </c>
      <c r="G819" s="30" t="inlineStr">
        <is>
          <t>"Which employers hired last cycle and not this one?" returns fourteen with contact assigned.</t>
        </is>
      </c>
      <c r="H819" s="30" t="inlineStr">
        <is>
          <t>M019</t>
        </is>
      </c>
      <c r="I819" s="34" t="inlineStr">
        <is>
          <t>Live</t>
        </is>
      </c>
    </row>
    <row r="820">
      <c r="A820" s="30" t="inlineStr">
        <is>
          <t>Skill Training Institutes</t>
        </is>
      </c>
      <c r="B820" s="30" t="inlineStr">
        <is>
          <t>Education</t>
        </is>
      </c>
      <c r="C820" s="30" t="inlineStr">
        <is>
          <t>Communication</t>
        </is>
      </c>
      <c r="D820" s="30" t="inlineStr">
        <is>
          <t>Employer and trainee contact</t>
        </is>
      </c>
      <c r="E820" s="30" t="inlineStr">
        <is>
          <t>Employer engagement, trainee follow-up and verification contact attach to the record they concern.</t>
        </is>
      </c>
      <c r="F820" s="30" t="inlineStr">
        <is>
          <t>Verification and employer engagement are both contact activities.</t>
        </is>
      </c>
      <c r="G820" s="30" t="inlineStr">
        <is>
          <t>A placement verification call recorded against the trainee and employer.</t>
        </is>
      </c>
      <c r="H820" s="30" t="inlineStr">
        <is>
          <t>M007</t>
        </is>
      </c>
      <c r="I820" s="36" t="inlineStr">
        <is>
          <t>Partial</t>
        </is>
      </c>
    </row>
    <row r="821">
      <c r="A821" s="30" t="inlineStr">
        <is>
          <t>Skill Training Institutes</t>
        </is>
      </c>
      <c r="B821" s="30" t="inlineStr">
        <is>
          <t>Education</t>
        </is>
      </c>
      <c r="C821" s="30" t="inlineStr">
        <is>
          <t>Records</t>
        </is>
      </c>
      <c r="D821" s="30" t="inlineStr">
        <is>
          <t>Assessments and certification documents</t>
        </is>
      </c>
      <c r="E821" s="30" t="inlineStr">
        <is>
          <t>Assessments, certificates and required documentation attach to the trainee and programme.</t>
        </is>
      </c>
      <c r="F821" s="30" t="inlineStr">
        <is>
          <t>Certification bodies audit documentation created during delivery.</t>
        </is>
      </c>
      <c r="G821" s="30" t="inlineStr">
        <is>
          <t>Assessment records complete per trainee before certification.</t>
        </is>
      </c>
      <c r="H821" s="30" t="inlineStr">
        <is>
          <t>M012, M042</t>
        </is>
      </c>
      <c r="I821" s="34" t="inlineStr">
        <is>
          <t>Live</t>
        </is>
      </c>
    </row>
    <row r="822">
      <c r="A822" s="30" t="inlineStr">
        <is>
          <t>Skill Training Institutes</t>
        </is>
      </c>
      <c r="B822" s="30" t="inlineStr">
        <is>
          <t>Education</t>
        </is>
      </c>
      <c r="C822" s="30" t="inlineStr">
        <is>
          <t>Locations</t>
        </is>
      </c>
      <c r="D822" s="30" t="inlineStr">
        <is>
          <t>Centres, labs and classrooms</t>
        </is>
      </c>
      <c r="E822" s="30" t="inlineStr">
        <is>
          <t>Locations carry lab capacity, equipment and batch allocation.</t>
        </is>
      </c>
      <c r="F822" s="30" t="inlineStr">
        <is>
          <t>Lab capacity constrains how many practical batches can run.</t>
        </is>
      </c>
      <c r="G822" s="30" t="inlineStr">
        <is>
          <t>Lab utilisation against practical batch demand.</t>
        </is>
      </c>
      <c r="H822" s="30" t="inlineStr">
        <is>
          <t>M030</t>
        </is>
      </c>
      <c r="I822" s="34" t="inlineStr">
        <is>
          <t>Live</t>
        </is>
      </c>
    </row>
    <row r="823">
      <c r="A823" s="30" t="inlineStr">
        <is>
          <t>Skill Training Institutes</t>
        </is>
      </c>
      <c r="B823" s="30" t="inlineStr">
        <is>
          <t>Education</t>
        </is>
      </c>
      <c r="C823" s="30" t="inlineStr">
        <is>
          <t>Orders</t>
        </is>
      </c>
      <c r="D823" s="30" t="inlineStr">
        <is>
          <t>Fees, funding and instalments</t>
        </is>
      </c>
      <c r="E823" s="30" t="inlineStr">
        <is>
          <t>Trainee fees, scheme funding and instalments are recorded against trainees and programmes.</t>
        </is>
      </c>
      <c r="F823" s="30" t="inlineStr">
        <is>
          <t>Funded and self-paid trainees follow different rules in the same batch.</t>
        </is>
      </c>
      <c r="G823" s="30" t="inlineStr">
        <is>
          <t>Funded and self-paid trainees tracked separately within one batch.</t>
        </is>
      </c>
      <c r="H823" s="30" t="inlineStr">
        <is>
          <t>M043</t>
        </is>
      </c>
      <c r="I823" s="34" t="inlineStr">
        <is>
          <t>Live</t>
        </is>
      </c>
    </row>
    <row r="824">
      <c r="A824" s="30" t="inlineStr">
        <is>
          <t>Music Schools</t>
        </is>
      </c>
      <c r="B824" s="30" t="inlineStr">
        <is>
          <t>Education</t>
        </is>
      </c>
      <c r="C824" s="30" t="inlineStr">
        <is>
          <t>Work</t>
        </is>
      </c>
      <c r="D824" s="30" t="inlineStr">
        <is>
          <t>Lessons, make-ups and terms</t>
        </is>
      </c>
      <c r="E824" s="30" t="inlineStr">
        <is>
          <t>Each lesson is work with a student, teacher, room, slot and delivery state; school cancellations create make-up obligations.</t>
        </is>
      </c>
      <c r="F824" s="30" t="inlineStr">
        <is>
          <t>The lesson is the product and the make-up is the debt it creates.</t>
        </is>
      </c>
      <c r="G824" s="30" t="inlineStr">
        <is>
          <t>Forty-six make-ups owed with the oldest seven weeks.</t>
        </is>
      </c>
      <c r="H824" s="30" t="inlineStr">
        <is>
          <t>M123, M153</t>
        </is>
      </c>
      <c r="I824" s="36" t="inlineStr">
        <is>
          <t>Partial</t>
        </is>
      </c>
    </row>
    <row r="825">
      <c r="A825" s="30" t="inlineStr">
        <is>
          <t>Music Schools</t>
        </is>
      </c>
      <c r="B825" s="30" t="inlineStr">
        <is>
          <t>Education</t>
        </is>
      </c>
      <c r="C825" s="30" t="inlineStr">
        <is>
          <t>Workflows</t>
        </is>
      </c>
      <c r="D825" s="30" t="inlineStr">
        <is>
          <t>Grades, entries and examination windows</t>
        </is>
      </c>
      <c r="E825" s="30" t="inlineStr">
        <is>
          <t>Examination windows, entry deadlines, readiness assessments and results are steps with owners and dates.</t>
        </is>
      </c>
      <c r="F825" s="30" t="inlineStr">
        <is>
          <t>The window is external and does not move.</t>
        </is>
      </c>
      <c r="G825" s="30" t="inlineStr">
        <is>
          <t>Thirty-eight entries due with eleven readiness assessments outstanding.</t>
        </is>
      </c>
      <c r="H825" s="30" t="inlineStr">
        <is>
          <t>M005, M006</t>
        </is>
      </c>
      <c r="I825" s="34" t="inlineStr">
        <is>
          <t>Live</t>
        </is>
      </c>
    </row>
    <row r="826">
      <c r="A826" s="30" t="inlineStr">
        <is>
          <t>Music Schools</t>
        </is>
      </c>
      <c r="B826" s="30" t="inlineStr">
        <is>
          <t>Education</t>
        </is>
      </c>
      <c r="C826" s="30" t="inlineStr">
        <is>
          <t>Workforce</t>
        </is>
      </c>
      <c r="D826" s="30" t="inlineStr">
        <is>
          <t>Teachers, rooms and availability</t>
        </is>
      </c>
      <c r="E826" s="30" t="inlineStr">
        <is>
          <t>Teacher and room availability, specialisms and current load are recorded against lessons.</t>
        </is>
      </c>
      <c r="F826" s="30" t="inlineStr">
        <is>
          <t>An individual lesson needs a specific teacher and a room at the same time.</t>
        </is>
      </c>
      <c r="G826" s="30" t="inlineStr">
        <is>
          <t>Make-ups matched to teacher and room availability rather than negotiated.</t>
        </is>
      </c>
      <c r="H826" s="30" t="inlineStr">
        <is>
          <t>M080, M082</t>
        </is>
      </c>
      <c r="I826" s="34" t="inlineStr">
        <is>
          <t>Live</t>
        </is>
      </c>
    </row>
    <row r="827">
      <c r="A827" s="30" t="inlineStr">
        <is>
          <t>Music Schools</t>
        </is>
      </c>
      <c r="B827" s="30" t="inlineStr">
        <is>
          <t>Education</t>
        </is>
      </c>
      <c r="C827" s="30" t="inlineStr">
        <is>
          <t>Inventory</t>
        </is>
      </c>
      <c r="D827" s="30" t="inlineStr">
        <is>
          <t>Instruments, hire and accessories</t>
        </is>
      </c>
      <c r="E827" s="30" t="inlineStr">
        <is>
          <t>Instruments carry condition, hire state, student, return date and service history.</t>
        </is>
      </c>
      <c r="F827" s="30" t="inlineStr">
        <is>
          <t>A hired instrument is an asset outside the school and often uncounted.</t>
        </is>
      </c>
      <c r="G827" s="30" t="inlineStr">
        <is>
          <t>Six instruments overdue for return and unavailable to new students.</t>
        </is>
      </c>
      <c r="H827" s="30" t="inlineStr">
        <is>
          <t>M060, M048</t>
        </is>
      </c>
      <c r="I827" s="34" t="inlineStr">
        <is>
          <t>Live</t>
        </is>
      </c>
    </row>
    <row r="828">
      <c r="A828" s="30" t="inlineStr">
        <is>
          <t>Music Schools</t>
        </is>
      </c>
      <c r="B828" s="30" t="inlineStr">
        <is>
          <t>Education</t>
        </is>
      </c>
      <c r="C828" s="30" t="inlineStr">
        <is>
          <t>Relationships</t>
        </is>
      </c>
      <c r="D828" s="30" t="inlineStr">
        <is>
          <t>Students, parents and families</t>
        </is>
      </c>
      <c r="E828" s="30" t="inlineStr">
        <is>
          <t>Students carry their lessons, teacher, grade pathway, progress notes, instrument hire and fee position under the family record.</t>
        </is>
      </c>
      <c r="F828" s="30" t="inlineStr">
        <is>
          <t>A family with two students is one relationship and one account.</t>
        </is>
      </c>
      <c r="G828" s="30" t="inlineStr">
        <is>
          <t>Siblings under one family with one balance.</t>
        </is>
      </c>
      <c r="H828" s="30" t="inlineStr">
        <is>
          <t>M040</t>
        </is>
      </c>
      <c r="I828" s="34" t="inlineStr">
        <is>
          <t>Live</t>
        </is>
      </c>
    </row>
    <row r="829">
      <c r="A829" s="30" t="inlineStr">
        <is>
          <t>Music Schools</t>
        </is>
      </c>
      <c r="B829" s="30" t="inlineStr">
        <is>
          <t>Education</t>
        </is>
      </c>
      <c r="C829" s="30" t="inlineStr">
        <is>
          <t>Records</t>
        </is>
      </c>
      <c r="D829" s="30" t="inlineStr">
        <is>
          <t>Lesson notes and progress</t>
        </is>
      </c>
      <c r="E829" s="30" t="inlineStr">
        <is>
          <t>Notes on what was covered and grade progress attach to the student.</t>
        </is>
      </c>
      <c r="F829" s="30" t="inlineStr">
        <is>
          <t>The parent conversation about progress is the school’s main retention tool.</t>
        </is>
      </c>
      <c r="G829" s="30" t="inlineStr">
        <is>
          <t>A parent question answered from the last six lessons.</t>
        </is>
      </c>
      <c r="H829" s="30" t="inlineStr">
        <is>
          <t>M012, M042</t>
        </is>
      </c>
      <c r="I829" s="34" t="inlineStr">
        <is>
          <t>Live</t>
        </is>
      </c>
    </row>
    <row r="830">
      <c r="A830" s="30" t="inlineStr">
        <is>
          <t>Music Schools</t>
        </is>
      </c>
      <c r="B830" s="30" t="inlineStr">
        <is>
          <t>Education</t>
        </is>
      </c>
      <c r="C830" s="30" t="inlineStr">
        <is>
          <t>People</t>
        </is>
      </c>
      <c r="D830" s="30" t="inlineStr">
        <is>
          <t>Teachers and administration</t>
        </is>
      </c>
      <c r="E830" s="30" t="inlineStr">
        <is>
          <t>Staff are modelled once, with lessons, make-ups, entries and recital roles attributed.</t>
        </is>
      </c>
      <c r="F830" s="30" t="inlineStr">
        <is>
          <t>Retention and grade success both vary by teacher.</t>
        </is>
      </c>
      <c r="G830" s="30" t="inlineStr">
        <is>
          <t>Grade pass rate and retention by teacher.</t>
        </is>
      </c>
      <c r="H830" s="30" t="inlineStr">
        <is>
          <t>M002, M080</t>
        </is>
      </c>
      <c r="I830" s="34" t="inlineStr">
        <is>
          <t>Live</t>
        </is>
      </c>
    </row>
    <row r="831">
      <c r="A831" s="30" t="inlineStr">
        <is>
          <t>Music Schools</t>
        </is>
      </c>
      <c r="B831" s="30" t="inlineStr">
        <is>
          <t>Education</t>
        </is>
      </c>
      <c r="C831" s="30" t="inlineStr">
        <is>
          <t>Reports and analytics</t>
        </is>
      </c>
      <c r="D831" s="30" t="inlineStr">
        <is>
          <t>Delivery, pathway and hire reporting</t>
        </is>
      </c>
      <c r="E831" s="30" t="inlineStr">
        <is>
          <t>Lessons delivered against scheduled, make-ups owed, entry and pass rates, instrument utilisation and fee position come from the records.</t>
        </is>
      </c>
      <c r="F831" s="30" t="inlineStr">
        <is>
          <t>The school’s obligations and its educational outcomes are both recordable.</t>
        </is>
      </c>
      <c r="G831" s="30" t="inlineStr">
        <is>
          <t>Delivered against scheduled lessons by teacher and term.</t>
        </is>
      </c>
      <c r="H831" s="30" t="inlineStr">
        <is>
          <t>M021, M018</t>
        </is>
      </c>
      <c r="I831" s="34" t="inlineStr">
        <is>
          <t>Live</t>
        </is>
      </c>
    </row>
    <row r="832">
      <c r="A832" s="30" t="inlineStr">
        <is>
          <t>Music Schools</t>
        </is>
      </c>
      <c r="B832" s="30" t="inlineStr">
        <is>
          <t>Education</t>
        </is>
      </c>
      <c r="C832" s="30" t="inlineStr">
        <is>
          <t>Verity AI</t>
        </is>
      </c>
      <c r="D832" s="30" t="inlineStr">
        <is>
          <t>Ask the school a question</t>
        </is>
      </c>
      <c r="E832" s="30" t="inlineStr">
        <is>
          <t>Verity AI answers from your own lesson, student, grade and instrument records, respects permissions, and can create assigned follow-ups.</t>
        </is>
      </c>
      <c r="F832" s="30" t="inlineStr">
        <is>
          <t>The principal teaches most of the day and needs an answer rather than a report.</t>
        </is>
      </c>
      <c r="G832" s="30" t="inlineStr">
        <is>
          <t>"Which students need entry decisions before the window closes?" returns eleven.</t>
        </is>
      </c>
      <c r="H832" s="30" t="inlineStr">
        <is>
          <t>M019</t>
        </is>
      </c>
      <c r="I832" s="34" t="inlineStr">
        <is>
          <t>Live</t>
        </is>
      </c>
    </row>
    <row r="833">
      <c r="A833" s="30" t="inlineStr">
        <is>
          <t>Music Schools</t>
        </is>
      </c>
      <c r="B833" s="30" t="inlineStr">
        <is>
          <t>Education</t>
        </is>
      </c>
      <c r="C833" s="30" t="inlineStr">
        <is>
          <t>Communication</t>
        </is>
      </c>
      <c r="D833" s="30" t="inlineStr">
        <is>
          <t>Parent contact recorded</t>
        </is>
      </c>
      <c r="E833" s="30" t="inlineStr">
        <is>
          <t>Reschedules, progress conversations and entry decisions attach to the student or family.</t>
        </is>
      </c>
      <c r="F833" s="30" t="inlineStr">
        <is>
          <t>Scheduling and progress conversations happen over messages and are the only version of the truth.</t>
        </is>
      </c>
      <c r="G833" s="30" t="inlineStr">
        <is>
          <t>A reschedule agreed with a parent, recorded on the lesson.</t>
        </is>
      </c>
      <c r="H833" s="30" t="inlineStr">
        <is>
          <t>M007</t>
        </is>
      </c>
      <c r="I833" s="36" t="inlineStr">
        <is>
          <t>Partial</t>
        </is>
      </c>
    </row>
    <row r="834">
      <c r="A834" s="30" t="inlineStr">
        <is>
          <t>Music Schools</t>
        </is>
      </c>
      <c r="B834" s="30" t="inlineStr">
        <is>
          <t>Education</t>
        </is>
      </c>
      <c r="C834" s="30" t="inlineStr">
        <is>
          <t>Locations</t>
        </is>
      </c>
      <c r="D834" s="30" t="inlineStr">
        <is>
          <t>Studios, rooms and venues</t>
        </is>
      </c>
      <c r="E834" s="30" t="inlineStr">
        <is>
          <t>Rooms and external venues are locations with availability and requirements.</t>
        </is>
      </c>
      <c r="F834" s="30" t="inlineStr">
        <is>
          <t>Room availability constrains lessons and venues constrain recitals.</t>
        </is>
      </c>
      <c r="G834" s="30" t="inlineStr">
        <is>
          <t>Room occupancy against lesson demand by hour.</t>
        </is>
      </c>
      <c r="H834" s="30" t="inlineStr">
        <is>
          <t>M030</t>
        </is>
      </c>
      <c r="I834" s="34" t="inlineStr">
        <is>
          <t>Live</t>
        </is>
      </c>
    </row>
    <row r="835">
      <c r="A835" s="30" t="inlineStr">
        <is>
          <t>Music Schools</t>
        </is>
      </c>
      <c r="B835" s="30" t="inlineStr">
        <is>
          <t>Education</t>
        </is>
      </c>
      <c r="C835" s="30" t="inlineStr">
        <is>
          <t>Orders</t>
        </is>
      </c>
      <c r="D835" s="30" t="inlineStr">
        <is>
          <t>Fees, terms and hire charges</t>
        </is>
      </c>
      <c r="E835" s="30" t="inlineStr">
        <is>
          <t>Term fees, lesson adjustments and instrument hire charges are recorded against the family.</t>
        </is>
      </c>
      <c r="F835" s="30" t="inlineStr">
        <is>
          <t>Fees adjusted for undelivered lessons need a visible calculation.</t>
        </is>
      </c>
      <c r="G835" s="30" t="inlineStr">
        <is>
          <t>Term fee raised against lessons actually delivered.</t>
        </is>
      </c>
      <c r="H835" s="30" t="inlineStr">
        <is>
          <t>M043</t>
        </is>
      </c>
      <c r="I835" s="34" t="inlineStr">
        <is>
          <t>Live</t>
        </is>
      </c>
    </row>
    <row r="836">
      <c r="A836" s="30" t="inlineStr">
        <is>
          <t>Dance Academies</t>
        </is>
      </c>
      <c r="B836" s="30" t="inlineStr">
        <is>
          <t>Education</t>
        </is>
      </c>
      <c r="C836" s="30" t="inlineStr">
        <is>
          <t>Work</t>
        </is>
      </c>
      <c r="D836" s="30" t="inlineStr">
        <is>
          <t>Batches, classes and rehearsals</t>
        </is>
      </c>
      <c r="E836" s="30" t="inlineStr">
        <is>
          <t>Each batch is work with a style, level, age group, schedule, teacher, studio and enrolment; rehearsals are work competing for the same studios.</t>
        </is>
      </c>
      <c r="F836" s="30" t="inlineStr">
        <is>
          <t>Regular teaching and rehearsal draw on the same finite studio hours.</t>
        </is>
      </c>
      <c r="G836" s="30" t="inlineStr">
        <is>
          <t>Rehearsals displacing regular classes without a recorded plan.</t>
        </is>
      </c>
      <c r="H836" s="30" t="inlineStr">
        <is>
          <t>M123, M153</t>
        </is>
      </c>
      <c r="I836" s="36" t="inlineStr">
        <is>
          <t>Partial</t>
        </is>
      </c>
    </row>
    <row r="837">
      <c r="A837" s="30" t="inlineStr">
        <is>
          <t>Dance Academies</t>
        </is>
      </c>
      <c r="B837" s="30" t="inlineStr">
        <is>
          <t>Education</t>
        </is>
      </c>
      <c r="C837" s="30" t="inlineStr">
        <is>
          <t>Workforce</t>
        </is>
      </c>
      <c r="D837" s="30" t="inlineStr">
        <is>
          <t>Teachers, studios and availability</t>
        </is>
      </c>
      <c r="E837" s="30" t="inlineStr">
        <is>
          <t>Teacher and studio availability is recorded against classes and rehearsals with utilisation measured.</t>
        </is>
      </c>
      <c r="F837" s="30" t="inlineStr">
        <is>
          <t>Studio hours are the capacity and cannot be stored.</t>
        </is>
      </c>
      <c r="G837" s="30" t="inlineStr">
        <is>
          <t>Sixty-four percent utilisation with rehearsal displacement unmeasured.</t>
        </is>
      </c>
      <c r="H837" s="30" t="inlineStr">
        <is>
          <t>M080, M082</t>
        </is>
      </c>
      <c r="I837" s="34" t="inlineStr">
        <is>
          <t>Live</t>
        </is>
      </c>
    </row>
    <row r="838">
      <c r="A838" s="30" t="inlineStr">
        <is>
          <t>Dance Academies</t>
        </is>
      </c>
      <c r="B838" s="30" t="inlineStr">
        <is>
          <t>Education</t>
        </is>
      </c>
      <c r="C838" s="30" t="inlineStr">
        <is>
          <t>Relationships</t>
        </is>
      </c>
      <c r="D838" s="30" t="inlineStr">
        <is>
          <t>Students, parents and families</t>
        </is>
      </c>
      <c r="E838" s="30" t="inlineStr">
        <is>
          <t>Students carry their batches, attendance, level progression, production roles, costume sizes and fee position under a family record.</t>
        </is>
      </c>
      <c r="F838" s="30" t="inlineStr">
        <is>
          <t>Siblings and one family account are the norm.</t>
        </is>
      </c>
      <c r="G838" s="30" t="inlineStr">
        <is>
          <t>A family with two students, one balance and one showcase contribution.</t>
        </is>
      </c>
      <c r="H838" s="30" t="inlineStr">
        <is>
          <t>M040</t>
        </is>
      </c>
      <c r="I838" s="34" t="inlineStr">
        <is>
          <t>Live</t>
        </is>
      </c>
    </row>
    <row r="839">
      <c r="A839" s="30" t="inlineStr">
        <is>
          <t>Dance Academies</t>
        </is>
      </c>
      <c r="B839" s="30" t="inlineStr">
        <is>
          <t>Education</t>
        </is>
      </c>
      <c r="C839" s="30" t="inlineStr">
        <is>
          <t>Inventory</t>
        </is>
      </c>
      <c r="D839" s="30" t="inlineStr">
        <is>
          <t>Costumes, props and equipment</t>
        </is>
      </c>
      <c r="E839" s="30" t="inlineStr">
        <is>
          <t>Costumes carry sizes, condition, allocation, production history and reuse.</t>
        </is>
      </c>
      <c r="F839" s="30" t="inlineStr">
        <is>
          <t>Costume spend repeats each year and reuse is rarely tracked.</t>
        </is>
      </c>
      <c r="G839" s="30" t="inlineStr">
        <is>
          <t>Costumes reused across productions rather than reordered.</t>
        </is>
      </c>
      <c r="H839" s="30" t="inlineStr">
        <is>
          <t>M060, M048</t>
        </is>
      </c>
      <c r="I839" s="34" t="inlineStr">
        <is>
          <t>Live</t>
        </is>
      </c>
    </row>
    <row r="840">
      <c r="A840" s="30" t="inlineStr">
        <is>
          <t>Dance Academies</t>
        </is>
      </c>
      <c r="B840" s="30" t="inlineStr">
        <is>
          <t>Education</t>
        </is>
      </c>
      <c r="C840" s="30" t="inlineStr">
        <is>
          <t>Workflows</t>
        </is>
      </c>
      <c r="D840" s="30" t="inlineStr">
        <is>
          <t>Fees, contributions and approvals</t>
        </is>
      </c>
      <c r="E840" s="30" t="inlineStr">
        <is>
          <t>Term fees, showcase contributions, discounts and production spend approvals move through defined steps.</t>
        </is>
      </c>
      <c r="F840" s="30" t="inlineStr">
        <is>
          <t>Production commitments are the academy’s largest discretionary spend.</t>
        </is>
      </c>
      <c r="G840" s="30" t="inlineStr">
        <is>
          <t>Showcase spend approved against a budget rather than committed and totalled.</t>
        </is>
      </c>
      <c r="H840" s="30" t="inlineStr">
        <is>
          <t>M005, M006</t>
        </is>
      </c>
      <c r="I840" s="34" t="inlineStr">
        <is>
          <t>Live</t>
        </is>
      </c>
    </row>
    <row r="841">
      <c r="A841" s="30" t="inlineStr">
        <is>
          <t>Dance Academies</t>
        </is>
      </c>
      <c r="B841" s="30" t="inlineStr">
        <is>
          <t>Education</t>
        </is>
      </c>
      <c r="C841" s="30" t="inlineStr">
        <is>
          <t>People</t>
        </is>
      </c>
      <c r="D841" s="30" t="inlineStr">
        <is>
          <t>Teachers and coordinators</t>
        </is>
      </c>
      <c r="E841" s="30" t="inlineStr">
        <is>
          <t>Staff are modelled once, with classes, rehearsals, attendance and production roles attributed.</t>
        </is>
      </c>
      <c r="F841" s="30" t="inlineStr">
        <is>
          <t>Retention varies by teacher and production load falls unevenly.</t>
        </is>
      </c>
      <c r="G841" s="30" t="inlineStr">
        <is>
          <t>Retention by teacher across terms.</t>
        </is>
      </c>
      <c r="H841" s="30" t="inlineStr">
        <is>
          <t>M002, M080</t>
        </is>
      </c>
      <c r="I841" s="34" t="inlineStr">
        <is>
          <t>Live</t>
        </is>
      </c>
    </row>
    <row r="842">
      <c r="A842" s="30" t="inlineStr">
        <is>
          <t>Dance Academies</t>
        </is>
      </c>
      <c r="B842" s="30" t="inlineStr">
        <is>
          <t>Education</t>
        </is>
      </c>
      <c r="C842" s="30" t="inlineStr">
        <is>
          <t>Locations</t>
        </is>
      </c>
      <c r="D842" s="30" t="inlineStr">
        <is>
          <t>Studios and venues</t>
        </is>
      </c>
      <c r="E842" s="30" t="inlineStr">
        <is>
          <t>Studios and external venues carry availability, capacity and booking.</t>
        </is>
      </c>
      <c r="F842" s="30" t="inlineStr">
        <is>
          <t>Studio hours are the constraint and venue hire is a production cost.</t>
        </is>
      </c>
      <c r="G842" s="30" t="inlineStr">
        <is>
          <t>Studio allocation between classes and rehearsals.</t>
        </is>
      </c>
      <c r="H842" s="30" t="inlineStr">
        <is>
          <t>M030</t>
        </is>
      </c>
      <c r="I842" s="34" t="inlineStr">
        <is>
          <t>Live</t>
        </is>
      </c>
    </row>
    <row r="843">
      <c r="A843" s="30" t="inlineStr">
        <is>
          <t>Dance Academies</t>
        </is>
      </c>
      <c r="B843" s="30" t="inlineStr">
        <is>
          <t>Education</t>
        </is>
      </c>
      <c r="C843" s="30" t="inlineStr">
        <is>
          <t>Reports and analytics</t>
        </is>
      </c>
      <c r="D843" s="30" t="inlineStr">
        <is>
          <t>Attendance, utilisation and production reporting</t>
        </is>
      </c>
      <c r="E843" s="30" t="inlineStr">
        <is>
          <t>Attendance trends, batch viability, studio utilisation, production cost against contribution and retention come from the records.</t>
        </is>
      </c>
      <c r="F843" s="30" t="inlineStr">
        <is>
          <t>The year is funded by classes and consumed by the production, and both are measurable.</t>
        </is>
      </c>
      <c r="G843" s="30" t="inlineStr">
        <is>
          <t>Production cost against contributions collected.</t>
        </is>
      </c>
      <c r="H843" s="30" t="inlineStr">
        <is>
          <t>M021, M018</t>
        </is>
      </c>
      <c r="I843" s="34" t="inlineStr">
        <is>
          <t>Live</t>
        </is>
      </c>
    </row>
    <row r="844">
      <c r="A844" s="30" t="inlineStr">
        <is>
          <t>Dance Academies</t>
        </is>
      </c>
      <c r="B844" s="30" t="inlineStr">
        <is>
          <t>Education</t>
        </is>
      </c>
      <c r="C844" s="30" t="inlineStr">
        <is>
          <t>Verity AI</t>
        </is>
      </c>
      <c r="D844" s="30" t="inlineStr">
        <is>
          <t>Ask the academy a question</t>
        </is>
      </c>
      <c r="E844" s="30" t="inlineStr">
        <is>
          <t>Verity AI answers from your own student, batch, studio and production records, respects permissions, and can create assigned follow-ups.</t>
        </is>
      </c>
      <c r="F844" s="30" t="inlineStr">
        <is>
          <t>The valuable questions are about attendance decline and production cost.</t>
        </is>
      </c>
      <c r="G844" s="30" t="inlineStr">
        <is>
          <t>"Which students have declining attendance?" returns fifty-eight with contact assigned.</t>
        </is>
      </c>
      <c r="H844" s="30" t="inlineStr">
        <is>
          <t>M019</t>
        </is>
      </c>
      <c r="I844" s="34" t="inlineStr">
        <is>
          <t>Live</t>
        </is>
      </c>
    </row>
    <row r="845">
      <c r="A845" s="30" t="inlineStr">
        <is>
          <t>Dance Academies</t>
        </is>
      </c>
      <c r="B845" s="30" t="inlineStr">
        <is>
          <t>Education</t>
        </is>
      </c>
      <c r="C845" s="30" t="inlineStr">
        <is>
          <t>Records</t>
        </is>
      </c>
      <c r="D845" s="30" t="inlineStr">
        <is>
          <t>Progression and production records</t>
        </is>
      </c>
      <c r="E845" s="30" t="inlineStr">
        <is>
          <t>Level progression, assessments and production participation attach to the student.</t>
        </is>
      </c>
      <c r="F845" s="30" t="inlineStr">
        <is>
          <t>Parents ask about progress and production roles are a retention factor.</t>
        </is>
      </c>
      <c r="G845" s="30" t="inlineStr">
        <is>
          <t>A student’s progression and past production roles on one record.</t>
        </is>
      </c>
      <c r="H845" s="30" t="inlineStr">
        <is>
          <t>M012, M042</t>
        </is>
      </c>
      <c r="I845" s="34" t="inlineStr">
        <is>
          <t>Live</t>
        </is>
      </c>
    </row>
    <row r="846">
      <c r="A846" s="30" t="inlineStr">
        <is>
          <t>Dance Academies</t>
        </is>
      </c>
      <c r="B846" s="30" t="inlineStr">
        <is>
          <t>Education</t>
        </is>
      </c>
      <c r="C846" s="30" t="inlineStr">
        <is>
          <t>Communication</t>
        </is>
      </c>
      <c r="D846" s="30" t="inlineStr">
        <is>
          <t>Parent contact recorded</t>
        </is>
      </c>
      <c r="E846" s="30" t="inlineStr">
        <is>
          <t>Reminders, production information and fee conversations attach to the family.</t>
        </is>
      </c>
      <c r="F846" s="30" t="inlineStr">
        <is>
          <t>Production communication is high volume and repeated.</t>
        </is>
      </c>
      <c r="G846" s="30" t="inlineStr">
        <is>
          <t>Costume and rehearsal information recorded against the family.</t>
        </is>
      </c>
      <c r="H846" s="30" t="inlineStr">
        <is>
          <t>M007</t>
        </is>
      </c>
      <c r="I846" s="36" t="inlineStr">
        <is>
          <t>Partial</t>
        </is>
      </c>
    </row>
    <row r="847">
      <c r="A847" s="30" t="inlineStr">
        <is>
          <t>Dance Academies</t>
        </is>
      </c>
      <c r="B847" s="30" t="inlineStr">
        <is>
          <t>Education</t>
        </is>
      </c>
      <c r="C847" s="30" t="inlineStr">
        <is>
          <t>Control</t>
        </is>
      </c>
      <c r="D847" s="30" t="inlineStr">
        <is>
          <t>Who can commit production spend</t>
        </is>
      </c>
      <c r="E847" s="30" t="inlineStr">
        <is>
          <t>One permission model and one audit trail across every record.</t>
        </is>
      </c>
      <c r="F847" s="30" t="inlineStr">
        <is>
          <t>Production spend accumulates through many small enthusiastic decisions.</t>
        </is>
      </c>
      <c r="G847" s="30" t="inlineStr">
        <is>
          <t>Costume and venue commitments recorded against the production budget.</t>
        </is>
      </c>
      <c r="H847" s="30" t="inlineStr">
        <is>
          <t>M002, M004</t>
        </is>
      </c>
      <c r="I847" s="34" t="inlineStr">
        <is>
          <t>Live</t>
        </is>
      </c>
    </row>
    <row r="848">
      <c r="A848" s="30" t="inlineStr">
        <is>
          <t>Vocational Training Centres</t>
        </is>
      </c>
      <c r="B848" s="30" t="inlineStr">
        <is>
          <t>Education</t>
        </is>
      </c>
      <c r="C848" s="30" t="inlineStr">
        <is>
          <t>Locations</t>
        </is>
      </c>
      <c r="D848" s="30" t="inlineStr">
        <is>
          <t>Workshops, bays and machines</t>
        </is>
      </c>
      <c r="E848" s="30" t="inlineStr">
        <is>
          <t>Each workshop carries its bays, machines, safe capacity and servicing state, with practical sessions booked against it.</t>
        </is>
      </c>
      <c r="F848" s="30" t="inlineStr">
        <is>
          <t>Capacity in a trade is physical, and it is what limits intake.</t>
        </is>
      </c>
      <c r="G848" s="30" t="inlineStr">
        <is>
          <t>Welding at capacity while carpentry runs at thirty-one per cent.</t>
        </is>
      </c>
      <c r="H848" s="30" t="inlineStr">
        <is>
          <t>M030</t>
        </is>
      </c>
      <c r="I848" s="34" t="inlineStr">
        <is>
          <t>Live</t>
        </is>
      </c>
    </row>
    <row r="849">
      <c r="A849" s="30" t="inlineStr">
        <is>
          <t>Vocational Training Centres</t>
        </is>
      </c>
      <c r="B849" s="30" t="inlineStr">
        <is>
          <t>Education</t>
        </is>
      </c>
      <c r="C849" s="30" t="inlineStr">
        <is>
          <t>Workflows</t>
        </is>
      </c>
      <c r="D849" s="30" t="inlineStr">
        <is>
          <t>Practical assessment and sign-off</t>
        </is>
      </c>
      <c r="E849" s="30" t="inlineStr">
        <is>
          <t>Assessment demand, assessor allocation, observation records, evidence and sign-off run as one tracked sequence.</t>
        </is>
      </c>
      <c r="F849" s="30" t="inlineStr">
        <is>
          <t>Competence is certified by observation, which makes assessment a scheduling constraint.</t>
        </is>
      </c>
      <c r="G849" s="30" t="inlineStr">
        <is>
          <t>Seventy-three practical assessments overdue on assessor availability.</t>
        </is>
      </c>
      <c r="H849" s="30" t="inlineStr">
        <is>
          <t>M005, M006</t>
        </is>
      </c>
      <c r="I849" s="34" t="inlineStr">
        <is>
          <t>Live</t>
        </is>
      </c>
    </row>
    <row r="850">
      <c r="A850" s="30" t="inlineStr">
        <is>
          <t>Vocational Training Centres</t>
        </is>
      </c>
      <c r="B850" s="30" t="inlineStr">
        <is>
          <t>Education</t>
        </is>
      </c>
      <c r="C850" s="30" t="inlineStr">
        <is>
          <t>People</t>
        </is>
      </c>
      <c r="D850" s="30" t="inlineStr">
        <is>
          <t>Trainers, assessors and verifiers</t>
        </is>
      </c>
      <c r="E850" s="30" t="inlineStr">
        <is>
          <t>Staff carry trade coverage, assessor credentials with expiry, and availability against assessment demand.</t>
        </is>
      </c>
      <c r="F850" s="30" t="inlineStr">
        <is>
          <t>Assessment capacity is a credentialled subset of staff, not all staff.</t>
        </is>
      </c>
      <c r="G850" s="30" t="inlineStr">
        <is>
          <t>Three assessor credentials lapsing, affecting four trades.</t>
        </is>
      </c>
      <c r="H850" s="30" t="inlineStr">
        <is>
          <t>M002, M080</t>
        </is>
      </c>
      <c r="I850" s="34" t="inlineStr">
        <is>
          <t>Live</t>
        </is>
      </c>
    </row>
    <row r="851">
      <c r="A851" s="30" t="inlineStr">
        <is>
          <t>Vocational Training Centres</t>
        </is>
      </c>
      <c r="B851" s="30" t="inlineStr">
        <is>
          <t>Education</t>
        </is>
      </c>
      <c r="C851" s="30" t="inlineStr">
        <is>
          <t>Inventory</t>
        </is>
      </c>
      <c r="D851" s="30" t="inlineStr">
        <is>
          <t>Consumables, materials and tooling</t>
        </is>
      </c>
      <c r="E851" s="30" t="inlineStr">
        <is>
          <t>Materials are recorded against trades, cohorts and practical tasks, with cost attributed per trainee.</t>
        </is>
      </c>
      <c r="F851" s="30" t="inlineStr">
        <is>
          <t>Trade training consumes material, and unattributed spend cannot be priced.</t>
        </is>
      </c>
      <c r="G851" s="30" t="inlineStr">
        <is>
          <t>Consumable spend above budget in two trades.</t>
        </is>
      </c>
      <c r="H851" s="30" t="inlineStr">
        <is>
          <t>M060, M048</t>
        </is>
      </c>
      <c r="I851" s="34" t="inlineStr">
        <is>
          <t>Live</t>
        </is>
      </c>
    </row>
    <row r="852">
      <c r="A852" s="30" t="inlineStr">
        <is>
          <t>Vocational Training Centres</t>
        </is>
      </c>
      <c r="B852" s="30" t="inlineStr">
        <is>
          <t>Education</t>
        </is>
      </c>
      <c r="C852" s="30" t="inlineStr">
        <is>
          <t>Work</t>
        </is>
      </c>
      <c r="D852" s="30" t="inlineStr">
        <is>
          <t>Trades, units and practical tasks</t>
        </is>
      </c>
      <c r="E852" s="30" t="inlineStr">
        <is>
          <t>Each trade is structured into units and practical tasks with equipment, material and assessment requirements attached.</t>
        </is>
      </c>
      <c r="F852" s="30" t="inlineStr">
        <is>
          <t>A unit that needs a machine and an assessor is a different planning object from a lecture.</t>
        </is>
      </c>
      <c r="G852" s="30" t="inlineStr">
        <is>
          <t>Practical task demand by workshop for the coming term.</t>
        </is>
      </c>
      <c r="H852" s="30" t="inlineStr">
        <is>
          <t>M123, M153</t>
        </is>
      </c>
      <c r="I852" s="36" t="inlineStr">
        <is>
          <t>Partial</t>
        </is>
      </c>
    </row>
    <row r="853">
      <c r="A853" s="30" t="inlineStr">
        <is>
          <t>Vocational Training Centres</t>
        </is>
      </c>
      <c r="B853" s="30" t="inlineStr">
        <is>
          <t>Education</t>
        </is>
      </c>
      <c r="C853" s="30" t="inlineStr">
        <is>
          <t>Control</t>
        </is>
      </c>
      <c r="D853" s="30" t="inlineStr">
        <is>
          <t>Awarding body, funding and audit evidence</t>
        </is>
      </c>
      <c r="E853" s="30" t="inlineStr">
        <is>
          <t>One permission model and one audit trail, with awarding-body and funding requirements as reportable states.</t>
        </is>
      </c>
      <c r="F853" s="30" t="inlineStr">
        <is>
          <t>Funded vocational delivery is audited on records made at the time.</t>
        </is>
      </c>
      <c r="G853" s="30" t="inlineStr">
        <is>
          <t>Audit evidence completeness by funded programme.</t>
        </is>
      </c>
      <c r="H853" s="30" t="inlineStr">
        <is>
          <t>M002, M004</t>
        </is>
      </c>
      <c r="I853" s="34" t="inlineStr">
        <is>
          <t>Live</t>
        </is>
      </c>
    </row>
    <row r="854">
      <c r="A854" s="30" t="inlineStr">
        <is>
          <t>Vocational Training Centres</t>
        </is>
      </c>
      <c r="B854" s="30" t="inlineStr">
        <is>
          <t>Education</t>
        </is>
      </c>
      <c r="C854" s="30" t="inlineStr">
        <is>
          <t>Relationships</t>
        </is>
      </c>
      <c r="D854" s="30" t="inlineStr">
        <is>
          <t>Trainees, employers and apprenticeships</t>
        </is>
      </c>
      <c r="E854" s="30" t="inlineStr">
        <is>
          <t>Trainees carry attendance, units completed, assessments and employer placement where apprenticeships apply.</t>
        </is>
      </c>
      <c r="F854" s="30" t="inlineStr">
        <is>
          <t>Apprenticeship trainees have an employer as well as a centre.</t>
        </is>
      </c>
      <c r="G854" s="30" t="inlineStr">
        <is>
          <t>Apprentices with employer sign-off outstanding.</t>
        </is>
      </c>
      <c r="H854" s="30" t="inlineStr">
        <is>
          <t>M040</t>
        </is>
      </c>
      <c r="I854" s="34" t="inlineStr">
        <is>
          <t>Live</t>
        </is>
      </c>
    </row>
    <row r="855">
      <c r="A855" s="30" t="inlineStr">
        <is>
          <t>Vocational Training Centres</t>
        </is>
      </c>
      <c r="B855" s="30" t="inlineStr">
        <is>
          <t>Education</t>
        </is>
      </c>
      <c r="C855" s="30" t="inlineStr">
        <is>
          <t>Reports and analytics</t>
        </is>
      </c>
      <c r="D855" s="30" t="inlineStr">
        <is>
          <t>Capacity, assessment and cost reporting</t>
        </is>
      </c>
      <c r="E855" s="30" t="inlineStr">
        <is>
          <t>Workshop utilisation, assessment queues, assessor coverage, consumable cost per trainee and audit completeness come from the records.</t>
        </is>
      </c>
      <c r="F855" s="30" t="inlineStr">
        <is>
          <t>The centre is constrained by capacity and cost, and both are recordable.</t>
        </is>
      </c>
      <c r="G855" s="30" t="inlineStr">
        <is>
          <t>Consumable cost per trainee by trade.</t>
        </is>
      </c>
      <c r="H855" s="30" t="inlineStr">
        <is>
          <t>M021, M018</t>
        </is>
      </c>
      <c r="I855" s="34" t="inlineStr">
        <is>
          <t>Live</t>
        </is>
      </c>
    </row>
    <row r="856">
      <c r="A856" s="30" t="inlineStr">
        <is>
          <t>Vocational Training Centres</t>
        </is>
      </c>
      <c r="B856" s="30" t="inlineStr">
        <is>
          <t>Education</t>
        </is>
      </c>
      <c r="C856" s="30" t="inlineStr">
        <is>
          <t>Verity AI</t>
        </is>
      </c>
      <c r="D856" s="30" t="inlineStr">
        <is>
          <t>Ask the centre a question</t>
        </is>
      </c>
      <c r="E856" s="30" t="inlineStr">
        <is>
          <t>Verity AI answers from your own trainee, workshop, assessment and materials records, respects permissions, and can create assigned follow-ups.</t>
        </is>
      </c>
      <c r="F856" s="30" t="inlineStr">
        <is>
          <t>The useful questions are about capacity and the assessment queue.</t>
        </is>
      </c>
      <c r="G856" s="30" t="inlineStr">
        <is>
          <t>"Which assessments are waiting on which assessors?" returns the queue by trade.</t>
        </is>
      </c>
      <c r="H856" s="30" t="inlineStr">
        <is>
          <t>M019</t>
        </is>
      </c>
      <c r="I856" s="34" t="inlineStr">
        <is>
          <t>Live</t>
        </is>
      </c>
    </row>
    <row r="857">
      <c r="A857" s="30" t="inlineStr">
        <is>
          <t>Vocational Training Centres</t>
        </is>
      </c>
      <c r="B857" s="30" t="inlineStr">
        <is>
          <t>Education</t>
        </is>
      </c>
      <c r="C857" s="30" t="inlineStr">
        <is>
          <t>Records</t>
        </is>
      </c>
      <c r="D857" s="30" t="inlineStr">
        <is>
          <t>Evidence, observation records and certificates</t>
        </is>
      </c>
      <c r="E857" s="30" t="inlineStr">
        <is>
          <t>Observation records, photographs of practical work, evidence and certificates attach to the trainee and unit.</t>
        </is>
      </c>
      <c r="F857" s="30" t="inlineStr">
        <is>
          <t>Practical competence is evidenced by what the assessor recorded.</t>
        </is>
      </c>
      <c r="G857" s="30" t="inlineStr">
        <is>
          <t>Evidence complete per unit before certification.</t>
        </is>
      </c>
      <c r="H857" s="30" t="inlineStr">
        <is>
          <t>M012, M042</t>
        </is>
      </c>
      <c r="I857" s="34" t="inlineStr">
        <is>
          <t>Live</t>
        </is>
      </c>
    </row>
    <row r="858">
      <c r="A858" s="30" t="inlineStr">
        <is>
          <t>Vocational Training Centres</t>
        </is>
      </c>
      <c r="B858" s="30" t="inlineStr">
        <is>
          <t>Education</t>
        </is>
      </c>
      <c r="C858" s="30" t="inlineStr">
        <is>
          <t>Communication</t>
        </is>
      </c>
      <c r="D858" s="30" t="inlineStr">
        <is>
          <t>Trainee and employer contact</t>
        </is>
      </c>
      <c r="E858" s="30" t="inlineStr">
        <is>
          <t>Attendance follow-up, assessment scheduling and employer contact attach to the record they concern.</t>
        </is>
      </c>
      <c r="F858" s="30" t="inlineStr">
        <is>
          <t>Scheduling assessment is a contact activity with a deadline.</t>
        </is>
      </c>
      <c r="G858" s="30" t="inlineStr">
        <is>
          <t>Assessment slot offers recorded against trainees.</t>
        </is>
      </c>
      <c r="H858" s="30" t="inlineStr">
        <is>
          <t>M007</t>
        </is>
      </c>
      <c r="I858" s="36" t="inlineStr">
        <is>
          <t>Partial</t>
        </is>
      </c>
    </row>
    <row r="859">
      <c r="A859" s="30" t="inlineStr">
        <is>
          <t>Real Estate Developers</t>
        </is>
      </c>
      <c r="B859" s="30" t="inlineStr">
        <is>
          <t>Real Estate &amp; Construction</t>
        </is>
      </c>
      <c r="C859" s="30" t="inlineStr">
        <is>
          <t>Records</t>
        </is>
      </c>
      <c r="D859" s="30" t="inlineStr">
        <is>
          <t>Projects, towers and unit inventory</t>
        </is>
      </c>
      <c r="E859" s="30" t="inlineStr">
        <is>
          <t>Every unit is a record with its project, tower, floor, configuration, price, current state and the customer holding it.</t>
        </is>
      </c>
      <c r="F859" s="30" t="inlineStr">
        <is>
          <t>The unit is the stock, and stale availability is the most common cause of a bad customer conversation.</t>
        </is>
      </c>
      <c r="G859" s="30" t="inlineStr">
        <is>
          <t>Four hundred and twelve of six hundred and forty units sold, with live state per unit.</t>
        </is>
      </c>
      <c r="H859" s="30" t="inlineStr">
        <is>
          <t>M012, M042</t>
        </is>
      </c>
      <c r="I859" s="34" t="inlineStr">
        <is>
          <t>Live</t>
        </is>
      </c>
    </row>
    <row r="860">
      <c r="A860" s="30" t="inlineStr">
        <is>
          <t>Real Estate Developers</t>
        </is>
      </c>
      <c r="B860" s="30" t="inlineStr">
        <is>
          <t>Real Estate &amp; Construction</t>
        </is>
      </c>
      <c r="C860" s="30" t="inlineStr">
        <is>
          <t>Workflows</t>
        </is>
      </c>
      <c r="D860" s="30" t="inlineStr">
        <is>
          <t>Milestones, demands and collections</t>
        </is>
      </c>
      <c r="E860" s="30" t="inlineStr">
        <is>
          <t>Construction milestones, payment demands, receipts and interest on delay are defined steps linked to the unit and the customer.</t>
        </is>
      </c>
      <c r="F860" s="30" t="inlineStr">
        <is>
          <t>This chain is the developer’s cash flow, and it currently has manual joins at every link.</t>
        </is>
      </c>
      <c r="G860" s="30" t="inlineStr">
        <is>
          <t>Sixty-eight demands raised automatically from achieved milestones rather than assembled by hand.</t>
        </is>
      </c>
      <c r="H860" s="30" t="inlineStr">
        <is>
          <t>M005, M006</t>
        </is>
      </c>
      <c r="I860" s="34" t="inlineStr">
        <is>
          <t>Live</t>
        </is>
      </c>
    </row>
    <row r="861">
      <c r="A861" s="30" t="inlineStr">
        <is>
          <t>Real Estate Developers</t>
        </is>
      </c>
      <c r="B861" s="30" t="inlineStr">
        <is>
          <t>Real Estate &amp; Construction</t>
        </is>
      </c>
      <c r="C861" s="30" t="inlineStr">
        <is>
          <t>Orders</t>
        </is>
      </c>
      <c r="D861" s="30" t="inlineStr">
        <is>
          <t>Bookings, allotments and agreements</t>
        </is>
      </c>
      <c r="E861" s="30" t="inlineStr">
        <is>
          <t>Bookings carry their unit, customer, price, payment plan, channel partner, agreement status and documentation.</t>
        </is>
      </c>
      <c r="F861" s="30" t="inlineStr">
        <is>
          <t>The booking is where the price, the plan and the commission are fixed, and disputes return to it.</t>
        </is>
      </c>
      <c r="G861" s="30" t="inlineStr">
        <is>
          <t>A booking with its agreed payment plan and commission terms, referenced at every later demand.</t>
        </is>
      </c>
      <c r="H861" s="30" t="inlineStr">
        <is>
          <t>M043</t>
        </is>
      </c>
      <c r="I861" s="34" t="inlineStr">
        <is>
          <t>Live</t>
        </is>
      </c>
    </row>
    <row r="862">
      <c r="A862" s="30" t="inlineStr">
        <is>
          <t>Real Estate Developers</t>
        </is>
      </c>
      <c r="B862" s="30" t="inlineStr">
        <is>
          <t>Real Estate &amp; Construction</t>
        </is>
      </c>
      <c r="C862" s="30" t="inlineStr">
        <is>
          <t>Relationships</t>
        </is>
      </c>
      <c r="D862" s="30" t="inlineStr">
        <is>
          <t>Customers, channel partners and investors</t>
        </is>
      </c>
      <c r="E862" s="30" t="inlineStr">
        <is>
          <t>Customers and partners are records with their bookings, payment history, communications, commissions and balances.</t>
        </is>
      </c>
      <c r="F862" s="30" t="inlineStr">
        <is>
          <t>A developer’s customer relationship runs for years and ends with a handover, so its history matters throughout.</t>
        </is>
      </c>
      <c r="G862" s="30" t="inlineStr">
        <is>
          <t>A customer’s full demand and payment history, visible before a collection call.</t>
        </is>
      </c>
      <c r="H862" s="30" t="inlineStr">
        <is>
          <t>M040</t>
        </is>
      </c>
      <c r="I862" s="34" t="inlineStr">
        <is>
          <t>Live</t>
        </is>
      </c>
    </row>
    <row r="863">
      <c r="A863" s="30" t="inlineStr">
        <is>
          <t>Real Estate Developers</t>
        </is>
      </c>
      <c r="B863" s="30" t="inlineStr">
        <is>
          <t>Real Estate &amp; Construction</t>
        </is>
      </c>
      <c r="C863" s="30" t="inlineStr">
        <is>
          <t>Work</t>
        </is>
      </c>
      <c r="D863" s="30" t="inlineStr">
        <is>
          <t>Construction progress, snags and handover</t>
        </is>
      </c>
      <c r="E863" s="30" t="inlineStr">
        <is>
          <t>Progress, inspections, snags and handover steps are work with owners, dates and states against units and towers.</t>
        </is>
      </c>
      <c r="F863" s="30" t="inlineStr">
        <is>
          <t>Handover is the last impression and the most common source of dispute, and it is a process rather than an event.</t>
        </is>
      </c>
      <c r="G863" s="30" t="inlineStr">
        <is>
          <t>Eleven handovers past their committed date, each showing the outstanding snags.</t>
        </is>
      </c>
      <c r="H863" s="30" t="inlineStr">
        <is>
          <t>M123, M153</t>
        </is>
      </c>
      <c r="I863" s="36" t="inlineStr">
        <is>
          <t>Partial</t>
        </is>
      </c>
    </row>
    <row r="864">
      <c r="A864" s="30" t="inlineStr">
        <is>
          <t>Real Estate Developers</t>
        </is>
      </c>
      <c r="B864" s="30" t="inlineStr">
        <is>
          <t>Real Estate &amp; Construction</t>
        </is>
      </c>
      <c r="C864" s="30" t="inlineStr">
        <is>
          <t>Suppliers</t>
        </is>
      </c>
      <c r="D864" s="30" t="inlineStr">
        <is>
          <t>Contractors, consultants and vendors</t>
        </is>
      </c>
      <c r="E864" s="30" t="inlineStr">
        <is>
          <t>Suppliers are relationships with their packages, progress, certification, payments and performance.</t>
        </is>
      </c>
      <c r="F864" s="30" t="inlineStr">
        <is>
          <t>Construction progress determines demands, so contractor performance is a cash-flow variable.</t>
        </is>
      </c>
      <c r="G864" s="30" t="inlineStr">
        <is>
          <t>A contractor behind on a stage, alongside the demands that depend on it.</t>
        </is>
      </c>
      <c r="H864" s="30" t="inlineStr">
        <is>
          <t>M041, M046</t>
        </is>
      </c>
      <c r="I864" s="34" t="inlineStr">
        <is>
          <t>Live</t>
        </is>
      </c>
    </row>
    <row r="865">
      <c r="A865" s="30" t="inlineStr">
        <is>
          <t>Real Estate Developers</t>
        </is>
      </c>
      <c r="B865" s="30" t="inlineStr">
        <is>
          <t>Real Estate &amp; Construction</t>
        </is>
      </c>
      <c r="C865" s="30" t="inlineStr">
        <is>
          <t>People</t>
        </is>
      </c>
      <c r="D865" s="30" t="inlineStr">
        <is>
          <t>Sales teams, engineers and CRM staff</t>
        </is>
      </c>
      <c r="E865" s="30" t="inlineStr">
        <is>
          <t>Staff are modelled once, and every booking, demand, collection call and snag shows who owns it.</t>
        </is>
      </c>
      <c r="F865" s="30" t="inlineStr">
        <is>
          <t>Collections and handover both depend on someone specific following through.</t>
        </is>
      </c>
      <c r="G865" s="30" t="inlineStr">
        <is>
          <t>Collection follow-ups by owner with outcomes recorded.</t>
        </is>
      </c>
      <c r="H865" s="30" t="inlineStr">
        <is>
          <t>M002, M080</t>
        </is>
      </c>
      <c r="I865" s="34" t="inlineStr">
        <is>
          <t>Live</t>
        </is>
      </c>
    </row>
    <row r="866">
      <c r="A866" s="30" t="inlineStr">
        <is>
          <t>Real Estate Developers</t>
        </is>
      </c>
      <c r="B866" s="30" t="inlineStr">
        <is>
          <t>Real Estate &amp; Construction</t>
        </is>
      </c>
      <c r="C866" s="30" t="inlineStr">
        <is>
          <t>Reports and analytics</t>
        </is>
      </c>
      <c r="D866" s="30" t="inlineStr">
        <is>
          <t>Sales, collection and progress reporting</t>
        </is>
      </c>
      <c r="E866" s="30" t="inlineStr">
        <is>
          <t>Inventory and sales velocity, demand raised against achieved, collection ageing, channel partner performance, construction progress and handover status come from the operational records.</t>
        </is>
      </c>
      <c r="F866" s="30" t="inlineStr">
        <is>
          <t>A developer’s two questions — what is sold and what is collected — are answered from three systems today.</t>
        </is>
      </c>
      <c r="G866" s="30" t="inlineStr">
        <is>
          <t>Collectible cash against milestones achieved, current rather than compiled.</t>
        </is>
      </c>
      <c r="H866" s="30" t="inlineStr">
        <is>
          <t>M021, M018</t>
        </is>
      </c>
      <c r="I866" s="34" t="inlineStr">
        <is>
          <t>Live</t>
        </is>
      </c>
    </row>
    <row r="867">
      <c r="A867" s="30" t="inlineStr">
        <is>
          <t>Real Estate Developers</t>
        </is>
      </c>
      <c r="B867" s="30" t="inlineStr">
        <is>
          <t>Real Estate &amp; Construction</t>
        </is>
      </c>
      <c r="C867" s="30" t="inlineStr">
        <is>
          <t>Verity AI</t>
        </is>
      </c>
      <c r="D867" s="30" t="inlineStr">
        <is>
          <t>Ask the project a question</t>
        </is>
      </c>
      <c r="E867" s="30" t="inlineStr">
        <is>
          <t>Verity AI answers from your own unit, booking, milestone and collection records, respects permissions, and can create assigned follow-ups.</t>
        </is>
      </c>
      <c r="F867" s="30" t="inlineStr">
        <is>
          <t>The most valuable question — what have we earned and not asked for — spans construction and finance.</t>
        </is>
      </c>
      <c r="G867" s="30" t="inlineStr">
        <is>
          <t>"Which demands are unraised against achieved milestones?" returns sixty-eight with their value.</t>
        </is>
      </c>
      <c r="H867" s="30" t="inlineStr">
        <is>
          <t>M019</t>
        </is>
      </c>
      <c r="I867" s="34" t="inlineStr">
        <is>
          <t>Live</t>
        </is>
      </c>
    </row>
    <row r="868">
      <c r="A868" s="30" t="inlineStr">
        <is>
          <t>Real Estate Developers</t>
        </is>
      </c>
      <c r="B868" s="30" t="inlineStr">
        <is>
          <t>Real Estate &amp; Construction</t>
        </is>
      </c>
      <c r="C868" s="30" t="inlineStr">
        <is>
          <t>Control</t>
        </is>
      </c>
      <c r="D868" s="30" t="inlineStr">
        <is>
          <t>Discounts, holds and approvals</t>
        </is>
      </c>
      <c r="E868" s="30" t="inlineStr">
        <is>
          <t>One permission model and one audit trail, with price exceptions, unit holds and cancellations as approvals.</t>
        </is>
      </c>
      <c r="F868" s="30" t="inlineStr">
        <is>
          <t>Discounting and holds are where a price list quietly stops meaning anything.</t>
        </is>
      </c>
      <c r="G868" s="30" t="inlineStr">
        <is>
          <t>A price exception recorded against the booking with the approver.</t>
        </is>
      </c>
      <c r="H868" s="30" t="inlineStr">
        <is>
          <t>M002, M004</t>
        </is>
      </c>
      <c r="I868" s="34" t="inlineStr">
        <is>
          <t>Live</t>
        </is>
      </c>
    </row>
    <row r="869">
      <c r="A869" s="30" t="inlineStr">
        <is>
          <t>Real Estate Developers</t>
        </is>
      </c>
      <c r="B869" s="30" t="inlineStr">
        <is>
          <t>Real Estate &amp; Construction</t>
        </is>
      </c>
      <c r="C869" s="30" t="inlineStr">
        <is>
          <t>Communication</t>
        </is>
      </c>
      <c r="D869" s="30" t="inlineStr">
        <is>
          <t>Customer contact on the booking</t>
        </is>
      </c>
      <c r="E869" s="30" t="inlineStr">
        <is>
          <t>Demands, reminders, responses and complaints attach to the booking or unit they concern.</t>
        </is>
      </c>
      <c r="F869" s="30" t="inlineStr">
        <is>
          <t>A relationship lasting several years produces correspondence that must be findable at handover.</t>
        </is>
      </c>
      <c r="G869" s="30" t="inlineStr">
        <is>
          <t>Every demand and reminder sent, visible when a customer disputes an interest charge.</t>
        </is>
      </c>
      <c r="H869" s="30" t="inlineStr">
        <is>
          <t>M007</t>
        </is>
      </c>
      <c r="I869" s="36" t="inlineStr">
        <is>
          <t>Partial</t>
        </is>
      </c>
    </row>
    <row r="870">
      <c r="A870" s="30" t="inlineStr">
        <is>
          <t>Real Estate Developers</t>
        </is>
      </c>
      <c r="B870" s="30" t="inlineStr">
        <is>
          <t>Real Estate &amp; Construction</t>
        </is>
      </c>
      <c r="C870" s="30" t="inlineStr">
        <is>
          <t>Locations</t>
        </is>
      </c>
      <c r="D870" s="30" t="inlineStr">
        <is>
          <t>Projects, towers and floors</t>
        </is>
      </c>
      <c r="E870" s="30" t="inlineStr">
        <is>
          <t>Locations roll into the business, with units, progress and reporting following the same structure.</t>
        </is>
      </c>
      <c r="F870" s="30" t="inlineStr">
        <is>
          <t>Milestones are achieved per tower, and demands follow that structure.</t>
        </is>
      </c>
      <c r="G870" s="30" t="inlineStr">
        <is>
          <t>Milestone achievement by tower, driving demands for the units within it.</t>
        </is>
      </c>
      <c r="H870" s="30" t="inlineStr">
        <is>
          <t>M030</t>
        </is>
      </c>
      <c r="I870" s="34" t="inlineStr">
        <is>
          <t>Live</t>
        </is>
      </c>
    </row>
    <row r="871">
      <c r="A871" s="30" t="inlineStr">
        <is>
          <t>Property Dealers</t>
        </is>
      </c>
      <c r="B871" s="30" t="inlineStr">
        <is>
          <t>Real Estate &amp; Construction</t>
        </is>
      </c>
      <c r="C871" s="30" t="inlineStr">
        <is>
          <t>Records</t>
        </is>
      </c>
      <c r="D871" s="30" t="inlineStr">
        <is>
          <t>Listings, properties and document status</t>
        </is>
      </c>
      <c r="E871" s="30" t="inlineStr">
        <is>
          <t>Each listing is a record with its owner, terms, price history, document verification status, viewing history and current state.</t>
        </is>
      </c>
      <c r="F871" s="30" t="inlineStr">
        <is>
          <t>A listing whose documents have not been verified is not really stock, and treating it as stock is how deals die late.</t>
        </is>
      </c>
      <c r="G871" s="30" t="inlineStr">
        <is>
          <t>Nine deals blocked on document verification, the oldest thirty-four days with token money held.</t>
        </is>
      </c>
      <c r="H871" s="30" t="inlineStr">
        <is>
          <t>M012, M042</t>
        </is>
      </c>
      <c r="I871" s="34" t="inlineStr">
        <is>
          <t>Live</t>
        </is>
      </c>
    </row>
    <row r="872">
      <c r="A872" s="30" t="inlineStr">
        <is>
          <t>Property Dealers</t>
        </is>
      </c>
      <c r="B872" s="30" t="inlineStr">
        <is>
          <t>Real Estate &amp; Construction</t>
        </is>
      </c>
      <c r="C872" s="30" t="inlineStr">
        <is>
          <t>Relationships</t>
        </is>
      </c>
      <c r="D872" s="30" t="inlineStr">
        <is>
          <t>Owners, buyers and requirements</t>
        </is>
      </c>
      <c r="E872" s="30" t="inlineStr">
        <is>
          <t>Owners and buyers are records with their properties, requirements, budgets, viewing history and communications.</t>
        </is>
      </c>
      <c r="F872" s="30" t="inlineStr">
        <is>
          <t>A buyer requirement with a budget is the dealer’s real inventory and the thing most likely to be lost to inattention.</t>
        </is>
      </c>
      <c r="G872" s="30" t="inlineStr">
        <is>
          <t>Thirty-eight buyer requirements unmatched with no contact in three weeks.</t>
        </is>
      </c>
      <c r="H872" s="30" t="inlineStr">
        <is>
          <t>M040</t>
        </is>
      </c>
      <c r="I872" s="34" t="inlineStr">
        <is>
          <t>Live</t>
        </is>
      </c>
    </row>
    <row r="873">
      <c r="A873" s="30" t="inlineStr">
        <is>
          <t>Property Dealers</t>
        </is>
      </c>
      <c r="B873" s="30" t="inlineStr">
        <is>
          <t>Real Estate &amp; Construction</t>
        </is>
      </c>
      <c r="C873" s="30" t="inlineStr">
        <is>
          <t>Work</t>
        </is>
      </c>
      <c r="D873" s="30" t="inlineStr">
        <is>
          <t>Viewings, negotiation, token and registration</t>
        </is>
      </c>
      <c r="E873" s="30" t="inlineStr">
        <is>
          <t>Each stage is work with a date, an owner and a state, from first viewing to registration and handover.</t>
        </is>
      </c>
      <c r="F873" s="30" t="inlineStr">
        <is>
          <t>The deal lives between the token and the registry, and that period is where dealers stop tracking.</t>
        </is>
      </c>
      <c r="G873" s="30" t="inlineStr">
        <is>
          <t>Twenty-three deals with tokens taken, each showing the stage and condition it waits on.</t>
        </is>
      </c>
      <c r="H873" s="30" t="inlineStr">
        <is>
          <t>M123, M153</t>
        </is>
      </c>
      <c r="I873" s="36" t="inlineStr">
        <is>
          <t>Partial</t>
        </is>
      </c>
    </row>
    <row r="874">
      <c r="A874" s="30" t="inlineStr">
        <is>
          <t>Property Dealers</t>
        </is>
      </c>
      <c r="B874" s="30" t="inlineStr">
        <is>
          <t>Real Estate &amp; Construction</t>
        </is>
      </c>
      <c r="C874" s="30" t="inlineStr">
        <is>
          <t>Workflows</t>
        </is>
      </c>
      <c r="D874" s="30" t="inlineStr">
        <is>
          <t>Document verification, dues and clearances</t>
        </is>
      </c>
      <c r="E874" s="30" t="inlineStr">
        <is>
          <t>Title chain, dues, approvals and clearances are checklist steps with owners and states against the listing and the deal.</t>
        </is>
      </c>
      <c r="F874" s="30" t="inlineStr">
        <is>
          <t>These are the conditions the transaction depends on, and checking them early is the highest-value thing a dealer can do.</t>
        </is>
      </c>
      <c r="G874" s="30" t="inlineStr">
        <is>
          <t>A verification checklist completed at listing intake rather than after a token is taken.</t>
        </is>
      </c>
      <c r="H874" s="30" t="inlineStr">
        <is>
          <t>M005, M006</t>
        </is>
      </c>
      <c r="I874" s="34" t="inlineStr">
        <is>
          <t>Live</t>
        </is>
      </c>
    </row>
    <row r="875">
      <c r="A875" s="30" t="inlineStr">
        <is>
          <t>Property Dealers</t>
        </is>
      </c>
      <c r="B875" s="30" t="inlineStr">
        <is>
          <t>Real Estate &amp; Construction</t>
        </is>
      </c>
      <c r="C875" s="30" t="inlineStr">
        <is>
          <t>People</t>
        </is>
      </c>
      <c r="D875" s="30" t="inlineStr">
        <is>
          <t>Dealers, associates and referrers</t>
        </is>
      </c>
      <c r="E875" s="30" t="inlineStr">
        <is>
          <t>The team and referral sources are modelled once, and every listing, requirement and deal shows who owns it.</t>
        </is>
      </c>
      <c r="F875" s="30" t="inlineStr">
        <is>
          <t>Dealing is relationship-driven and the relationships are usually personal, which makes them fragile.</t>
        </is>
      </c>
      <c r="G875" s="30" t="inlineStr">
        <is>
          <t>Listings and requirements by dealer, so a departure is a reassignment.</t>
        </is>
      </c>
      <c r="H875" s="30" t="inlineStr">
        <is>
          <t>M002, M080</t>
        </is>
      </c>
      <c r="I875" s="34" t="inlineStr">
        <is>
          <t>Live</t>
        </is>
      </c>
    </row>
    <row r="876">
      <c r="A876" s="30" t="inlineStr">
        <is>
          <t>Property Dealers</t>
        </is>
      </c>
      <c r="B876" s="30" t="inlineStr">
        <is>
          <t>Real Estate &amp; Construction</t>
        </is>
      </c>
      <c r="C876" s="30" t="inlineStr">
        <is>
          <t>Control</t>
        </is>
      </c>
      <c r="D876" s="30" t="inlineStr">
        <is>
          <t>Commission terms on both sides</t>
        </is>
      </c>
      <c r="E876" s="30" t="inlineStr">
        <is>
          <t>Commission terms per party are recorded at engagement, with one permission model and one audit trail across records.</t>
        </is>
      </c>
      <c r="F876" s="30" t="inlineStr">
        <is>
          <t>Dual-side commission agreed verbally is the most common source of dispute at completion.</t>
        </is>
      </c>
      <c r="G876" s="30" t="inlineStr">
        <is>
          <t>Forty-two lakh of commission due across eleven registered deals, calculable from recorded terms.</t>
        </is>
      </c>
      <c r="H876" s="30" t="inlineStr">
        <is>
          <t>M002, M004</t>
        </is>
      </c>
      <c r="I876" s="34" t="inlineStr">
        <is>
          <t>Live</t>
        </is>
      </c>
    </row>
    <row r="877">
      <c r="A877" s="30" t="inlineStr">
        <is>
          <t>Property Dealers</t>
        </is>
      </c>
      <c r="B877" s="30" t="inlineStr">
        <is>
          <t>Real Estate &amp; Construction</t>
        </is>
      </c>
      <c r="C877" s="30" t="inlineStr">
        <is>
          <t>Communication</t>
        </is>
      </c>
      <c r="D877" s="30" t="inlineStr">
        <is>
          <t>What was agreed and when</t>
        </is>
      </c>
      <c r="E877" s="30" t="inlineStr">
        <is>
          <t>Conversations, offers and term changes attach to the listing, requirement or deal they concern.</t>
        </is>
      </c>
      <c r="F877" s="30" t="inlineStr">
        <is>
          <t>Almost every dispute in resale is about what was said, and none of it is currently written down.</t>
        </is>
      </c>
      <c r="G877" s="30" t="inlineStr">
        <is>
          <t>An owner’s agreement to include fittings, recorded on the listing rather than remembered.</t>
        </is>
      </c>
      <c r="H877" s="30" t="inlineStr">
        <is>
          <t>M007</t>
        </is>
      </c>
      <c r="I877" s="36" t="inlineStr">
        <is>
          <t>Partial</t>
        </is>
      </c>
    </row>
    <row r="878">
      <c r="A878" s="30" t="inlineStr">
        <is>
          <t>Property Dealers</t>
        </is>
      </c>
      <c r="B878" s="30" t="inlineStr">
        <is>
          <t>Real Estate &amp; Construction</t>
        </is>
      </c>
      <c r="C878" s="30" t="inlineStr">
        <is>
          <t>Locations</t>
        </is>
      </c>
      <c r="D878" s="30" t="inlineStr">
        <is>
          <t>Localities, societies and projects</t>
        </is>
      </c>
      <c r="E878" s="30" t="inlineStr">
        <is>
          <t>Areas, societies and projects are locations with their own listings, transaction history and clearance requirements.</t>
        </is>
      </c>
      <c r="F878" s="30" t="inlineStr">
        <is>
          <t>Dealers work areas, and society-level requirements repeat across every transaction in them.</t>
        </is>
      </c>
      <c r="G878" s="30" t="inlineStr">
        <is>
          <t>Society clearance requirements known from the last transaction in the same building.</t>
        </is>
      </c>
      <c r="H878" s="30" t="inlineStr">
        <is>
          <t>M030</t>
        </is>
      </c>
      <c r="I878" s="34" t="inlineStr">
        <is>
          <t>Live</t>
        </is>
      </c>
    </row>
    <row r="879">
      <c r="A879" s="30" t="inlineStr">
        <is>
          <t>Property Dealers</t>
        </is>
      </c>
      <c r="B879" s="30" t="inlineStr">
        <is>
          <t>Real Estate &amp; Construction</t>
        </is>
      </c>
      <c r="C879" s="30" t="inlineStr">
        <is>
          <t>Reports and analytics</t>
        </is>
      </c>
      <c r="D879" s="30" t="inlineStr">
        <is>
          <t>Pipeline, conversion and commission reporting</t>
        </is>
      </c>
      <c r="E879" s="30" t="inlineStr">
        <is>
          <t>Deals by stage, time to registration, failure reasons, listing age, requirement matching and commission earned come from the operational records.</t>
        </is>
      </c>
      <c r="F879" s="30" t="inlineStr">
        <is>
          <t>A dealer usually knows how many deals closed and nothing about why the others did not.</t>
        </is>
      </c>
      <c r="G879" s="30" t="inlineStr">
        <is>
          <t>Deal failure reasons by stage, which is the only way to reduce them.</t>
        </is>
      </c>
      <c r="H879" s="30" t="inlineStr">
        <is>
          <t>M021, M018</t>
        </is>
      </c>
      <c r="I879" s="34" t="inlineStr">
        <is>
          <t>Live</t>
        </is>
      </c>
    </row>
    <row r="880">
      <c r="A880" s="30" t="inlineStr">
        <is>
          <t>Property Dealers</t>
        </is>
      </c>
      <c r="B880" s="30" t="inlineStr">
        <is>
          <t>Real Estate &amp; Construction</t>
        </is>
      </c>
      <c r="C880" s="30" t="inlineStr">
        <is>
          <t>Verity AI</t>
        </is>
      </c>
      <c r="D880" s="30" t="inlineStr">
        <is>
          <t>Ask the deal book a question</t>
        </is>
      </c>
      <c r="E880" s="30" t="inlineStr">
        <is>
          <t>Verity AI answers from your own listing, requirement, deal and commission records, respects permissions, and can create assigned follow-ups.</t>
        </is>
      </c>
      <c r="F880" s="30" t="inlineStr">
        <is>
          <t>The questions worth asking are about conditions outstanding and requirements going cold.</t>
        </is>
      </c>
      <c r="G880" s="30" t="inlineStr">
        <is>
          <t>"Which deals are blocked on documents?" returns nine with the outstanding item and its age.</t>
        </is>
      </c>
      <c r="H880" s="30" t="inlineStr">
        <is>
          <t>M019</t>
        </is>
      </c>
      <c r="I880" s="34" t="inlineStr">
        <is>
          <t>Live</t>
        </is>
      </c>
    </row>
    <row r="881">
      <c r="A881" s="30" t="inlineStr">
        <is>
          <t>Property Management</t>
        </is>
      </c>
      <c r="B881" s="30" t="inlineStr">
        <is>
          <t>Real Estate &amp; Construction</t>
        </is>
      </c>
      <c r="C881" s="30" t="inlineStr">
        <is>
          <t>Records</t>
        </is>
      </c>
      <c r="D881" s="30" t="inlineStr">
        <is>
          <t>Properties, units and leases</t>
        </is>
      </c>
      <c r="E881" s="30" t="inlineStr">
        <is>
          <t>Each unit is a record with its property, specification, current lease, rent, escalation terms, notice period, deposit and condition history.</t>
        </is>
      </c>
      <c r="F881" s="30" t="inlineStr">
        <is>
          <t>The unit is where every obligation in the business attaches, and it is usually the only thing without a record.</t>
        </is>
      </c>
      <c r="G881" s="30" t="inlineStr">
        <is>
          <t>Fifty-eight leases expiring within ninety days, nineteen with no renewal initiated.</t>
        </is>
      </c>
      <c r="H881" s="30" t="inlineStr">
        <is>
          <t>M012, M042</t>
        </is>
      </c>
      <c r="I881" s="34" t="inlineStr">
        <is>
          <t>Live</t>
        </is>
      </c>
    </row>
    <row r="882">
      <c r="A882" s="30" t="inlineStr">
        <is>
          <t>Property Management</t>
        </is>
      </c>
      <c r="B882" s="30" t="inlineStr">
        <is>
          <t>Real Estate &amp; Construction</t>
        </is>
      </c>
      <c r="C882" s="30" t="inlineStr">
        <is>
          <t>Workflows</t>
        </is>
      </c>
      <c r="D882" s="30" t="inlineStr">
        <is>
          <t>Leases, renewals, notices and deposits</t>
        </is>
      </c>
      <c r="E882" s="30" t="inlineStr">
        <is>
          <t>Lease events are defined steps with dates and owners — renewal initiation, notice, escalation, deposit collection and refund.</t>
        </is>
      </c>
      <c r="F882" s="30" t="inlineStr">
        <is>
          <t>These are the dated obligations that decide occupancy and disputes, and they are the ones held in documents.</t>
        </is>
      </c>
      <c r="G882" s="30" t="inlineStr">
        <is>
          <t>Renewal initiated automatically against the notice period rather than remembered at expiry.</t>
        </is>
      </c>
      <c r="H882" s="30" t="inlineStr">
        <is>
          <t>M005, M006</t>
        </is>
      </c>
      <c r="I882" s="34" t="inlineStr">
        <is>
          <t>Live</t>
        </is>
      </c>
    </row>
    <row r="883">
      <c r="A883" s="30" t="inlineStr">
        <is>
          <t>Property Management</t>
        </is>
      </c>
      <c r="B883" s="30" t="inlineStr">
        <is>
          <t>Real Estate &amp; Construction</t>
        </is>
      </c>
      <c r="C883" s="30" t="inlineStr">
        <is>
          <t>Relationships</t>
        </is>
      </c>
      <c r="D883" s="30" t="inlineStr">
        <is>
          <t>Tenants, owners and guarantors</t>
        </is>
      </c>
      <c r="E883" s="30" t="inlineStr">
        <is>
          <t>Tenants and owners are records with their leases, rent history, maintenance requests, communications and balances.</t>
        </is>
      </c>
      <c r="F883" s="30" t="inlineStr">
        <is>
          <t>A managing agent has two clients per unit — the owner and the tenant — with different information needs.</t>
        </is>
      </c>
      <c r="G883" s="30" t="inlineStr">
        <is>
          <t>A tenant’s full history of requests and payments, visible when a renewal is negotiated.</t>
        </is>
      </c>
      <c r="H883" s="30" t="inlineStr">
        <is>
          <t>M040</t>
        </is>
      </c>
      <c r="I883" s="34" t="inlineStr">
        <is>
          <t>Live</t>
        </is>
      </c>
    </row>
    <row r="884">
      <c r="A884" s="30" t="inlineStr">
        <is>
          <t>Property Management</t>
        </is>
      </c>
      <c r="B884" s="30" t="inlineStr">
        <is>
          <t>Real Estate &amp; Construction</t>
        </is>
      </c>
      <c r="C884" s="30" t="inlineStr">
        <is>
          <t>Work</t>
        </is>
      </c>
      <c r="D884" s="30" t="inlineStr">
        <is>
          <t>Maintenance requests, inspections and works</t>
        </is>
      </c>
      <c r="E884" s="30" t="inlineStr">
        <is>
          <t>Each is work with a unit, a tenant, a priority, a response target, an assigned vendor or staff member and a state.</t>
        </is>
      </c>
      <c r="F884" s="30" t="inlineStr">
        <is>
          <t>Response is what a managing agent is judged on, and it can only be managed if requests are jobs rather than messages.</t>
        </is>
      </c>
      <c r="G884" s="30" t="inlineStr">
        <is>
          <t>Twenty-three requests past their response target, nine already escalated by tenants.</t>
        </is>
      </c>
      <c r="H884" s="30" t="inlineStr">
        <is>
          <t>M123, M153</t>
        </is>
      </c>
      <c r="I884" s="36" t="inlineStr">
        <is>
          <t>Partial</t>
        </is>
      </c>
    </row>
    <row r="885">
      <c r="A885" s="30" t="inlineStr">
        <is>
          <t>Property Management</t>
        </is>
      </c>
      <c r="B885" s="30" t="inlineStr">
        <is>
          <t>Real Estate &amp; Construction</t>
        </is>
      </c>
      <c r="C885" s="30" t="inlineStr">
        <is>
          <t>Suppliers</t>
        </is>
      </c>
      <c r="D885" s="30" t="inlineStr">
        <is>
          <t>Vendors and contractors</t>
        </is>
      </c>
      <c r="E885" s="30" t="inlineStr">
        <is>
          <t>Vendors are relationships with their trades, rate agreements, response times, completion rates, rework and balances.</t>
        </is>
      </c>
      <c r="F885" s="30" t="inlineStr">
        <is>
          <t>Maintenance quality and cost are entirely a function of vendor selection, which is usually habitual.</t>
        </is>
      </c>
      <c r="G885" s="30" t="inlineStr">
        <is>
          <t>A vendor whose average response is three days against another’s same-day, from the jobs themselves.</t>
        </is>
      </c>
      <c r="H885" s="30" t="inlineStr">
        <is>
          <t>M041, M046</t>
        </is>
      </c>
      <c r="I885" s="34" t="inlineStr">
        <is>
          <t>Live</t>
        </is>
      </c>
    </row>
    <row r="886">
      <c r="A886" s="30" t="inlineStr">
        <is>
          <t>Property Management</t>
        </is>
      </c>
      <c r="B886" s="30" t="inlineStr">
        <is>
          <t>Real Estate &amp; Construction</t>
        </is>
      </c>
      <c r="C886" s="30" t="inlineStr">
        <is>
          <t>People</t>
        </is>
      </c>
      <c r="D886" s="30" t="inlineStr">
        <is>
          <t>Managers, supervisors and site staff</t>
        </is>
      </c>
      <c r="E886" s="30" t="inlineStr">
        <is>
          <t>Staff are modelled once, and every lease event, request and inspection shows who owns it.</t>
        </is>
      </c>
      <c r="F886" s="30" t="inlineStr">
        <is>
          <t>Portfolios are managed by people carrying many units, and ownership is what stops obligations falling between them.</t>
        </is>
      </c>
      <c r="G886" s="30" t="inlineStr">
        <is>
          <t>Renewals and overdue requests by property manager, from the records themselves.</t>
        </is>
      </c>
      <c r="H886" s="30" t="inlineStr">
        <is>
          <t>M002, M080</t>
        </is>
      </c>
      <c r="I886" s="34" t="inlineStr">
        <is>
          <t>Live</t>
        </is>
      </c>
    </row>
    <row r="887">
      <c r="A887" s="30" t="inlineStr">
        <is>
          <t>Property Management</t>
        </is>
      </c>
      <c r="B887" s="30" t="inlineStr">
        <is>
          <t>Real Estate &amp; Construction</t>
        </is>
      </c>
      <c r="C887" s="30" t="inlineStr">
        <is>
          <t>Locations</t>
        </is>
      </c>
      <c r="D887" s="30" t="inlineStr">
        <is>
          <t>Buildings, floors and sites</t>
        </is>
      </c>
      <c r="E887" s="30" t="inlineStr">
        <is>
          <t>Properties, buildings and common areas are locations with their own assets, costs and maintenance.</t>
        </is>
      </c>
      <c r="F887" s="30" t="inlineStr">
        <is>
          <t>Common-area costs and works belong to the property rather than to a unit, and both need to be attributable.</t>
        </is>
      </c>
      <c r="G887" s="30" t="inlineStr">
        <is>
          <t>Common-area maintenance cost per property, allocable to owners.</t>
        </is>
      </c>
      <c r="H887" s="30" t="inlineStr">
        <is>
          <t>M030</t>
        </is>
      </c>
      <c r="I887" s="34" t="inlineStr">
        <is>
          <t>Live</t>
        </is>
      </c>
    </row>
    <row r="888">
      <c r="A888" s="30" t="inlineStr">
        <is>
          <t>Property Management</t>
        </is>
      </c>
      <c r="B888" s="30" t="inlineStr">
        <is>
          <t>Real Estate &amp; Construction</t>
        </is>
      </c>
      <c r="C888" s="30" t="inlineStr">
        <is>
          <t>Reports and analytics</t>
        </is>
      </c>
      <c r="D888" s="30" t="inlineStr">
        <is>
          <t>Occupancy, arrears and response reporting</t>
        </is>
      </c>
      <c r="E888" s="30" t="inlineStr">
        <is>
          <t>Occupancy and renewal pipeline, arrears ageing, maintenance response and completion, vendor performance and cost per unit come from the operational records.</t>
        </is>
      </c>
      <c r="F888" s="30" t="inlineStr">
        <is>
          <t>Owner reporting and internal management need the same numbers, and both are usually compiled by hand.</t>
        </is>
      </c>
      <c r="G888" s="30" t="inlineStr">
        <is>
          <t>Occupancy, income, expenses and open issues per owner, as an extract.</t>
        </is>
      </c>
      <c r="H888" s="30" t="inlineStr">
        <is>
          <t>M021, M018</t>
        </is>
      </c>
      <c r="I888" s="34" t="inlineStr">
        <is>
          <t>Live</t>
        </is>
      </c>
    </row>
    <row r="889">
      <c r="A889" s="30" t="inlineStr">
        <is>
          <t>Property Management</t>
        </is>
      </c>
      <c r="B889" s="30" t="inlineStr">
        <is>
          <t>Real Estate &amp; Construction</t>
        </is>
      </c>
      <c r="C889" s="30" t="inlineStr">
        <is>
          <t>Verity AI</t>
        </is>
      </c>
      <c r="D889" s="30" t="inlineStr">
        <is>
          <t>Ask the portfolio a question</t>
        </is>
      </c>
      <c r="E889" s="30" t="inlineStr">
        <is>
          <t>Verity AI answers from your own lease, tenant, maintenance and vendor records, respects permissions, and can create assigned follow-ups.</t>
        </is>
      </c>
      <c r="F889" s="30" t="inlineStr">
        <is>
          <t>The questions worth asking are about dates approaching across a large portfolio.</t>
        </is>
      </c>
      <c r="G889" s="30" t="inlineStr">
        <is>
          <t>"Which leases expire in ninety days with no renewal initiated?" returns nineteen, with conversations assigned.</t>
        </is>
      </c>
      <c r="H889" s="30" t="inlineStr">
        <is>
          <t>M019</t>
        </is>
      </c>
      <c r="I889" s="34" t="inlineStr">
        <is>
          <t>Live</t>
        </is>
      </c>
    </row>
    <row r="890">
      <c r="A890" s="30" t="inlineStr">
        <is>
          <t>Property Management</t>
        </is>
      </c>
      <c r="B890" s="30" t="inlineStr">
        <is>
          <t>Real Estate &amp; Construction</t>
        </is>
      </c>
      <c r="C890" s="30" t="inlineStr">
        <is>
          <t>Communication</t>
        </is>
      </c>
      <c r="D890" s="30" t="inlineStr">
        <is>
          <t>Tenant and owner contact recorded</t>
        </is>
      </c>
      <c r="E890" s="30" t="inlineStr">
        <is>
          <t>Requests, updates and correspondence attach to the unit, lease or job they concern.</t>
        </is>
      </c>
      <c r="F890" s="30" t="inlineStr">
        <is>
          <t>Disputes about what was reported and when are resolved by the record of the conversation.</t>
        </is>
      </c>
      <c r="G890" s="30" t="inlineStr">
        <is>
          <t>A tenant’s original report and every update on it, on the job record.</t>
        </is>
      </c>
      <c r="H890" s="30" t="inlineStr">
        <is>
          <t>M007</t>
        </is>
      </c>
      <c r="I890" s="36" t="inlineStr">
        <is>
          <t>Partial</t>
        </is>
      </c>
    </row>
    <row r="891">
      <c r="A891" s="30" t="inlineStr">
        <is>
          <t>Property Management</t>
        </is>
      </c>
      <c r="B891" s="30" t="inlineStr">
        <is>
          <t>Real Estate &amp; Construction</t>
        </is>
      </c>
      <c r="C891" s="30" t="inlineStr">
        <is>
          <t>Control</t>
        </is>
      </c>
      <c r="D891" s="30" t="inlineStr">
        <is>
          <t>Who can approve spend and release deposits</t>
        </is>
      </c>
      <c r="E891" s="30" t="inlineStr">
        <is>
          <t>One permission model and one audit trail, with spend approvals and deposit deductions recorded.</t>
        </is>
      </c>
      <c r="F891" s="30" t="inlineStr">
        <is>
          <t>Managing agents spend owners’ money, and every rupee of it should be attributable.</t>
        </is>
      </c>
      <c r="G891" s="30" t="inlineStr">
        <is>
          <t>A repair above threshold approved by the owner, with the quote and approval on the job.</t>
        </is>
      </c>
      <c r="H891" s="30" t="inlineStr">
        <is>
          <t>M002, M004</t>
        </is>
      </c>
      <c r="I891" s="34" t="inlineStr">
        <is>
          <t>Live</t>
        </is>
      </c>
    </row>
    <row r="892">
      <c r="A892" s="30" t="inlineStr">
        <is>
          <t>Construction Companies</t>
        </is>
      </c>
      <c r="B892" s="30" t="inlineStr">
        <is>
          <t>Real Estate &amp; Construction</t>
        </is>
      </c>
      <c r="C892" s="30" t="inlineStr">
        <is>
          <t>Records</t>
        </is>
      </c>
      <c r="D892" s="30" t="inlineStr">
        <is>
          <t>Projects, packages and bill of quantities</t>
        </is>
      </c>
      <c r="E892" s="30" t="inlineStr">
        <is>
          <t>Each project is a record with its contract, bill of quantities, packages, rates, milestones, retention terms and drawings.</t>
        </is>
      </c>
      <c r="F892" s="30" t="inlineStr">
        <is>
          <t>The bill of quantities is the commercial spine of the project, and everything measured or claimed refers to it.</t>
        </is>
      </c>
      <c r="G892" s="30" t="inlineStr">
        <is>
          <t>Certified quantities against the bill, with unbilled progress calculable at any point.</t>
        </is>
      </c>
      <c r="H892" s="30" t="inlineStr">
        <is>
          <t>M012, M042</t>
        </is>
      </c>
      <c r="I892" s="34" t="inlineStr">
        <is>
          <t>Live</t>
        </is>
      </c>
    </row>
    <row r="893">
      <c r="A893" s="30" t="inlineStr">
        <is>
          <t>Construction Companies</t>
        </is>
      </c>
      <c r="B893" s="30" t="inlineStr">
        <is>
          <t>Real Estate &amp; Construction</t>
        </is>
      </c>
      <c r="C893" s="30" t="inlineStr">
        <is>
          <t>Work</t>
        </is>
      </c>
      <c r="D893" s="30" t="inlineStr">
        <is>
          <t>Activities, milestones and progress</t>
        </is>
      </c>
      <c r="E893" s="30" t="inlineStr">
        <is>
          <t>Site work is recorded against activities and packages with quantities, dates, owners and states.</t>
        </is>
      </c>
      <c r="F893" s="30" t="inlineStr">
        <is>
          <t>Progress is the basis of billing and the measure of schedule, and it belongs on the same record as the quantities.</t>
        </is>
      </c>
      <c r="G893" s="30" t="inlineStr">
        <is>
          <t>Nine point four crore of work done and not yet certified, visible weekly.</t>
        </is>
      </c>
      <c r="H893" s="30" t="inlineStr">
        <is>
          <t>M123, M153</t>
        </is>
      </c>
      <c r="I893" s="36" t="inlineStr">
        <is>
          <t>Partial</t>
        </is>
      </c>
    </row>
    <row r="894">
      <c r="A894" s="30" t="inlineStr">
        <is>
          <t>Construction Companies</t>
        </is>
      </c>
      <c r="B894" s="30" t="inlineStr">
        <is>
          <t>Real Estate &amp; Construction</t>
        </is>
      </c>
      <c r="C894" s="30" t="inlineStr">
        <is>
          <t>Workflows</t>
        </is>
      </c>
      <c r="D894" s="30" t="inlineStr">
        <is>
          <t>Variations, certification and retention</t>
        </is>
      </c>
      <c r="E894" s="30" t="inlineStr">
        <is>
          <t>Variations, measurements, certifications, subcontractor claims and retention release move through defined steps with recorded decisions.</t>
        </is>
      </c>
      <c r="F894" s="30" t="inlineStr">
        <is>
          <t>These are the commercial events, and every one of them is currently a conversation on a site.</t>
        </is>
      </c>
      <c r="G894" s="30" t="inlineStr">
        <is>
          <t>Thirty-eight variations executed without written instruction, quantified before recovery becomes impossible.</t>
        </is>
      </c>
      <c r="H894" s="30" t="inlineStr">
        <is>
          <t>M005, M006</t>
        </is>
      </c>
      <c r="I894" s="34" t="inlineStr">
        <is>
          <t>Live</t>
        </is>
      </c>
    </row>
    <row r="895">
      <c r="A895" s="30" t="inlineStr">
        <is>
          <t>Construction Companies</t>
        </is>
      </c>
      <c r="B895" s="30" t="inlineStr">
        <is>
          <t>Real Estate &amp; Construction</t>
        </is>
      </c>
      <c r="C895" s="30" t="inlineStr">
        <is>
          <t>Inventory</t>
        </is>
      </c>
      <c r="D895" s="30" t="inlineStr">
        <is>
          <t>Material at site and consumption</t>
        </is>
      </c>
      <c r="E895" s="30" t="inlineStr">
        <is>
          <t>Material is held by site with cost and supplier, issued against activities and reconciled against consumption and wastage.</t>
        </is>
      </c>
      <c r="F895" s="30" t="inlineStr">
        <is>
          <t>Material is the largest controllable cost and the easiest to lose track of once it leaves the store.</t>
        </is>
      </c>
      <c r="G895" s="30" t="inlineStr">
        <is>
          <t>Issue exceeding consumption by eight percent at one site, surfaced at six weeks rather than at closure.</t>
        </is>
      </c>
      <c r="H895" s="30" t="inlineStr">
        <is>
          <t>M060, M048</t>
        </is>
      </c>
      <c r="I895" s="34" t="inlineStr">
        <is>
          <t>Live</t>
        </is>
      </c>
    </row>
    <row r="896">
      <c r="A896" s="30" t="inlineStr">
        <is>
          <t>Construction Companies</t>
        </is>
      </c>
      <c r="B896" s="30" t="inlineStr">
        <is>
          <t>Real Estate &amp; Construction</t>
        </is>
      </c>
      <c r="C896" s="30" t="inlineStr">
        <is>
          <t>Suppliers</t>
        </is>
      </c>
      <c r="D896" s="30" t="inlineStr">
        <is>
          <t>Subcontractors, suppliers and plant hire</t>
        </is>
      </c>
      <c r="E896" s="30" t="inlineStr">
        <is>
          <t>Each is a relationship with its packages, rates, certified quantities, claims, performance and balances.</t>
        </is>
      </c>
      <c r="F896" s="30" t="inlineStr">
        <is>
          <t>Subcontract packages are where most project cost sits, and the claim process is where it escapes.</t>
        </is>
      </c>
      <c r="G896" s="30" t="inlineStr">
        <is>
          <t>A claim above certified quantity held as an exception rather than paid and disputed later.</t>
        </is>
      </c>
      <c r="H896" s="30" t="inlineStr">
        <is>
          <t>M041, M046</t>
        </is>
      </c>
      <c r="I896" s="34" t="inlineStr">
        <is>
          <t>Live</t>
        </is>
      </c>
    </row>
    <row r="897">
      <c r="A897" s="30" t="inlineStr">
        <is>
          <t>Construction Companies</t>
        </is>
      </c>
      <c r="B897" s="30" t="inlineStr">
        <is>
          <t>Real Estate &amp; Construction</t>
        </is>
      </c>
      <c r="C897" s="30" t="inlineStr">
        <is>
          <t>People</t>
        </is>
      </c>
      <c r="D897" s="30" t="inlineStr">
        <is>
          <t>Site engineers, supervisors and labour</t>
        </is>
      </c>
      <c r="E897" s="30" t="inlineStr">
        <is>
          <t>Staff and labour are modelled once, with attendance and deployment recorded against sites and activities.</t>
        </is>
      </c>
      <c r="F897" s="30" t="inlineStr">
        <is>
          <t>Labour is a daily cost that accrues on site and reaches the office late.</t>
        </is>
      </c>
      <c r="G897" s="30" t="inlineStr">
        <is>
          <t>Labour deployed by activity against the progress it produced.</t>
        </is>
      </c>
      <c r="H897" s="30" t="inlineStr">
        <is>
          <t>M002, M080</t>
        </is>
      </c>
      <c r="I897" s="34" t="inlineStr">
        <is>
          <t>Live</t>
        </is>
      </c>
    </row>
    <row r="898">
      <c r="A898" s="30" t="inlineStr">
        <is>
          <t>Construction Companies</t>
        </is>
      </c>
      <c r="B898" s="30" t="inlineStr">
        <is>
          <t>Real Estate &amp; Construction</t>
        </is>
      </c>
      <c r="C898" s="30" t="inlineStr">
        <is>
          <t>Locations</t>
        </is>
      </c>
      <c r="D898" s="30" t="inlineStr">
        <is>
          <t>Sites, blocks and stores</t>
        </is>
      </c>
      <c r="E898" s="30" t="inlineStr">
        <is>
          <t>Sites, blocks and site stores are locations, with material, work and reporting following the same structure.</t>
        </is>
      </c>
      <c r="F898" s="30" t="inlineStr">
        <is>
          <t>Everything in construction is site-specific, and comparison across sites requires identical recording.</t>
        </is>
      </c>
      <c r="G898" s="30" t="inlineStr">
        <is>
          <t>Material reconciliation and progress by site, comparable across the company.</t>
        </is>
      </c>
      <c r="H898" s="30" t="inlineStr">
        <is>
          <t>M030</t>
        </is>
      </c>
      <c r="I898" s="34" t="inlineStr">
        <is>
          <t>Live</t>
        </is>
      </c>
    </row>
    <row r="899">
      <c r="A899" s="30" t="inlineStr">
        <is>
          <t>Construction Companies</t>
        </is>
      </c>
      <c r="B899" s="30" t="inlineStr">
        <is>
          <t>Real Estate &amp; Construction</t>
        </is>
      </c>
      <c r="C899" s="30" t="inlineStr">
        <is>
          <t>Reports and analytics</t>
        </is>
      </c>
      <c r="D899" s="30" t="inlineStr">
        <is>
          <t>Cost, progress and commercial reporting</t>
        </is>
      </c>
      <c r="E899" s="30" t="inlineStr">
        <is>
          <t>Progress against programme, cost against budget, unbilled and uncertified work, variation recovery, material reconciliation and retention position come from the operational records.</t>
        </is>
      </c>
      <c r="F899" s="30" t="inlineStr">
        <is>
          <t>A construction company that reports monthly is managing a business whose cost accrues daily.</t>
        </is>
      </c>
      <c r="G899" s="30" t="inlineStr">
        <is>
          <t>Cost against budget by package, current rather than compiled after month end.</t>
        </is>
      </c>
      <c r="H899" s="30" t="inlineStr">
        <is>
          <t>M021, M018</t>
        </is>
      </c>
      <c r="I899" s="34" t="inlineStr">
        <is>
          <t>Live</t>
        </is>
      </c>
    </row>
    <row r="900">
      <c r="A900" s="30" t="inlineStr">
        <is>
          <t>Construction Companies</t>
        </is>
      </c>
      <c r="B900" s="30" t="inlineStr">
        <is>
          <t>Real Estate &amp; Construction</t>
        </is>
      </c>
      <c r="C900" s="30" t="inlineStr">
        <is>
          <t>Verity AI</t>
        </is>
      </c>
      <c r="D900" s="30" t="inlineStr">
        <is>
          <t>Ask the project a question</t>
        </is>
      </c>
      <c r="E900" s="30" t="inlineStr">
        <is>
          <t>Verity AI answers from your own project, measurement, material and subcontractor records, respects permissions, and can create assigned follow-ups.</t>
        </is>
      </c>
      <c r="F900" s="30" t="inlineStr">
        <is>
          <t>The commercially valuable questions are about things executed and not documented.</t>
        </is>
      </c>
      <c r="G900" s="30" t="inlineStr">
        <is>
          <t>"Which variations were executed without written instruction?" returns thirty-eight with their value.</t>
        </is>
      </c>
      <c r="H900" s="30" t="inlineStr">
        <is>
          <t>M019</t>
        </is>
      </c>
      <c r="I900" s="34" t="inlineStr">
        <is>
          <t>Live</t>
        </is>
      </c>
    </row>
    <row r="901">
      <c r="A901" s="30" t="inlineStr">
        <is>
          <t>Construction Companies</t>
        </is>
      </c>
      <c r="B901" s="30" t="inlineStr">
        <is>
          <t>Real Estate &amp; Construction</t>
        </is>
      </c>
      <c r="C901" s="30" t="inlineStr">
        <is>
          <t>Control</t>
        </is>
      </c>
      <c r="D901" s="30" t="inlineStr">
        <is>
          <t>Approvals, certification authority and audit</t>
        </is>
      </c>
      <c r="E901" s="30" t="inlineStr">
        <is>
          <t>One permission model and one audit trail, with certification and approval authority set by role and value.</t>
        </is>
      </c>
      <c r="F901" s="30" t="inlineStr">
        <is>
          <t>Site staff make commitments on the company’s behalf, and authority needs to be explicit.</t>
        </is>
      </c>
      <c r="G901" s="30" t="inlineStr">
        <is>
          <t>Certification beyond a site engineer’s authority routed to the project manager and recorded.</t>
        </is>
      </c>
      <c r="H901" s="30" t="inlineStr">
        <is>
          <t>M002, M004</t>
        </is>
      </c>
      <c r="I901" s="34" t="inlineStr">
        <is>
          <t>Live</t>
        </is>
      </c>
    </row>
    <row r="902">
      <c r="A902" s="30" t="inlineStr">
        <is>
          <t>Construction Companies</t>
        </is>
      </c>
      <c r="B902" s="30" t="inlineStr">
        <is>
          <t>Real Estate &amp; Construction</t>
        </is>
      </c>
      <c r="C902" s="30" t="inlineStr">
        <is>
          <t>Communication</t>
        </is>
      </c>
      <c r="D902" s="30" t="inlineStr">
        <is>
          <t>Instructions and site correspondence</t>
        </is>
      </c>
      <c r="E902" s="30" t="inlineStr">
        <is>
          <t>Instructions, notices and correspondence attach to the project, package or variation they concern.</t>
        </is>
      </c>
      <c r="F902" s="30" t="inlineStr">
        <is>
          <t>Construction disputes are won and lost on contemporaneous records of what was instructed.</t>
        </is>
      </c>
      <c r="G902" s="30" t="inlineStr">
        <is>
          <t>A client instruction recorded on the variation at the time it was given.</t>
        </is>
      </c>
      <c r="H902" s="30" t="inlineStr">
        <is>
          <t>M007</t>
        </is>
      </c>
      <c r="I902" s="36" t="inlineStr">
        <is>
          <t>Partial</t>
        </is>
      </c>
    </row>
    <row r="903">
      <c r="A903" s="30" t="inlineStr">
        <is>
          <t>Contractors</t>
        </is>
      </c>
      <c r="B903" s="30" t="inlineStr">
        <is>
          <t>Real Estate &amp; Construction</t>
        </is>
      </c>
      <c r="C903" s="30" t="inlineStr">
        <is>
          <t>Work</t>
        </is>
      </c>
      <c r="D903" s="30" t="inlineStr">
        <is>
          <t>Jobs, quotations and measured work</t>
        </is>
      </c>
      <c r="E903" s="30" t="inlineStr">
        <is>
          <t>Each job is work with a client, a quotation with rates, measured progress, extras, an owner and a state.</t>
        </is>
      </c>
      <c r="F903" s="30" t="inlineStr">
        <is>
          <t>The job is the unit of profit, and running several at once with shared resources is what makes attribution hard.</t>
        </is>
      </c>
      <c r="G903" s="30" t="inlineStr">
        <is>
          <t>Eleven active jobs with sixty-eight lakh of completed work unbilled across four of them.</t>
        </is>
      </c>
      <c r="H903" s="30" t="inlineStr">
        <is>
          <t>M123, M153</t>
        </is>
      </c>
      <c r="I903" s="36" t="inlineStr">
        <is>
          <t>Partial</t>
        </is>
      </c>
    </row>
    <row r="904">
      <c r="A904" s="30" t="inlineStr">
        <is>
          <t>Contractors</t>
        </is>
      </c>
      <c r="B904" s="30" t="inlineStr">
        <is>
          <t>Real Estate &amp; Construction</t>
        </is>
      </c>
      <c r="C904" s="30" t="inlineStr">
        <is>
          <t>People</t>
        </is>
      </c>
      <c r="D904" s="30" t="inlineStr">
        <is>
          <t>Labour gangs and supervisors</t>
        </is>
      </c>
      <c r="E904" s="30" t="inlineStr">
        <is>
          <t>Gangs and workers are records with their trade, rates and daily deployment against sites and jobs.</t>
        </is>
      </c>
      <c r="F904" s="30" t="inlineStr">
        <is>
          <t>Labour is the largest cost in most contracting work and the most mobile, which is why it is the most misattributed.</t>
        </is>
      </c>
      <c r="G904" s="30" t="inlineStr">
        <is>
          <t>A gang moved mid-week, recorded against the site it worked rather than the one it started on.</t>
        </is>
      </c>
      <c r="H904" s="30" t="inlineStr">
        <is>
          <t>M002, M080</t>
        </is>
      </c>
      <c r="I904" s="34" t="inlineStr">
        <is>
          <t>Live</t>
        </is>
      </c>
    </row>
    <row r="905">
      <c r="A905" s="30" t="inlineStr">
        <is>
          <t>Contractors</t>
        </is>
      </c>
      <c r="B905" s="30" t="inlineStr">
        <is>
          <t>Real Estate &amp; Construction</t>
        </is>
      </c>
      <c r="C905" s="30" t="inlineStr">
        <is>
          <t>Workflows</t>
        </is>
      </c>
      <c r="D905" s="30" t="inlineStr">
        <is>
          <t>Running bills, extras and retention</t>
        </is>
      </c>
      <c r="E905" s="30" t="inlineStr">
        <is>
          <t>Measurement, billing, extras and retention release are defined steps with owners and dates against the job.</t>
        </is>
      </c>
      <c r="F905" s="30" t="inlineStr">
        <is>
          <t>These are the commercial events, and every one of them currently happens late or verbally.</t>
        </is>
      </c>
      <c r="G905" s="30" t="inlineStr">
        <is>
          <t>Nine lakh of retention past its release date, with the request raised on the date instead.</t>
        </is>
      </c>
      <c r="H905" s="30" t="inlineStr">
        <is>
          <t>M005, M006</t>
        </is>
      </c>
      <c r="I905" s="34" t="inlineStr">
        <is>
          <t>Live</t>
        </is>
      </c>
    </row>
    <row r="906">
      <c r="A906" s="30" t="inlineStr">
        <is>
          <t>Contractors</t>
        </is>
      </c>
      <c r="B906" s="30" t="inlineStr">
        <is>
          <t>Real Estate &amp; Construction</t>
        </is>
      </c>
      <c r="C906" s="30" t="inlineStr">
        <is>
          <t>Inventory</t>
        </is>
      </c>
      <c r="D906" s="30" t="inlineStr">
        <is>
          <t>Material advances and site stock</t>
        </is>
      </c>
      <c r="E906" s="30" t="inlineStr">
        <is>
          <t>Advances, purchases and material at site are recorded against supplier and job, and reconciled against deliveries and consumption.</t>
        </is>
      </c>
      <c r="F906" s="30" t="inlineStr">
        <is>
          <t>Advances are working capital committed before any value is received, and they are usually reconciled loosely.</t>
        </is>
      </c>
      <c r="G906" s="30" t="inlineStr">
        <is>
          <t>Twenty-four lakh of advances outstanding against six suppliers, reconciled per job.</t>
        </is>
      </c>
      <c r="H906" s="30" t="inlineStr">
        <is>
          <t>M060, M048</t>
        </is>
      </c>
      <c r="I906" s="34" t="inlineStr">
        <is>
          <t>Live</t>
        </is>
      </c>
    </row>
    <row r="907">
      <c r="A907" s="30" t="inlineStr">
        <is>
          <t>Contractors</t>
        </is>
      </c>
      <c r="B907" s="30" t="inlineStr">
        <is>
          <t>Real Estate &amp; Construction</t>
        </is>
      </c>
      <c r="C907" s="30" t="inlineStr">
        <is>
          <t>Relationships</t>
        </is>
      </c>
      <c r="D907" s="30" t="inlineStr">
        <is>
          <t>Clients, main contractors and architects</t>
        </is>
      </c>
      <c r="E907" s="30" t="inlineStr">
        <is>
          <t>Clients are records with their jobs, rates, billing terms, payment history, retention and communications.</t>
        </is>
      </c>
      <c r="F907" s="30" t="inlineStr">
        <is>
          <t>Contractors work repeatedly for the same clients, and payment behaviour is the most useful thing to know about them.</t>
        </is>
      </c>
      <c r="G907" s="30" t="inlineStr">
        <is>
          <t>A client whose average payment runs sixty days beyond terms, visible before the next quotation.</t>
        </is>
      </c>
      <c r="H907" s="30" t="inlineStr">
        <is>
          <t>M040</t>
        </is>
      </c>
      <c r="I907" s="34" t="inlineStr">
        <is>
          <t>Live</t>
        </is>
      </c>
    </row>
    <row r="908">
      <c r="A908" s="30" t="inlineStr">
        <is>
          <t>Contractors</t>
        </is>
      </c>
      <c r="B908" s="30" t="inlineStr">
        <is>
          <t>Real Estate &amp; Construction</t>
        </is>
      </c>
      <c r="C908" s="30" t="inlineStr">
        <is>
          <t>Suppliers</t>
        </is>
      </c>
      <c r="D908" s="30" t="inlineStr">
        <is>
          <t>Suppliers, hire and transport</t>
        </is>
      </c>
      <c r="E908" s="30" t="inlineStr">
        <is>
          <t>Suppliers are relationships with their orders, advances, deliveries, rates and balances.</t>
        </is>
      </c>
      <c r="F908" s="30" t="inlineStr">
        <is>
          <t>Material availability determines whether a gang has work, and advances tie up cash.</t>
        </is>
      </c>
      <c r="G908" s="30" t="inlineStr">
        <is>
          <t>A supplier holding an advance with deliveries outstanding, per job.</t>
        </is>
      </c>
      <c r="H908" s="30" t="inlineStr">
        <is>
          <t>M041, M046</t>
        </is>
      </c>
      <c r="I908" s="34" t="inlineStr">
        <is>
          <t>Live</t>
        </is>
      </c>
    </row>
    <row r="909">
      <c r="A909" s="30" t="inlineStr">
        <is>
          <t>Contractors</t>
        </is>
      </c>
      <c r="B909" s="30" t="inlineStr">
        <is>
          <t>Real Estate &amp; Construction</t>
        </is>
      </c>
      <c r="C909" s="30" t="inlineStr">
        <is>
          <t>Locations</t>
        </is>
      </c>
      <c r="D909" s="30" t="inlineStr">
        <is>
          <t>Sites and work areas</t>
        </is>
      </c>
      <c r="E909" s="30" t="inlineStr">
        <is>
          <t>Sites are locations with their own material, labour deployment and progress.</t>
        </is>
      </c>
      <c r="F909" s="30" t="inlineStr">
        <is>
          <t>Running several sites at once with shared resources is the defining structure of the business.</t>
        </is>
      </c>
      <c r="G909" s="30" t="inlineStr">
        <is>
          <t>Labour and material by site, so job cost is attributable rather than estimated.</t>
        </is>
      </c>
      <c r="H909" s="30" t="inlineStr">
        <is>
          <t>M030</t>
        </is>
      </c>
      <c r="I909" s="34" t="inlineStr">
        <is>
          <t>Live</t>
        </is>
      </c>
    </row>
    <row r="910">
      <c r="A910" s="30" t="inlineStr">
        <is>
          <t>Contractors</t>
        </is>
      </c>
      <c r="B910" s="30" t="inlineStr">
        <is>
          <t>Real Estate &amp; Construction</t>
        </is>
      </c>
      <c r="C910" s="30" t="inlineStr">
        <is>
          <t>Reports and analytics</t>
        </is>
      </c>
      <c r="D910" s="30" t="inlineStr">
        <is>
          <t>Job profitability and cash reporting</t>
        </is>
      </c>
      <c r="E910" s="30" t="inlineStr">
        <is>
          <t>Cost against quotation per job, unbilled value, labour attribution, advances outstanding, retention position and client payment behaviour come from the operational records.</t>
        </is>
      </c>
      <c r="F910" s="30" t="inlineStr">
        <is>
          <t>A contractor’s two questions — is this job making money and where is my cash — are both currently estimates.</t>
        </is>
      </c>
      <c r="G910" s="30" t="inlineStr">
        <is>
          <t>Cost against quotation per job, current rather than assessed at completion.</t>
        </is>
      </c>
      <c r="H910" s="30" t="inlineStr">
        <is>
          <t>M021, M018</t>
        </is>
      </c>
      <c r="I910" s="34" t="inlineStr">
        <is>
          <t>Live</t>
        </is>
      </c>
    </row>
    <row r="911">
      <c r="A911" s="30" t="inlineStr">
        <is>
          <t>Contractors</t>
        </is>
      </c>
      <c r="B911" s="30" t="inlineStr">
        <is>
          <t>Real Estate &amp; Construction</t>
        </is>
      </c>
      <c r="C911" s="30" t="inlineStr">
        <is>
          <t>Verity AI</t>
        </is>
      </c>
      <c r="D911" s="30" t="inlineStr">
        <is>
          <t>Ask the jobs a question</t>
        </is>
      </c>
      <c r="E911" s="30" t="inlineStr">
        <is>
          <t>Verity AI answers from your own job, labour, material and billing records, respects permissions, and can create assigned follow-ups.</t>
        </is>
      </c>
      <c r="F911" s="30" t="inlineStr">
        <is>
          <t>The owner is on site most of the day and needs an answer rather than a report to prepare.</t>
        </is>
      </c>
      <c r="G911" s="30" t="inlineStr">
        <is>
          <t>"What work is completed and unbilled?" returns sixty-eight lakh with billing tasks raised.</t>
        </is>
      </c>
      <c r="H911" s="30" t="inlineStr">
        <is>
          <t>M019</t>
        </is>
      </c>
      <c r="I911" s="34" t="inlineStr">
        <is>
          <t>Live</t>
        </is>
      </c>
    </row>
    <row r="912">
      <c r="A912" s="30" t="inlineStr">
        <is>
          <t>Contractors</t>
        </is>
      </c>
      <c r="B912" s="30" t="inlineStr">
        <is>
          <t>Real Estate &amp; Construction</t>
        </is>
      </c>
      <c r="C912" s="30" t="inlineStr">
        <is>
          <t>Communication</t>
        </is>
      </c>
      <c r="D912" s="30" t="inlineStr">
        <is>
          <t>Instructions and site conversation</t>
        </is>
      </c>
      <c r="E912" s="30" t="inlineStr">
        <is>
          <t>Instructions, agreements and site correspondence attach to the job or extra they concern.</t>
        </is>
      </c>
      <c r="F912" s="30" t="inlineStr">
        <is>
          <t>Extras are agreed verbally on site and disputed at billing, and the record is the whole difference.</t>
        </is>
      </c>
      <c r="G912" s="30" t="inlineStr">
        <is>
          <t>A client instruction for extra work recorded on the job at the time it was given.</t>
        </is>
      </c>
      <c r="H912" s="30" t="inlineStr">
        <is>
          <t>M007</t>
        </is>
      </c>
      <c r="I912" s="36" t="inlineStr">
        <is>
          <t>Partial</t>
        </is>
      </c>
    </row>
    <row r="913">
      <c r="A913" s="30" t="inlineStr">
        <is>
          <t>Contractors</t>
        </is>
      </c>
      <c r="B913" s="30" t="inlineStr">
        <is>
          <t>Real Estate &amp; Construction</t>
        </is>
      </c>
      <c r="C913" s="30" t="inlineStr">
        <is>
          <t>Control</t>
        </is>
      </c>
      <c r="D913" s="30" t="inlineStr">
        <is>
          <t>Who can commit and approve</t>
        </is>
      </c>
      <c r="E913" s="30" t="inlineStr">
        <is>
          <t>One permission model and one audit trail, with rate agreements and advances as recorded decisions.</t>
        </is>
      </c>
      <c r="F913" s="30" t="inlineStr">
        <is>
          <t>Supervisors commit the firm on site, and those commitments should be within authority and recorded.</t>
        </is>
      </c>
      <c r="G913" s="30" t="inlineStr">
        <is>
          <t>An extra agreed above a supervisor’s authority routed to the owner and recorded.</t>
        </is>
      </c>
      <c r="H913" s="30" t="inlineStr">
        <is>
          <t>M002, M004</t>
        </is>
      </c>
      <c r="I913" s="34" t="inlineStr">
        <is>
          <t>Live</t>
        </is>
      </c>
    </row>
    <row r="914">
      <c r="A914" s="30" t="inlineStr">
        <is>
          <t>Architects</t>
        </is>
      </c>
      <c r="B914" s="30" t="inlineStr">
        <is>
          <t>Real Estate &amp; Construction</t>
        </is>
      </c>
      <c r="C914" s="30" t="inlineStr">
        <is>
          <t>Workflows</t>
        </is>
      </c>
      <c r="D914" s="30" t="inlineStr">
        <is>
          <t>Review, seal and issue</t>
        </is>
      </c>
      <c r="E914" s="30" t="inlineStr">
        <is>
          <t>Items requiring the architect’s review form one queue with project, stage, age and urgency, and issue is a recorded step.</t>
        </is>
      </c>
      <c r="F914" s="30" t="inlineStr">
        <is>
          <t>Review is the practice’s actual capacity and it needs to be visible as a queue.</t>
        </is>
      </c>
      <c r="G914" s="30" t="inlineStr">
        <is>
          <t>Twenty-three items queued on one signature this week.</t>
        </is>
      </c>
      <c r="H914" s="30" t="inlineStr">
        <is>
          <t>M005, M006</t>
        </is>
      </c>
      <c r="I914" s="34" t="inlineStr">
        <is>
          <t>Live</t>
        </is>
      </c>
    </row>
    <row r="915">
      <c r="A915" s="30" t="inlineStr">
        <is>
          <t>Architects</t>
        </is>
      </c>
      <c r="B915" s="30" t="inlineStr">
        <is>
          <t>Real Estate &amp; Construction</t>
        </is>
      </c>
      <c r="C915" s="30" t="inlineStr">
        <is>
          <t>Records</t>
        </is>
      </c>
      <c r="D915" s="30" t="inlineStr">
        <is>
          <t>Drawings, revisions and issue history</t>
        </is>
      </c>
      <c r="E915" s="30" t="inlineStr">
        <is>
          <t>Each drawing carries its revision, issue date, recipients and acknowledgement, with superseded versions marked.</t>
        </is>
      </c>
      <c r="F915" s="30" t="inlineStr">
        <is>
          <t>What was issued, when and to whom is the record that matters during construction and afterwards.</t>
        </is>
      </c>
      <c r="G915" s="30" t="inlineStr">
        <is>
          <t>Four superseded drawings still in use on site.</t>
        </is>
      </c>
      <c r="H915" s="30" t="inlineStr">
        <is>
          <t>M012, M042</t>
        </is>
      </c>
      <c r="I915" s="34" t="inlineStr">
        <is>
          <t>Live</t>
        </is>
      </c>
    </row>
    <row r="916">
      <c r="A916" s="30" t="inlineStr">
        <is>
          <t>Architects</t>
        </is>
      </c>
      <c r="B916" s="30" t="inlineStr">
        <is>
          <t>Real Estate &amp; Construction</t>
        </is>
      </c>
      <c r="C916" s="30" t="inlineStr">
        <is>
          <t>Work</t>
        </is>
      </c>
      <c r="D916" s="30" t="inlineStr">
        <is>
          <t>Projects, stages and packages</t>
        </is>
      </c>
      <c r="E916" s="30" t="inlineStr">
        <is>
          <t>Each project is structured by stage with the drawings, approvals and fee position attached.</t>
        </is>
      </c>
      <c r="F916" s="30" t="inlineStr">
        <is>
          <t>An architect’s work is staged and the practice needs to know which stage each project actually sits in.</t>
        </is>
      </c>
      <c r="G916" s="30" t="inlineStr">
        <is>
          <t>Fourteen live projects across six stages.</t>
        </is>
      </c>
      <c r="H916" s="30" t="inlineStr">
        <is>
          <t>M123, M153</t>
        </is>
      </c>
      <c r="I916" s="36" t="inlineStr">
        <is>
          <t>Partial</t>
        </is>
      </c>
    </row>
    <row r="917">
      <c r="A917" s="30" t="inlineStr">
        <is>
          <t>Architects</t>
        </is>
      </c>
      <c r="B917" s="30" t="inlineStr">
        <is>
          <t>Real Estate &amp; Construction</t>
        </is>
      </c>
      <c r="C917" s="30" t="inlineStr">
        <is>
          <t>Relationships</t>
        </is>
      </c>
      <c r="D917" s="30" t="inlineStr">
        <is>
          <t>Clients, consultants and authorities</t>
        </is>
      </c>
      <c r="E917" s="30" t="inlineStr">
        <is>
          <t>Each party carries the projects they touch, what is outstanding from them and how long it has been outstanding.</t>
        </is>
      </c>
      <c r="F917" s="30" t="inlineStr">
        <is>
          <t>Most paused work is waiting on someone outside the practice.</t>
        </is>
      </c>
      <c r="G917" s="30" t="inlineStr">
        <is>
          <t>Consultant inputs outstanding on three submissions.</t>
        </is>
      </c>
      <c r="H917" s="30" t="inlineStr">
        <is>
          <t>M040</t>
        </is>
      </c>
      <c r="I917" s="34" t="inlineStr">
        <is>
          <t>Live</t>
        </is>
      </c>
    </row>
    <row r="918">
      <c r="A918" s="30" t="inlineStr">
        <is>
          <t>Architects</t>
        </is>
      </c>
      <c r="B918" s="30" t="inlineStr">
        <is>
          <t>Real Estate &amp; Construction</t>
        </is>
      </c>
      <c r="C918" s="30" t="inlineStr">
        <is>
          <t>Communication</t>
        </is>
      </c>
      <c r="D918" s="30" t="inlineStr">
        <is>
          <t>Instructions and correspondence</t>
        </is>
      </c>
      <c r="E918" s="30" t="inlineStr">
        <is>
          <t>Instructions, confirmations and project conversation attach to the project and the drawing they concern.</t>
        </is>
      </c>
      <c r="F918" s="30" t="inlineStr">
        <is>
          <t>A verbal change becomes a written record from the same place it was discussed.</t>
        </is>
      </c>
      <c r="G918" s="30" t="inlineStr">
        <is>
          <t>A site instruction confirmed in writing against the drawing it changed.</t>
        </is>
      </c>
      <c r="H918" s="30" t="inlineStr">
        <is>
          <t>M007</t>
        </is>
      </c>
      <c r="I918" s="36" t="inlineStr">
        <is>
          <t>Partial</t>
        </is>
      </c>
    </row>
    <row r="919">
      <c r="A919" s="30" t="inlineStr">
        <is>
          <t>Architects</t>
        </is>
      </c>
      <c r="B919" s="30" t="inlineStr">
        <is>
          <t>Real Estate &amp; Construction</t>
        </is>
      </c>
      <c r="C919" s="30" t="inlineStr">
        <is>
          <t>People</t>
        </is>
      </c>
      <c r="D919" s="30" t="inlineStr">
        <is>
          <t>Architect, assistants and draughtspersons</t>
        </is>
      </c>
      <c r="E919" s="30" t="inlineStr">
        <is>
          <t>Studio capacity is modelled separately from review capacity, with work attributed to both.</t>
        </is>
      </c>
      <c r="F919" s="30" t="inlineStr">
        <is>
          <t>Adding a draughtsperson increases drawing output and not review output.</t>
        </is>
      </c>
      <c r="G919" s="30" t="inlineStr">
        <is>
          <t>Drafting capacity against review throughput.</t>
        </is>
      </c>
      <c r="H919" s="30" t="inlineStr">
        <is>
          <t>M002, M080</t>
        </is>
      </c>
      <c r="I919" s="34" t="inlineStr">
        <is>
          <t>Live</t>
        </is>
      </c>
    </row>
    <row r="920">
      <c r="A920" s="30" t="inlineStr">
        <is>
          <t>Architects</t>
        </is>
      </c>
      <c r="B920" s="30" t="inlineStr">
        <is>
          <t>Real Estate &amp; Construction</t>
        </is>
      </c>
      <c r="C920" s="30" t="inlineStr">
        <is>
          <t>Orders</t>
        </is>
      </c>
      <c r="D920" s="30" t="inlineStr">
        <is>
          <t>Fees, additional work and invoicing</t>
        </is>
      </c>
      <c r="E920" s="30" t="inlineStr">
        <is>
          <t>Fee stages, additional drawings and revisions outside scope carry a fee position and an invoicing state.</t>
        </is>
      </c>
      <c r="F920" s="30" t="inlineStr">
        <is>
          <t>Additional work absorbed unbilled is the most common loss in a small practice.</t>
        </is>
      </c>
      <c r="G920" s="30" t="inlineStr">
        <is>
          <t>Additional revisions requested against fee recorded.</t>
        </is>
      </c>
      <c r="H920" s="30" t="inlineStr">
        <is>
          <t>M043</t>
        </is>
      </c>
      <c r="I920" s="34" t="inlineStr">
        <is>
          <t>Live</t>
        </is>
      </c>
    </row>
    <row r="921">
      <c r="A921" s="30" t="inlineStr">
        <is>
          <t>Architects</t>
        </is>
      </c>
      <c r="B921" s="30" t="inlineStr">
        <is>
          <t>Real Estate &amp; Construction</t>
        </is>
      </c>
      <c r="C921" s="30" t="inlineStr">
        <is>
          <t>Reports and analytics</t>
        </is>
      </c>
      <c r="D921" s="30" t="inlineStr">
        <is>
          <t>Queue, dependency and fee reporting</t>
        </is>
      </c>
      <c r="E921" s="30" t="inlineStr">
        <is>
          <t>Review queue age, dependency ageing, issue history, additional work and fee recovery come from the records.</t>
        </is>
      </c>
      <c r="F921" s="30" t="inlineStr">
        <is>
          <t>The practice is limited by one queue and leaks through unbilled work, and both are measurable.</t>
        </is>
      </c>
      <c r="G921" s="30" t="inlineStr">
        <is>
          <t>Average age of items in the review queue.</t>
        </is>
      </c>
      <c r="H921" s="30" t="inlineStr">
        <is>
          <t>M021, M018</t>
        </is>
      </c>
      <c r="I921" s="34" t="inlineStr">
        <is>
          <t>Live</t>
        </is>
      </c>
    </row>
    <row r="922">
      <c r="A922" s="30" t="inlineStr">
        <is>
          <t>Architects</t>
        </is>
      </c>
      <c r="B922" s="30" t="inlineStr">
        <is>
          <t>Real Estate &amp; Construction</t>
        </is>
      </c>
      <c r="C922" s="30" t="inlineStr">
        <is>
          <t>Verity AI</t>
        </is>
      </c>
      <c r="D922" s="30" t="inlineStr">
        <is>
          <t>Ask the practice a question</t>
        </is>
      </c>
      <c r="E922" s="30" t="inlineStr">
        <is>
          <t>Verity AI answers from your own project, drawing, issue and correspondence records, respects permissions, and can create assigned follow-ups.</t>
        </is>
      </c>
      <c r="F922" s="30" t="inlineStr">
        <is>
          <t>The questions that matter are about what is queued and what is waiting on someone else.</t>
        </is>
      </c>
      <c r="G922" s="30" t="inlineStr">
        <is>
          <t>"What is waiting on consultants?" returns the list with age and chase assigned.</t>
        </is>
      </c>
      <c r="H922" s="30" t="inlineStr">
        <is>
          <t>M019</t>
        </is>
      </c>
      <c r="I922" s="34" t="inlineStr">
        <is>
          <t>Live</t>
        </is>
      </c>
    </row>
    <row r="923">
      <c r="A923" s="30" t="inlineStr">
        <is>
          <t>Architects</t>
        </is>
      </c>
      <c r="B923" s="30" t="inlineStr">
        <is>
          <t>Real Estate &amp; Construction</t>
        </is>
      </c>
      <c r="C923" s="30" t="inlineStr">
        <is>
          <t>Control</t>
        </is>
      </c>
      <c r="D923" s="30" t="inlineStr">
        <is>
          <t>Approvals, registration and liability record</t>
        </is>
      </c>
      <c r="E923" s="30" t="inlineStr">
        <is>
          <t>One permission model and one audit trail, with approvals and submissions carried as reportable states.</t>
        </is>
      </c>
      <c r="F923" s="30" t="inlineStr">
        <is>
          <t>Personal registration means personal liability, and the record is the defence.</t>
        </is>
      </c>
      <c r="G923" s="30" t="inlineStr">
        <is>
          <t>Submission and approval history retained per project.</t>
        </is>
      </c>
      <c r="H923" s="30" t="inlineStr">
        <is>
          <t>M002, M004</t>
        </is>
      </c>
      <c r="I923" s="34" t="inlineStr">
        <is>
          <t>Live</t>
        </is>
      </c>
    </row>
    <row r="924">
      <c r="A924" s="30" t="inlineStr">
        <is>
          <t>Architects</t>
        </is>
      </c>
      <c r="B924" s="30" t="inlineStr">
        <is>
          <t>Real Estate &amp; Construction</t>
        </is>
      </c>
      <c r="C924" s="30" t="inlineStr">
        <is>
          <t>Locations</t>
        </is>
      </c>
      <c r="D924" s="30" t="inlineStr">
        <is>
          <t>Sites and studio</t>
        </is>
      </c>
      <c r="E924" s="30" t="inlineStr">
        <is>
          <t>Site visits, observations and photographs attach to the project and the drawing they relate to.</t>
        </is>
      </c>
      <c r="F924" s="30" t="inlineStr">
        <is>
          <t>What was observed on site is evidence tied to a date.</t>
        </is>
      </c>
      <c r="G924" s="30" t="inlineStr">
        <is>
          <t>Site visit observations recorded against the drawing revision current at the time.</t>
        </is>
      </c>
      <c r="H924" s="30" t="inlineStr">
        <is>
          <t>M030</t>
        </is>
      </c>
      <c r="I924" s="34" t="inlineStr">
        <is>
          <t>Live</t>
        </is>
      </c>
    </row>
    <row r="925">
      <c r="A925" s="30" t="inlineStr">
        <is>
          <t>Interior Design Firms</t>
        </is>
      </c>
      <c r="B925" s="30" t="inlineStr">
        <is>
          <t>Real Estate &amp; Construction</t>
        </is>
      </c>
      <c r="C925" s="30" t="inlineStr">
        <is>
          <t>People</t>
        </is>
      </c>
      <c r="D925" s="30" t="inlineStr">
        <is>
          <t>Designers, coordinators and studio load</t>
        </is>
      </c>
      <c r="E925" s="30" t="inlineStr">
        <is>
          <t>Each person carries their projects, concurrency, hours logged and allocation across the coming weeks.</t>
        </is>
      </c>
      <c r="F925" s="30" t="inlineStr">
        <is>
          <t>The firm’s cost is people and its risk is how many projects each one carries.</t>
        </is>
      </c>
      <c r="G925" s="30" t="inlineStr">
        <is>
          <t>Two designers on five projects each.</t>
        </is>
      </c>
      <c r="H925" s="30" t="inlineStr">
        <is>
          <t>M002, M080</t>
        </is>
      </c>
      <c r="I925" s="34" t="inlineStr">
        <is>
          <t>Live</t>
        </is>
      </c>
    </row>
    <row r="926">
      <c r="A926" s="30" t="inlineStr">
        <is>
          <t>Interior Design Firms</t>
        </is>
      </c>
      <c r="B926" s="30" t="inlineStr">
        <is>
          <t>Real Estate &amp; Construction</t>
        </is>
      </c>
      <c r="C926" s="30" t="inlineStr">
        <is>
          <t>Workflows</t>
        </is>
      </c>
      <c r="D926" s="30" t="inlineStr">
        <is>
          <t>Studio hours, activities and utilisation</t>
        </is>
      </c>
      <c r="E926" s="30" t="inlineStr">
        <is>
          <t>Hours are attributed to project, phase and activity, distinguishing design, sourcing, coordination and site.</t>
        </is>
      </c>
      <c r="F926" s="30" t="inlineStr">
        <is>
          <t>A design fee that funds procurement time is priced wrongly, and only attribution shows it.</t>
        </is>
      </c>
      <c r="G926" s="30" t="inlineStr">
        <is>
          <t>Forty-two per cent of hours not against a fee line.</t>
        </is>
      </c>
      <c r="H926" s="30" t="inlineStr">
        <is>
          <t>M005, M006</t>
        </is>
      </c>
      <c r="I926" s="34" t="inlineStr">
        <is>
          <t>Live</t>
        </is>
      </c>
    </row>
    <row r="927">
      <c r="A927" s="30" t="inlineStr">
        <is>
          <t>Interior Design Firms</t>
        </is>
      </c>
      <c r="B927" s="30" t="inlineStr">
        <is>
          <t>Real Estate &amp; Construction</t>
        </is>
      </c>
      <c r="C927" s="30" t="inlineStr">
        <is>
          <t>Work</t>
        </is>
      </c>
      <c r="D927" s="30" t="inlineStr">
        <is>
          <t>Projects, phases and deliverables</t>
        </is>
      </c>
      <c r="E927" s="30" t="inlineStr">
        <is>
          <t>Each project carries its phases, deliverables, hour budget, revision allowance and current position.</t>
        </is>
      </c>
      <c r="F927" s="30" t="inlineStr">
        <is>
          <t>A fixed fee needs an hour budget to be a commercial position rather than a hope.</t>
        </is>
      </c>
      <c r="G927" s="30" t="inlineStr">
        <is>
          <t>Four projects past their hour budget.</t>
        </is>
      </c>
      <c r="H927" s="30" t="inlineStr">
        <is>
          <t>M123, M153</t>
        </is>
      </c>
      <c r="I927" s="36" t="inlineStr">
        <is>
          <t>Partial</t>
        </is>
      </c>
    </row>
    <row r="928">
      <c r="A928" s="30" t="inlineStr">
        <is>
          <t>Interior Design Firms</t>
        </is>
      </c>
      <c r="B928" s="30" t="inlineStr">
        <is>
          <t>Real Estate &amp; Construction</t>
        </is>
      </c>
      <c r="C928" s="30" t="inlineStr">
        <is>
          <t>Relationships</t>
        </is>
      </c>
      <c r="D928" s="30" t="inlineStr">
        <is>
          <t>Clients, vendors and contractors</t>
        </is>
      </c>
      <c r="E928" s="30" t="inlineStr">
        <is>
          <t>Vendors carry performance across every project they touch: lead times quoted against delivered, quality issues, and pricing.</t>
        </is>
      </c>
      <c r="F928" s="30" t="inlineStr">
        <is>
          <t>Vendor patterns are firm-level facts hidden inside project-level incidents.</t>
        </is>
      </c>
      <c r="G928" s="30" t="inlineStr">
        <is>
          <t>Delays on three projects traced to two vendors.</t>
        </is>
      </c>
      <c r="H928" s="30" t="inlineStr">
        <is>
          <t>M040</t>
        </is>
      </c>
      <c r="I928" s="34" t="inlineStr">
        <is>
          <t>Live</t>
        </is>
      </c>
    </row>
    <row r="929">
      <c r="A929" s="30" t="inlineStr">
        <is>
          <t>Interior Design Firms</t>
        </is>
      </c>
      <c r="B929" s="30" t="inlineStr">
        <is>
          <t>Real Estate &amp; Construction</t>
        </is>
      </c>
      <c r="C929" s="30" t="inlineStr">
        <is>
          <t>Orders</t>
        </is>
      </c>
      <c r="D929" s="30" t="inlineStr">
        <is>
          <t>Fees, budgets and project margin</t>
        </is>
      </c>
      <c r="E929" s="30" t="inlineStr">
        <is>
          <t>Fee stages, procurement margin, additional rounds and attributed cost sit against the project.</t>
        </is>
      </c>
      <c r="F929" s="30" t="inlineStr">
        <is>
          <t>Profitability is fee minus attributed hours and procurement position, and both must be current.</t>
        </is>
      </c>
      <c r="G929" s="30" t="inlineStr">
        <is>
          <t>Fee against attributed cost, live per project.</t>
        </is>
      </c>
      <c r="H929" s="30" t="inlineStr">
        <is>
          <t>M043</t>
        </is>
      </c>
      <c r="I929" s="34" t="inlineStr">
        <is>
          <t>Live</t>
        </is>
      </c>
    </row>
    <row r="930">
      <c r="A930" s="30" t="inlineStr">
        <is>
          <t>Interior Design Firms</t>
        </is>
      </c>
      <c r="B930" s="30" t="inlineStr">
        <is>
          <t>Real Estate &amp; Construction</t>
        </is>
      </c>
      <c r="C930" s="30" t="inlineStr">
        <is>
          <t>Records</t>
        </is>
      </c>
      <c r="D930" s="30" t="inlineStr">
        <is>
          <t>Specifications, selections and approvals</t>
        </is>
      </c>
      <c r="E930" s="30" t="inlineStr">
        <is>
          <t>Specifications, selections, revisions and client approvals attach to the project and room.</t>
        </is>
      </c>
      <c r="F930" s="30" t="inlineStr">
        <is>
          <t>What was approved and when is what governs a later dispute about a change.</t>
        </is>
      </c>
      <c r="G930" s="30" t="inlineStr">
        <is>
          <t>Client approval recorded against the selection it covers.</t>
        </is>
      </c>
      <c r="H930" s="30" t="inlineStr">
        <is>
          <t>M012, M042</t>
        </is>
      </c>
      <c r="I930" s="34" t="inlineStr">
        <is>
          <t>Live</t>
        </is>
      </c>
    </row>
    <row r="931">
      <c r="A931" s="30" t="inlineStr">
        <is>
          <t>Interior Design Firms</t>
        </is>
      </c>
      <c r="B931" s="30" t="inlineStr">
        <is>
          <t>Real Estate &amp; Construction</t>
        </is>
      </c>
      <c r="C931" s="30" t="inlineStr">
        <is>
          <t>Reports and analytics</t>
        </is>
      </c>
      <c r="D931" s="30" t="inlineStr">
        <is>
          <t>Utilisation, margin and vendor reporting</t>
        </is>
      </c>
      <c r="E931" s="30" t="inlineStr">
        <is>
          <t>Studio utilisation, hours by activity, project margin, revision counts and vendor performance come from the records.</t>
        </is>
      </c>
      <c r="F931" s="30" t="inlineStr">
        <is>
          <t>The firm is a capacity business selling fixed fees and needs both sides measured.</t>
        </is>
      </c>
      <c r="G931" s="30" t="inlineStr">
        <is>
          <t>Hours by activity across all live projects.</t>
        </is>
      </c>
      <c r="H931" s="30" t="inlineStr">
        <is>
          <t>M021, M018</t>
        </is>
      </c>
      <c r="I931" s="34" t="inlineStr">
        <is>
          <t>Live</t>
        </is>
      </c>
    </row>
    <row r="932">
      <c r="A932" s="30" t="inlineStr">
        <is>
          <t>Interior Design Firms</t>
        </is>
      </c>
      <c r="B932" s="30" t="inlineStr">
        <is>
          <t>Real Estate &amp; Construction</t>
        </is>
      </c>
      <c r="C932" s="30" t="inlineStr">
        <is>
          <t>Verity AI</t>
        </is>
      </c>
      <c r="D932" s="30" t="inlineStr">
        <is>
          <t>Ask the studio a question</t>
        </is>
      </c>
      <c r="E932" s="30" t="inlineStr">
        <is>
          <t>Verity AI answers from your own project, hours, vendor and fee records, respects permissions, and can create assigned follow-ups.</t>
        </is>
      </c>
      <c r="F932" s="30" t="inlineStr">
        <is>
          <t>The useful questions are about where hours went and which projects are losing.</t>
        </is>
      </c>
      <c r="G932" s="30" t="inlineStr">
        <is>
          <t>"Which projects are past their hour budget?" returns four with fee position attached.</t>
        </is>
      </c>
      <c r="H932" s="30" t="inlineStr">
        <is>
          <t>M019</t>
        </is>
      </c>
      <c r="I932" s="34" t="inlineStr">
        <is>
          <t>Live</t>
        </is>
      </c>
    </row>
    <row r="933">
      <c r="A933" s="30" t="inlineStr">
        <is>
          <t>Interior Design Firms</t>
        </is>
      </c>
      <c r="B933" s="30" t="inlineStr">
        <is>
          <t>Real Estate &amp; Construction</t>
        </is>
      </c>
      <c r="C933" s="30" t="inlineStr">
        <is>
          <t>Communication</t>
        </is>
      </c>
      <c r="D933" s="30" t="inlineStr">
        <is>
          <t>Client and vendor correspondence</t>
        </is>
      </c>
      <c r="E933" s="30" t="inlineStr">
        <is>
          <t>Approvals, revision requests and vendor chases attach to the project and selection they concern.</t>
        </is>
      </c>
      <c r="F933" s="30" t="inlineStr">
        <is>
          <t>A revision request is the start of a fee conversation and needs to be on the record.</t>
        </is>
      </c>
      <c r="G933" s="30" t="inlineStr">
        <is>
          <t>An additional revision round recorded against the allowance.</t>
        </is>
      </c>
      <c r="H933" s="30" t="inlineStr">
        <is>
          <t>M007</t>
        </is>
      </c>
      <c r="I933" s="36" t="inlineStr">
        <is>
          <t>Partial</t>
        </is>
      </c>
    </row>
    <row r="934">
      <c r="A934" s="30" t="inlineStr">
        <is>
          <t>Interior Design Firms</t>
        </is>
      </c>
      <c r="B934" s="30" t="inlineStr">
        <is>
          <t>Real Estate &amp; Construction</t>
        </is>
      </c>
      <c r="C934" s="30" t="inlineStr">
        <is>
          <t>Control</t>
        </is>
      </c>
      <c r="D934" s="30" t="inlineStr">
        <is>
          <t>Spend authority and approvals</t>
        </is>
      </c>
      <c r="E934" s="30" t="inlineStr">
        <is>
          <t>One permission model and one audit trail covering procurement commitments and client-facing approvals.</t>
        </is>
      </c>
      <c r="F934" s="30" t="inlineStr">
        <is>
          <t>Committing client money needs a defined authority in a firm with several designers.</t>
        </is>
      </c>
      <c r="G934" s="30" t="inlineStr">
        <is>
          <t>Procurement commitments above a threshold routed for approval.</t>
        </is>
      </c>
      <c r="H934" s="30" t="inlineStr">
        <is>
          <t>M002, M004</t>
        </is>
      </c>
      <c r="I934" s="34" t="inlineStr">
        <is>
          <t>Live</t>
        </is>
      </c>
    </row>
    <row r="935">
      <c r="A935" s="30" t="inlineStr">
        <is>
          <t>Interior Design Firms</t>
        </is>
      </c>
      <c r="B935" s="30" t="inlineStr">
        <is>
          <t>Real Estate &amp; Construction</t>
        </is>
      </c>
      <c r="C935" s="30" t="inlineStr">
        <is>
          <t>Locations</t>
        </is>
      </c>
      <c r="D935" s="30" t="inlineStr">
        <is>
          <t>Sites, studio and storage</t>
        </is>
      </c>
      <c r="E935" s="30" t="inlineStr">
        <is>
          <t>Site visits, installations and material holding are recorded against projects.</t>
        </is>
      </c>
      <c r="F935" s="30" t="inlineStr">
        <is>
          <t>Site time is a cost that rarely appears in a design fee.</t>
        </is>
      </c>
      <c r="G935" s="30" t="inlineStr">
        <is>
          <t>Site hours per project against fee.</t>
        </is>
      </c>
      <c r="H935" s="30" t="inlineStr">
        <is>
          <t>M030</t>
        </is>
      </c>
      <c r="I935" s="34" t="inlineStr">
        <is>
          <t>Live</t>
        </is>
      </c>
    </row>
    <row r="936">
      <c r="A936" s="30" t="inlineStr">
        <is>
          <t>Home Builders</t>
        </is>
      </c>
      <c r="B936" s="30" t="inlineStr">
        <is>
          <t>Real Estate &amp; Construction</t>
        </is>
      </c>
      <c r="C936" s="30" t="inlineStr">
        <is>
          <t>Work</t>
        </is>
      </c>
      <c r="D936" s="30" t="inlineStr">
        <is>
          <t>Homes, plots and build stages</t>
        </is>
      </c>
      <c r="E936" s="30" t="inlineStr">
        <is>
          <t>Each home is a work record with its plot, specification, stage, programme, cost position and buyer.</t>
        </is>
      </c>
      <c r="F936" s="30" t="inlineStr">
        <is>
          <t>Eighteen homes are eighteen projects, not one site with eighteen parts.</t>
        </is>
      </c>
      <c r="G936" s="30" t="inlineStr">
        <is>
          <t>Five homes over contract cost.</t>
        </is>
      </c>
      <c r="H936" s="30" t="inlineStr">
        <is>
          <t>M123, M153</t>
        </is>
      </c>
      <c r="I936" s="36" t="inlineStr">
        <is>
          <t>Partial</t>
        </is>
      </c>
    </row>
    <row r="937">
      <c r="A937" s="30" t="inlineStr">
        <is>
          <t>Home Builders</t>
        </is>
      </c>
      <c r="B937" s="30" t="inlineStr">
        <is>
          <t>Real Estate &amp; Construction</t>
        </is>
      </c>
      <c r="C937" s="30" t="inlineStr">
        <is>
          <t>Workflows</t>
        </is>
      </c>
      <c r="D937" s="30" t="inlineStr">
        <is>
          <t>Selections, change orders and approvals</t>
        </is>
      </c>
      <c r="E937" s="30" t="inlineStr">
        <is>
          <t>A buyer selection or change carries the affected trades, the cost against allowance, an approval state and an issue to site.</t>
        </is>
      </c>
      <c r="F937" s="30" t="inlineStr">
        <is>
          <t>The gap between a buyer decision and the trades acting on it is where residential margin goes.</t>
        </is>
      </c>
      <c r="G937" s="30" t="inlineStr">
        <is>
          <t>Twelve change orders unpriced with work in progress.</t>
        </is>
      </c>
      <c r="H937" s="30" t="inlineStr">
        <is>
          <t>M005, M006</t>
        </is>
      </c>
      <c r="I937" s="34" t="inlineStr">
        <is>
          <t>Live</t>
        </is>
      </c>
    </row>
    <row r="938">
      <c r="A938" s="30" t="inlineStr">
        <is>
          <t>Home Builders</t>
        </is>
      </c>
      <c r="B938" s="30" t="inlineStr">
        <is>
          <t>Real Estate &amp; Construction</t>
        </is>
      </c>
      <c r="C938" s="30" t="inlineStr">
        <is>
          <t>Relationships</t>
        </is>
      </c>
      <c r="D938" s="30" t="inlineStr">
        <is>
          <t>Buyers, trades and suppliers</t>
        </is>
      </c>
      <c r="E938" s="30" t="inlineStr">
        <is>
          <t>Buyers carry their home, selections, changes, payments and snags; trades carry their allocation across every home.</t>
        </is>
      </c>
      <c r="F938" s="30" t="inlineStr">
        <is>
          <t>The buyer is present throughout the build and the trades are shared across builds.</t>
        </is>
      </c>
      <c r="G938" s="30" t="inlineStr">
        <is>
          <t>Three selections not passed to the trades who need them.</t>
        </is>
      </c>
      <c r="H938" s="30" t="inlineStr">
        <is>
          <t>M040</t>
        </is>
      </c>
      <c r="I938" s="34" t="inlineStr">
        <is>
          <t>Live</t>
        </is>
      </c>
    </row>
    <row r="939">
      <c r="A939" s="30" t="inlineStr">
        <is>
          <t>Home Builders</t>
        </is>
      </c>
      <c r="B939" s="30" t="inlineStr">
        <is>
          <t>Real Estate &amp; Construction</t>
        </is>
      </c>
      <c r="C939" s="30" t="inlineStr">
        <is>
          <t>Orders</t>
        </is>
      </c>
      <c r="D939" s="30" t="inlineStr">
        <is>
          <t>Contract value, variations and payments</t>
        </is>
      </c>
      <c r="E939" s="30" t="inlineStr">
        <is>
          <t>Contract value, allowances, priced variations and stage payments sit against each home.</t>
        </is>
      </c>
      <c r="F939" s="30" t="inlineStr">
        <is>
          <t>A fixed contract with a moving specification only holds if variations are priced and agreed.</t>
        </is>
      </c>
      <c r="G939" s="30" t="inlineStr">
        <is>
          <t>Selection cost against allowance per home.</t>
        </is>
      </c>
      <c r="H939" s="30" t="inlineStr">
        <is>
          <t>M043</t>
        </is>
      </c>
      <c r="I939" s="34" t="inlineStr">
        <is>
          <t>Live</t>
        </is>
      </c>
    </row>
    <row r="940">
      <c r="A940" s="30" t="inlineStr">
        <is>
          <t>Home Builders</t>
        </is>
      </c>
      <c r="B940" s="30" t="inlineStr">
        <is>
          <t>Real Estate &amp; Construction</t>
        </is>
      </c>
      <c r="C940" s="30" t="inlineStr">
        <is>
          <t>Inventory</t>
        </is>
      </c>
      <c r="D940" s="30" t="inlineStr">
        <is>
          <t>Materials, allowances and site stock</t>
        </is>
      </c>
      <c r="E940" s="30" t="inlineStr">
        <is>
          <t>Materials ordered and consumed are recorded against the home rather than the site as a whole.</t>
        </is>
      </c>
      <c r="F940" s="30" t="inlineStr">
        <is>
          <t>Per-home cost requires per-home material attribution.</t>
        </is>
      </c>
      <c r="G940" s="30" t="inlineStr">
        <is>
          <t>Material cost per home against budget.</t>
        </is>
      </c>
      <c r="H940" s="30" t="inlineStr">
        <is>
          <t>M060, M048</t>
        </is>
      </c>
      <c r="I940" s="34" t="inlineStr">
        <is>
          <t>Live</t>
        </is>
      </c>
    </row>
    <row r="941">
      <c r="A941" s="30" t="inlineStr">
        <is>
          <t>Home Builders</t>
        </is>
      </c>
      <c r="B941" s="30" t="inlineStr">
        <is>
          <t>Real Estate &amp; Construction</t>
        </is>
      </c>
      <c r="C941" s="30" t="inlineStr">
        <is>
          <t>People</t>
        </is>
      </c>
      <c r="D941" s="30" t="inlineStr">
        <is>
          <t>Site supervisors, trades and scheduling</t>
        </is>
      </c>
      <c r="E941" s="30" t="inlineStr">
        <is>
          <t>Trade availability and allocation are held across all homes, with dependency between stages.</t>
        </is>
      </c>
      <c r="F941" s="30" t="inlineStr">
        <is>
          <t>Shared trades mean scheduling is a portfolio problem, not a per-home one.</t>
        </is>
      </c>
      <c r="G941" s="30" t="inlineStr">
        <is>
          <t>A slip on one home displacing three others.</t>
        </is>
      </c>
      <c r="H941" s="30" t="inlineStr">
        <is>
          <t>M002, M080</t>
        </is>
      </c>
      <c r="I941" s="34" t="inlineStr">
        <is>
          <t>Live</t>
        </is>
      </c>
    </row>
    <row r="942">
      <c r="A942" s="30" t="inlineStr">
        <is>
          <t>Home Builders</t>
        </is>
      </c>
      <c r="B942" s="30" t="inlineStr">
        <is>
          <t>Real Estate &amp; Construction</t>
        </is>
      </c>
      <c r="C942" s="30" t="inlineStr">
        <is>
          <t>Records</t>
        </is>
      </c>
      <c r="D942" s="30" t="inlineStr">
        <is>
          <t>Snags, defects and warranty</t>
        </is>
      </c>
      <c r="E942" s="30" t="inlineStr">
        <is>
          <t>Snags carry the home, room, trade responsible, owner, age and defects liability deadline.</t>
        </is>
      </c>
      <c r="F942" s="30" t="inlineStr">
        <is>
          <t>Post-handover obligations run on a clock and directly affect referral.</t>
        </is>
      </c>
      <c r="G942" s="30" t="inlineStr">
        <is>
          <t>Forty-six snags open past handover across nine homes.</t>
        </is>
      </c>
      <c r="H942" s="30" t="inlineStr">
        <is>
          <t>M012, M042</t>
        </is>
      </c>
      <c r="I942" s="34" t="inlineStr">
        <is>
          <t>Live</t>
        </is>
      </c>
    </row>
    <row r="943">
      <c r="A943" s="30" t="inlineStr">
        <is>
          <t>Home Builders</t>
        </is>
      </c>
      <c r="B943" s="30" t="inlineStr">
        <is>
          <t>Real Estate &amp; Construction</t>
        </is>
      </c>
      <c r="C943" s="30" t="inlineStr">
        <is>
          <t>Reports and analytics</t>
        </is>
      </c>
      <c r="D943" s="30" t="inlineStr">
        <is>
          <t>Cost, variation and schedule reporting</t>
        </is>
      </c>
      <c r="E943" s="30" t="inlineStr">
        <is>
          <t>Per-home margin, variation recovery, allowance overruns, trade utilisation and snag ageing come from the records.</t>
        </is>
      </c>
      <c r="F943" s="30" t="inlineStr">
        <is>
          <t>The business is profitable home by home, so it has to be measured home by home.</t>
        </is>
      </c>
      <c r="G943" s="30" t="inlineStr">
        <is>
          <t>Margin per home against contract.</t>
        </is>
      </c>
      <c r="H943" s="30" t="inlineStr">
        <is>
          <t>M021, M018</t>
        </is>
      </c>
      <c r="I943" s="34" t="inlineStr">
        <is>
          <t>Live</t>
        </is>
      </c>
    </row>
    <row r="944">
      <c r="A944" s="30" t="inlineStr">
        <is>
          <t>Home Builders</t>
        </is>
      </c>
      <c r="B944" s="30" t="inlineStr">
        <is>
          <t>Real Estate &amp; Construction</t>
        </is>
      </c>
      <c r="C944" s="30" t="inlineStr">
        <is>
          <t>Verity AI</t>
        </is>
      </c>
      <c r="D944" s="30" t="inlineStr">
        <is>
          <t>Ask the builds a question</t>
        </is>
      </c>
      <c r="E944" s="30" t="inlineStr">
        <is>
          <t>Verity AI answers from your own home, buyer, trade and cost records, respects permissions, and can create assigned follow-ups.</t>
        </is>
      </c>
      <c r="F944" s="30" t="inlineStr">
        <is>
          <t>The questions that matter are about unpriced work and undelivered selections.</t>
        </is>
      </c>
      <c r="G944" s="30" t="inlineStr">
        <is>
          <t>"Which change orders are unpriced?" returns twelve with the trades affected.</t>
        </is>
      </c>
      <c r="H944" s="30" t="inlineStr">
        <is>
          <t>M019</t>
        </is>
      </c>
      <c r="I944" s="34" t="inlineStr">
        <is>
          <t>Live</t>
        </is>
      </c>
    </row>
    <row r="945">
      <c r="A945" s="30" t="inlineStr">
        <is>
          <t>Home Builders</t>
        </is>
      </c>
      <c r="B945" s="30" t="inlineStr">
        <is>
          <t>Real Estate &amp; Construction</t>
        </is>
      </c>
      <c r="C945" s="30" t="inlineStr">
        <is>
          <t>Communication</t>
        </is>
      </c>
      <c r="D945" s="30" t="inlineStr">
        <is>
          <t>Buyer contact and site instructions</t>
        </is>
      </c>
      <c r="E945" s="30" t="inlineStr">
        <is>
          <t>Buyer conversations, approvals and site instructions attach to the home and the change they concern.</t>
        </is>
      </c>
      <c r="F945" s="30" t="inlineStr">
        <is>
          <t>A change agreed verbally becomes a written record from the same place.</t>
        </is>
      </c>
      <c r="G945" s="30" t="inlineStr">
        <is>
          <t>A buyer approval recorded against the priced variation.</t>
        </is>
      </c>
      <c r="H945" s="30" t="inlineStr">
        <is>
          <t>M007</t>
        </is>
      </c>
      <c r="I945" s="36" t="inlineStr">
        <is>
          <t>Partial</t>
        </is>
      </c>
    </row>
    <row r="946">
      <c r="A946" s="30" t="inlineStr">
        <is>
          <t>Home Builders</t>
        </is>
      </c>
      <c r="B946" s="30" t="inlineStr">
        <is>
          <t>Real Estate &amp; Construction</t>
        </is>
      </c>
      <c r="C946" s="30" t="inlineStr">
        <is>
          <t>Control</t>
        </is>
      </c>
      <c r="D946" s="30" t="inlineStr">
        <is>
          <t>Contract, approvals and sign-off</t>
        </is>
      </c>
      <c r="E946" s="30" t="inlineStr">
        <is>
          <t>One permission model and one audit trail covering variation approval, payment release and handover sign-off.</t>
        </is>
      </c>
      <c r="F946" s="30" t="inlineStr">
        <is>
          <t>Committing work above allowance needs a defined authority.</t>
        </is>
      </c>
      <c r="G946" s="30" t="inlineStr">
        <is>
          <t>Variations above a threshold routed for approval before site issue.</t>
        </is>
      </c>
      <c r="H946" s="30" t="inlineStr">
        <is>
          <t>M002, M004</t>
        </is>
      </c>
      <c r="I946" s="34" t="inlineStr">
        <is>
          <t>Live</t>
        </is>
      </c>
    </row>
    <row r="947">
      <c r="A947" s="30" t="inlineStr">
        <is>
          <t>Home Builders</t>
        </is>
      </c>
      <c r="B947" s="30" t="inlineStr">
        <is>
          <t>Real Estate &amp; Construction</t>
        </is>
      </c>
      <c r="C947" s="30" t="inlineStr">
        <is>
          <t>Locations</t>
        </is>
      </c>
      <c r="D947" s="30" t="inlineStr">
        <is>
          <t>Plots, sites and stores</t>
        </is>
      </c>
      <c r="E947" s="30" t="inlineStr">
        <is>
          <t>Homes sit within sites and phases, with shared facilities and stores tracked.</t>
        </is>
      </c>
      <c r="F947" s="30" t="inlineStr">
        <is>
          <t>Several homes on one site share access, storage and services.</t>
        </is>
      </c>
      <c r="G947" s="30" t="inlineStr">
        <is>
          <t>Site stores allocated across homes in progress.</t>
        </is>
      </c>
      <c r="H947" s="30" t="inlineStr">
        <is>
          <t>M030</t>
        </is>
      </c>
      <c r="I947" s="34" t="inlineStr">
        <is>
          <t>Live</t>
        </is>
      </c>
    </row>
    <row r="948">
      <c r="A948" s="30" t="inlineStr">
        <is>
          <t>Facility Management</t>
        </is>
      </c>
      <c r="B948" s="30" t="inlineStr">
        <is>
          <t>Real Estate &amp; Construction</t>
        </is>
      </c>
      <c r="C948" s="30" t="inlineStr">
        <is>
          <t>Workflows</t>
        </is>
      </c>
      <c r="D948" s="30" t="inlineStr">
        <is>
          <t>Requests, work orders and the response clock</t>
        </is>
      </c>
      <c r="E948" s="30" t="inlineStr">
        <is>
          <t>Every request carries its site, contract target, response and resolution clock, assignment and outcome.</t>
        </is>
      </c>
      <c r="F948" s="30" t="inlineStr">
        <is>
          <t>The service level is the product and it is only manageable while the clock is running.</t>
        </is>
      </c>
      <c r="G948" s="30" t="inlineStr">
        <is>
          <t>Eighty-nine per cent response against a ninety-five per cent target.</t>
        </is>
      </c>
      <c r="H948" s="30" t="inlineStr">
        <is>
          <t>M005, M006</t>
        </is>
      </c>
      <c r="I948" s="34" t="inlineStr">
        <is>
          <t>Live</t>
        </is>
      </c>
    </row>
    <row r="949">
      <c r="A949" s="30" t="inlineStr">
        <is>
          <t>Facility Management</t>
        </is>
      </c>
      <c r="B949" s="30" t="inlineStr">
        <is>
          <t>Real Estate &amp; Construction</t>
        </is>
      </c>
      <c r="C949" s="30" t="inlineStr">
        <is>
          <t>Work</t>
        </is>
      </c>
      <c r="D949" s="30" t="inlineStr">
        <is>
          <t>Contracts, sites and service levels</t>
        </is>
      </c>
      <c r="E949" s="30" t="inlineStr">
        <is>
          <t>Each contract carries its sites, scope, service level targets, planned maintenance schedule and commercial terms.</t>
        </is>
      </c>
      <c r="F949" s="30" t="inlineStr">
        <is>
          <t>Different clients buy different targets, and the same request has different urgency by contract.</t>
        </is>
      </c>
      <c r="G949" s="30" t="inlineStr">
        <is>
          <t>Two clients below contracted response target.</t>
        </is>
      </c>
      <c r="H949" s="30" t="inlineStr">
        <is>
          <t>M123, M153</t>
        </is>
      </c>
      <c r="I949" s="36" t="inlineStr">
        <is>
          <t>Partial</t>
        </is>
      </c>
    </row>
    <row r="950">
      <c r="A950" s="30" t="inlineStr">
        <is>
          <t>Facility Management</t>
        </is>
      </c>
      <c r="B950" s="30" t="inlineStr">
        <is>
          <t>Real Estate &amp; Construction</t>
        </is>
      </c>
      <c r="C950" s="30" t="inlineStr">
        <is>
          <t>Records</t>
        </is>
      </c>
      <c r="D950" s="30" t="inlineStr">
        <is>
          <t>Assets, plant and service history</t>
        </is>
      </c>
      <c r="E950" s="30" t="inlineStr">
        <is>
          <t>Assets carry location, service interval, warranty, failure history and current condition.</t>
        </is>
      </c>
      <c r="F950" s="30" t="inlineStr">
        <is>
          <t>Assets past their service interval are the next month’s emergency callouts.</t>
        </is>
      </c>
      <c r="G950" s="30" t="inlineStr">
        <is>
          <t>Nineteen assets past service interval across seven sites.</t>
        </is>
      </c>
      <c r="H950" s="30" t="inlineStr">
        <is>
          <t>M012, M042</t>
        </is>
      </c>
      <c r="I950" s="34" t="inlineStr">
        <is>
          <t>Live</t>
        </is>
      </c>
    </row>
    <row r="951">
      <c r="A951" s="30" t="inlineStr">
        <is>
          <t>Facility Management</t>
        </is>
      </c>
      <c r="B951" s="30" t="inlineStr">
        <is>
          <t>Real Estate &amp; Construction</t>
        </is>
      </c>
      <c r="C951" s="30" t="inlineStr">
        <is>
          <t>People</t>
        </is>
      </c>
      <c r="D951" s="30" t="inlineStr">
        <is>
          <t>Technicians, stationed staff and deployment</t>
        </is>
      </c>
      <c r="E951" s="30" t="inlineStr">
        <is>
          <t>Staff carry site assignment, skills, certifications, availability and work completed.</t>
        </is>
      </c>
      <c r="F951" s="30" t="inlineStr">
        <is>
          <t>A deployed workforce is only visible through the work it records.</t>
        </is>
      </c>
      <c r="G951" s="30" t="inlineStr">
        <is>
          <t>Planned against reactive hours per technician.</t>
        </is>
      </c>
      <c r="H951" s="30" t="inlineStr">
        <is>
          <t>M002, M080</t>
        </is>
      </c>
      <c r="I951" s="34" t="inlineStr">
        <is>
          <t>Live</t>
        </is>
      </c>
    </row>
    <row r="952">
      <c r="A952" s="30" t="inlineStr">
        <is>
          <t>Facility Management</t>
        </is>
      </c>
      <c r="B952" s="30" t="inlineStr">
        <is>
          <t>Real Estate &amp; Construction</t>
        </is>
      </c>
      <c r="C952" s="30" t="inlineStr">
        <is>
          <t>Relationships</t>
        </is>
      </c>
      <c r="D952" s="30" t="inlineStr">
        <is>
          <t>Clients, tenants and occupiers</t>
        </is>
      </c>
      <c r="E952" s="30" t="inlineStr">
        <is>
          <t>Clients carry their contracts, service level performance, requests raised and commercial position.</t>
        </is>
      </c>
      <c r="F952" s="30" t="inlineStr">
        <is>
          <t>The person raising a request is often not the person holding the contract.</t>
        </is>
      </c>
      <c r="G952" s="30" t="inlineStr">
        <is>
          <t>Requests by tenant against contract performance by client.</t>
        </is>
      </c>
      <c r="H952" s="30" t="inlineStr">
        <is>
          <t>M040</t>
        </is>
      </c>
      <c r="I952" s="34" t="inlineStr">
        <is>
          <t>Live</t>
        </is>
      </c>
    </row>
    <row r="953">
      <c r="A953" s="30" t="inlineStr">
        <is>
          <t>Facility Management</t>
        </is>
      </c>
      <c r="B953" s="30" t="inlineStr">
        <is>
          <t>Real Estate &amp; Construction</t>
        </is>
      </c>
      <c r="C953" s="30" t="inlineStr">
        <is>
          <t>Inventory</t>
        </is>
      </c>
      <c r="D953" s="30" t="inlineStr">
        <is>
          <t>Spares, consumables and tooling</t>
        </is>
      </c>
      <c r="E953" s="30" t="inlineStr">
        <is>
          <t>Spares held centrally and at sites are recorded against assets and work orders.</t>
        </is>
      </c>
      <c r="F953" s="30" t="inlineStr">
        <is>
          <t>A callout that fails for a missing part is a second callout and a second cost.</t>
        </is>
      </c>
      <c r="G953" s="30" t="inlineStr">
        <is>
          <t>Spares consumption by asset type and site.</t>
        </is>
      </c>
      <c r="H953" s="30" t="inlineStr">
        <is>
          <t>M060, M048</t>
        </is>
      </c>
      <c r="I953" s="34" t="inlineStr">
        <is>
          <t>Live</t>
        </is>
      </c>
    </row>
    <row r="954">
      <c r="A954" s="30" t="inlineStr">
        <is>
          <t>Facility Management</t>
        </is>
      </c>
      <c r="B954" s="30" t="inlineStr">
        <is>
          <t>Real Estate &amp; Construction</t>
        </is>
      </c>
      <c r="C954" s="30" t="inlineStr">
        <is>
          <t>Control</t>
        </is>
      </c>
      <c r="D954" s="30" t="inlineStr">
        <is>
          <t>Compliance, permits and audit evidence</t>
        </is>
      </c>
      <c r="E954" s="30" t="inlineStr">
        <is>
          <t>One permission model and one audit trail, with statutory inspections and permits carried as scheduled obligations.</t>
        </is>
      </c>
      <c r="F954" s="30" t="inlineStr">
        <is>
          <t>Operating someone else’s building carries obligations that must be evidenced.</t>
        </is>
      </c>
      <c r="G954" s="30" t="inlineStr">
        <is>
          <t>Statutory inspection completion by site.</t>
        </is>
      </c>
      <c r="H954" s="30" t="inlineStr">
        <is>
          <t>M002, M004</t>
        </is>
      </c>
      <c r="I954" s="34" t="inlineStr">
        <is>
          <t>Live</t>
        </is>
      </c>
    </row>
    <row r="955">
      <c r="A955" s="30" t="inlineStr">
        <is>
          <t>Facility Management</t>
        </is>
      </c>
      <c r="B955" s="30" t="inlineStr">
        <is>
          <t>Real Estate &amp; Construction</t>
        </is>
      </c>
      <c r="C955" s="30" t="inlineStr">
        <is>
          <t>Reports and analytics</t>
        </is>
      </c>
      <c r="D955" s="30" t="inlineStr">
        <is>
          <t>Service level, cost and asset reporting</t>
        </is>
      </c>
      <c r="E955" s="30" t="inlineStr">
        <is>
          <t>Response and resolution performance, planned against reactive balance, cost to serve, asset failure rates and compliance completeness come from the records.</t>
        </is>
      </c>
      <c r="F955" s="30" t="inlineStr">
        <is>
          <t>The company is judged on service levels and paid a fixed fee, so both need measuring together.</t>
        </is>
      </c>
      <c r="G955" s="30" t="inlineStr">
        <is>
          <t>Cost to serve per contract against fee.</t>
        </is>
      </c>
      <c r="H955" s="30" t="inlineStr">
        <is>
          <t>M021, M018</t>
        </is>
      </c>
      <c r="I955" s="34" t="inlineStr">
        <is>
          <t>Live</t>
        </is>
      </c>
    </row>
    <row r="956">
      <c r="A956" s="30" t="inlineStr">
        <is>
          <t>Facility Management</t>
        </is>
      </c>
      <c r="B956" s="30" t="inlineStr">
        <is>
          <t>Real Estate &amp; Construction</t>
        </is>
      </c>
      <c r="C956" s="30" t="inlineStr">
        <is>
          <t>Verity AI</t>
        </is>
      </c>
      <c r="D956" s="30" t="inlineStr">
        <is>
          <t>Ask the portfolio a question</t>
        </is>
      </c>
      <c r="E956" s="30" t="inlineStr">
        <is>
          <t>Verity AI answers from your own contract, work order, asset and staff records, respects permissions, and can create assigned follow-ups.</t>
        </is>
      </c>
      <c r="F956" s="30" t="inlineStr">
        <is>
          <t>The useful questions are about which contracts are slipping and why.</t>
        </is>
      </c>
      <c r="G956" s="30" t="inlineStr">
        <is>
          <t>"Which contracts are below their response target?" returns two with the callout causes.</t>
        </is>
      </c>
      <c r="H956" s="30" t="inlineStr">
        <is>
          <t>M019</t>
        </is>
      </c>
      <c r="I956" s="34" t="inlineStr">
        <is>
          <t>Live</t>
        </is>
      </c>
    </row>
    <row r="957">
      <c r="A957" s="30" t="inlineStr">
        <is>
          <t>Facility Management</t>
        </is>
      </c>
      <c r="B957" s="30" t="inlineStr">
        <is>
          <t>Real Estate &amp; Construction</t>
        </is>
      </c>
      <c r="C957" s="30" t="inlineStr">
        <is>
          <t>Communication</t>
        </is>
      </c>
      <c r="D957" s="30" t="inlineStr">
        <is>
          <t>Client and occupier contact</t>
        </is>
      </c>
      <c r="E957" s="30" t="inlineStr">
        <is>
          <t>Request updates, escalations and client reporting attach to the work order and contract.</t>
        </is>
      </c>
      <c r="F957" s="30" t="inlineStr">
        <is>
          <t>A client who is told is a client who does not escalate.</t>
        </is>
      </c>
      <c r="G957" s="30" t="inlineStr">
        <is>
          <t>An escalation recorded against the work order and contract.</t>
        </is>
      </c>
      <c r="H957" s="30" t="inlineStr">
        <is>
          <t>M007</t>
        </is>
      </c>
      <c r="I957" s="36" t="inlineStr">
        <is>
          <t>Partial</t>
        </is>
      </c>
    </row>
    <row r="958">
      <c r="A958" s="30" t="inlineStr">
        <is>
          <t>Facility Management</t>
        </is>
      </c>
      <c r="B958" s="30" t="inlineStr">
        <is>
          <t>Real Estate &amp; Construction</t>
        </is>
      </c>
      <c r="C958" s="30" t="inlineStr">
        <is>
          <t>Locations</t>
        </is>
      </c>
      <c r="D958" s="30" t="inlineStr">
        <is>
          <t>Sites, buildings and zones</t>
        </is>
      </c>
      <c r="E958" s="30" t="inlineStr">
        <is>
          <t>Sites carry their buildings, zones, assets, stationed staff and access requirements.</t>
        </is>
      </c>
      <c r="F958" s="30" t="inlineStr">
        <is>
          <t>Work is located and access-constrained, and both affect response time.</t>
        </is>
      </c>
      <c r="G958" s="30" t="inlineStr">
        <is>
          <t>Response performance by site and zone.</t>
        </is>
      </c>
      <c r="H958" s="30" t="inlineStr">
        <is>
          <t>M030</t>
        </is>
      </c>
      <c r="I958" s="34" t="inlineStr">
        <is>
          <t>Live</t>
        </is>
      </c>
    </row>
    <row r="959">
      <c r="A959" s="30" t="inlineStr">
        <is>
          <t>Facility Management</t>
        </is>
      </c>
      <c r="B959" s="30" t="inlineStr">
        <is>
          <t>Real Estate &amp; Construction</t>
        </is>
      </c>
      <c r="C959" s="30" t="inlineStr">
        <is>
          <t>Orders</t>
        </is>
      </c>
      <c r="D959" s="30" t="inlineStr">
        <is>
          <t>Contract billing, extras and recovery</t>
        </is>
      </c>
      <c r="E959" s="30" t="inlineStr">
        <is>
          <t>Contract fees, chargeable extras and out-of-scope work carry a billing state.</t>
        </is>
      </c>
      <c r="F959" s="30" t="inlineStr">
        <is>
          <t>Work outside scope is the recoverable part of a reactive-heavy month.</t>
        </is>
      </c>
      <c r="G959" s="30" t="inlineStr">
        <is>
          <t>Out-of-scope work performed against work billed.</t>
        </is>
      </c>
      <c r="H959" s="30" t="inlineStr">
        <is>
          <t>M043</t>
        </is>
      </c>
      <c r="I959" s="34" t="inlineStr">
        <is>
          <t>Live</t>
        </is>
      </c>
    </row>
    <row r="960">
      <c r="A960" s="30" t="inlineStr">
        <is>
          <t>Building Material Suppliers</t>
        </is>
      </c>
      <c r="B960" s="30" t="inlineStr">
        <is>
          <t>Real Estate &amp; Construction</t>
        </is>
      </c>
      <c r="C960" s="30" t="inlineStr">
        <is>
          <t>Logistics</t>
        </is>
      </c>
      <c r="D960" s="30" t="inlineStr">
        <is>
          <t>Deliveries, loads and vehicles</t>
        </is>
      </c>
      <c r="E960" s="30" t="inlineStr">
        <is>
          <t>Deliveries carry site, access constraints, receiving window, vehicle, load utilisation and route.</t>
        </is>
      </c>
      <c r="F960" s="30" t="inlineStr">
        <is>
          <t>Moving the goods is the expensive part and load utilisation is where the margin sits.</t>
        </is>
      </c>
      <c r="G960" s="30" t="inlineStr">
        <is>
          <t>Two vehicles under-loaded on the same route.</t>
        </is>
      </c>
      <c r="H960" s="30" t="inlineStr">
        <is>
          <t>M107</t>
        </is>
      </c>
      <c r="I960" s="36" t="inlineStr">
        <is>
          <t>Partial</t>
        </is>
      </c>
    </row>
    <row r="961">
      <c r="A961" s="30" t="inlineStr">
        <is>
          <t>Building Material Suppliers</t>
        </is>
      </c>
      <c r="B961" s="30" t="inlineStr">
        <is>
          <t>Real Estate &amp; Construction</t>
        </is>
      </c>
      <c r="C961" s="30" t="inlineStr">
        <is>
          <t>Inventory</t>
        </is>
      </c>
      <c r="D961" s="30" t="inlineStr">
        <is>
          <t>Materials, grades and yard stock</t>
        </is>
      </c>
      <c r="E961" s="30" t="inlineStr">
        <is>
          <t>Stock is held by grade, brand and yard, with movement, transfer and reservation against orders.</t>
        </is>
      </c>
      <c r="F961" s="30" t="inlineStr">
        <is>
          <t>Grade and brand substitution is not free, and shortage at one yard is often surplus at another.</t>
        </is>
      </c>
      <c r="G961" s="30" t="inlineStr">
        <is>
          <t>Stock by grade across yards with transfer options.</t>
        </is>
      </c>
      <c r="H961" s="30" t="inlineStr">
        <is>
          <t>M060, M048</t>
        </is>
      </c>
      <c r="I961" s="34" t="inlineStr">
        <is>
          <t>Live</t>
        </is>
      </c>
    </row>
    <row r="962">
      <c r="A962" s="30" t="inlineStr">
        <is>
          <t>Building Material Suppliers</t>
        </is>
      </c>
      <c r="B962" s="30" t="inlineStr">
        <is>
          <t>Real Estate &amp; Construction</t>
        </is>
      </c>
      <c r="C962" s="30" t="inlineStr">
        <is>
          <t>Control</t>
        </is>
      </c>
      <c r="D962" s="30" t="inlineStr">
        <is>
          <t>Credit limits, exposure and release</t>
        </is>
      </c>
      <c r="E962" s="30" t="inlineStr">
        <is>
          <t>Each account carries its limit, current exposure, ageing and a release decision on new orders.</t>
        </is>
      </c>
      <c r="F962" s="30" t="inlineStr">
        <is>
          <t>The supplier is a lender, and the decision has to happen before the vehicle is loaded.</t>
        </is>
      </c>
      <c r="G962" s="30" t="inlineStr">
        <is>
          <t>Three accounts over limit with orders pending.</t>
        </is>
      </c>
      <c r="H962" s="30" t="inlineStr">
        <is>
          <t>M002, M004</t>
        </is>
      </c>
      <c r="I962" s="34" t="inlineStr">
        <is>
          <t>Live</t>
        </is>
      </c>
    </row>
    <row r="963">
      <c r="A963" s="30" t="inlineStr">
        <is>
          <t>Building Material Suppliers</t>
        </is>
      </c>
      <c r="B963" s="30" t="inlineStr">
        <is>
          <t>Real Estate &amp; Construction</t>
        </is>
      </c>
      <c r="C963" s="30" t="inlineStr">
        <is>
          <t>Orders</t>
        </is>
      </c>
      <c r="D963" s="30" t="inlineStr">
        <is>
          <t>Orders, quotations and rate contracts</t>
        </is>
      </c>
      <c r="E963" s="30" t="inlineStr">
        <is>
          <t>Orders carry the agreed rate, the landed cost at the time, delivery requirements and margin.</t>
        </is>
      </c>
      <c r="F963" s="30" t="inlineStr">
        <is>
          <t>A rate agreed last month against a cost that moved this month is a loss unless it is visible.</t>
        </is>
      </c>
      <c r="G963" s="30" t="inlineStr">
        <is>
          <t>Cement landed cost up against an unchanged price list.</t>
        </is>
      </c>
      <c r="H963" s="30" t="inlineStr">
        <is>
          <t>M043</t>
        </is>
      </c>
      <c r="I963" s="34" t="inlineStr">
        <is>
          <t>Live</t>
        </is>
      </c>
    </row>
    <row r="964">
      <c r="A964" s="30" t="inlineStr">
        <is>
          <t>Building Material Suppliers</t>
        </is>
      </c>
      <c r="B964" s="30" t="inlineStr">
        <is>
          <t>Real Estate &amp; Construction</t>
        </is>
      </c>
      <c r="C964" s="30" t="inlineStr">
        <is>
          <t>Relationships</t>
        </is>
      </c>
      <c r="D964" s="30" t="inlineStr">
        <is>
          <t>Contractors, builders and retailers</t>
        </is>
      </c>
      <c r="E964" s="30" t="inlineStr">
        <is>
          <t>Accounts carry their projects, order history, payment behaviour, disputes and credit position.</t>
        </is>
      </c>
      <c r="F964" s="30" t="inlineStr">
        <is>
          <t>Payment behaviour is a property of the contractor and their project, not just the invoice.</t>
        </is>
      </c>
      <c r="G964" s="30" t="inlineStr">
        <is>
          <t>Ageing by account with project context attached.</t>
        </is>
      </c>
      <c r="H964" s="30" t="inlineStr">
        <is>
          <t>M040</t>
        </is>
      </c>
      <c r="I964" s="34" t="inlineStr">
        <is>
          <t>Live</t>
        </is>
      </c>
    </row>
    <row r="965">
      <c r="A965" s="30" t="inlineStr">
        <is>
          <t>Building Material Suppliers</t>
        </is>
      </c>
      <c r="B965" s="30" t="inlineStr">
        <is>
          <t>Real Estate &amp; Construction</t>
        </is>
      </c>
      <c r="C965" s="30" t="inlineStr">
        <is>
          <t>Locations</t>
        </is>
      </c>
      <c r="D965" s="30" t="inlineStr">
        <is>
          <t>Yards, godowns and stockyards</t>
        </is>
      </c>
      <c r="E965" s="30" t="inlineStr">
        <is>
          <t>Each location carries stock, vehicles, loading capacity and staff.</t>
        </is>
      </c>
      <c r="F965" s="30" t="inlineStr">
        <is>
          <t>Multiple yards only reduce delivery cost if they are planned as one network.</t>
        </is>
      </c>
      <c r="G965" s="30" t="inlineStr">
        <is>
          <t>Loading capacity against scheduled dispatches per yard.</t>
        </is>
      </c>
      <c r="H965" s="30" t="inlineStr">
        <is>
          <t>M030</t>
        </is>
      </c>
      <c r="I965" s="34" t="inlineStr">
        <is>
          <t>Live</t>
        </is>
      </c>
    </row>
    <row r="966">
      <c r="A966" s="30" t="inlineStr">
        <is>
          <t>Building Material Suppliers</t>
        </is>
      </c>
      <c r="B966" s="30" t="inlineStr">
        <is>
          <t>Real Estate &amp; Construction</t>
        </is>
      </c>
      <c r="C966" s="30" t="inlineStr">
        <is>
          <t>People</t>
        </is>
      </c>
      <c r="D966" s="30" t="inlineStr">
        <is>
          <t>Drivers, loaders and sales staff</t>
        </is>
      </c>
      <c r="E966" s="30" t="inlineStr">
        <is>
          <t>Staff carry assignments, deliveries completed, returns and account responsibility.</t>
        </is>
      </c>
      <c r="F966" s="30" t="inlineStr">
        <is>
          <t>Refused loads and collection performance both attach to people.</t>
        </is>
      </c>
      <c r="G966" s="30" t="inlineStr">
        <is>
          <t>Refused deliveries by route and driver.</t>
        </is>
      </c>
      <c r="H966" s="30" t="inlineStr">
        <is>
          <t>M002, M080</t>
        </is>
      </c>
      <c r="I966" s="34" t="inlineStr">
        <is>
          <t>Live</t>
        </is>
      </c>
    </row>
    <row r="967">
      <c r="A967" s="30" t="inlineStr">
        <is>
          <t>Building Material Suppliers</t>
        </is>
      </c>
      <c r="B967" s="30" t="inlineStr">
        <is>
          <t>Real Estate &amp; Construction</t>
        </is>
      </c>
      <c r="C967" s="30" t="inlineStr">
        <is>
          <t>Reports and analytics</t>
        </is>
      </c>
      <c r="D967" s="30" t="inlineStr">
        <is>
          <t>Margin, exposure and delivery reporting</t>
        </is>
      </c>
      <c r="E967" s="30" t="inlineStr">
        <is>
          <t>Load utilisation, delivery cost per order, margin against landed cost, credit exposure and ageing come from the records.</t>
        </is>
      </c>
      <c r="F967" s="30" t="inlineStr">
        <is>
          <t>The business is thin-margin and credit-heavy, and both need continuous measurement.</t>
        </is>
      </c>
      <c r="G967" s="30" t="inlineStr">
        <is>
          <t>Margin by material against current landed cost.</t>
        </is>
      </c>
      <c r="H967" s="30" t="inlineStr">
        <is>
          <t>M021, M018</t>
        </is>
      </c>
      <c r="I967" s="34" t="inlineStr">
        <is>
          <t>Live</t>
        </is>
      </c>
    </row>
    <row r="968">
      <c r="A968" s="30" t="inlineStr">
        <is>
          <t>Building Material Suppliers</t>
        </is>
      </c>
      <c r="B968" s="30" t="inlineStr">
        <is>
          <t>Real Estate &amp; Construction</t>
        </is>
      </c>
      <c r="C968" s="30" t="inlineStr">
        <is>
          <t>Verity AI</t>
        </is>
      </c>
      <c r="D968" s="30" t="inlineStr">
        <is>
          <t>Ask the yard a question</t>
        </is>
      </c>
      <c r="E968" s="30" t="inlineStr">
        <is>
          <t>Verity AI answers from your own stock, order, delivery and account records, respects permissions, and can create assigned follow-ups.</t>
        </is>
      </c>
      <c r="F968" s="30" t="inlineStr">
        <is>
          <t>The questions that matter are about exposure and which deliveries can be combined.</t>
        </is>
      </c>
      <c r="G968" s="30" t="inlineStr">
        <is>
          <t>"Which accounts are over limit with orders pending?" returns three with exposure and ageing.</t>
        </is>
      </c>
      <c r="H968" s="30" t="inlineStr">
        <is>
          <t>M019</t>
        </is>
      </c>
      <c r="I968" s="34" t="inlineStr">
        <is>
          <t>Live</t>
        </is>
      </c>
    </row>
    <row r="969">
      <c r="A969" s="30" t="inlineStr">
        <is>
          <t>Building Material Suppliers</t>
        </is>
      </c>
      <c r="B969" s="30" t="inlineStr">
        <is>
          <t>Real Estate &amp; Construction</t>
        </is>
      </c>
      <c r="C969" s="30" t="inlineStr">
        <is>
          <t>Suppliers</t>
        </is>
      </c>
      <c r="D969" s="30" t="inlineStr">
        <is>
          <t>Manufacturers, depots and landed cost</t>
        </is>
      </c>
      <c r="E969" s="30" t="inlineStr">
        <is>
          <t>Purchases, freight and handling are recorded to give landed cost per material and batch.</t>
        </is>
      </c>
      <c r="F969" s="30" t="inlineStr">
        <is>
          <t>Selling price is only meaningful against the cost of the stock actually being sold.</t>
        </is>
      </c>
      <c r="G969" s="30" t="inlineStr">
        <is>
          <t>Landed cost per tonne by supplier and batch.</t>
        </is>
      </c>
      <c r="H969" s="30" t="inlineStr">
        <is>
          <t>M041, M046</t>
        </is>
      </c>
      <c r="I969" s="34" t="inlineStr">
        <is>
          <t>Live</t>
        </is>
      </c>
    </row>
    <row r="970">
      <c r="A970" s="30" t="inlineStr">
        <is>
          <t>Building Material Suppliers</t>
        </is>
      </c>
      <c r="B970" s="30" t="inlineStr">
        <is>
          <t>Real Estate &amp; Construction</t>
        </is>
      </c>
      <c r="C970" s="30" t="inlineStr">
        <is>
          <t>Communication</t>
        </is>
      </c>
      <c r="D970" s="30" t="inlineStr">
        <is>
          <t>Site coordination and collections</t>
        </is>
      </c>
      <c r="E970" s="30" t="inlineStr">
        <is>
          <t>Delivery coordination with sites and collection conversations attach to the order and account.</t>
        </is>
      </c>
      <c r="F970" s="30" t="inlineStr">
        <is>
          <t>Most refused loads and late payments are preventable with a recorded conversation.</t>
        </is>
      </c>
      <c r="G970" s="30" t="inlineStr">
        <is>
          <t>A receiving window confirmed against the delivery record.</t>
        </is>
      </c>
      <c r="H970" s="30" t="inlineStr">
        <is>
          <t>M007</t>
        </is>
      </c>
      <c r="I970" s="36" t="inlineStr">
        <is>
          <t>Partial</t>
        </is>
      </c>
    </row>
    <row r="971">
      <c r="A971" s="30" t="inlineStr">
        <is>
          <t>Manufacturers</t>
        </is>
      </c>
      <c r="B971" s="30" t="inlineStr">
        <is>
          <t>Manufacturing &amp; B2B</t>
        </is>
      </c>
      <c r="C971" s="30" t="inlineStr">
        <is>
          <t>Inventory</t>
        </is>
      </c>
      <c r="D971" s="30" t="inlineStr">
        <is>
          <t>Raw material, work in progress and finished goods</t>
        </is>
      </c>
      <c r="E971" s="30" t="inlineStr">
        <is>
          <t>Stock is held with its supplier, cost, batch, location and state, and distinguishes what is available from what is already committed.</t>
        </is>
      </c>
      <c r="F971" s="30" t="inlineStr">
        <is>
          <t>A factory has at least three inventories that most systems treat as one. Committing a delivery date against the wrong one is how promises break.</t>
        </is>
      </c>
      <c r="G971" s="30" t="inlineStr">
        <is>
          <t>Six tonnes in the store, four committed to confirmed orders, two genuinely available. The delivery commitment is made against the two.</t>
        </is>
      </c>
      <c r="H971" s="30" t="inlineStr">
        <is>
          <t>M060, M048</t>
        </is>
      </c>
      <c r="I971" s="34" t="inlineStr">
        <is>
          <t>Live</t>
        </is>
      </c>
    </row>
    <row r="972">
      <c r="A972" s="30" t="inlineStr">
        <is>
          <t>Manufacturers</t>
        </is>
      </c>
      <c r="B972" s="30" t="inlineStr">
        <is>
          <t>Manufacturing &amp; B2B</t>
        </is>
      </c>
      <c r="C972" s="30" t="inlineStr">
        <is>
          <t>Work</t>
        </is>
      </c>
      <c r="D972" s="30" t="inlineStr">
        <is>
          <t>Work orders, batches and job cards</t>
        </is>
      </c>
      <c r="E972" s="30" t="inlineStr">
        <is>
          <t>Production work is held as records with an owner, a line, a state and a history, connected to the material it consumes and the order it fulfils.</t>
        </is>
      </c>
      <c r="F972" s="30" t="inlineStr">
        <is>
          <t>The work order is the link between a customer commitment and the material that will satisfy it. Without it, planning is guesswork.</t>
        </is>
      </c>
      <c r="G972" s="30" t="inlineStr">
        <is>
          <t>Batch 214 is a record connecting the raw material issued, the line that ran it, the inspection it is held on and the three dispatches waiting on it.</t>
        </is>
      </c>
      <c r="H972" s="30" t="inlineStr">
        <is>
          <t>M123, M153</t>
        </is>
      </c>
      <c r="I972" s="36" t="inlineStr">
        <is>
          <t>Partial</t>
        </is>
      </c>
    </row>
    <row r="973">
      <c r="A973" s="30" t="inlineStr">
        <is>
          <t>Manufacturers</t>
        </is>
      </c>
      <c r="B973" s="30" t="inlineStr">
        <is>
          <t>Manufacturing &amp; B2B</t>
        </is>
      </c>
      <c r="C973" s="30" t="inlineStr">
        <is>
          <t>Workflows</t>
        </is>
      </c>
      <c r="D973" s="30" t="inlineStr">
        <is>
          <t>Inspections, holds and approvals</t>
        </is>
      </c>
      <c r="E973" s="30" t="inlineStr">
        <is>
          <t>Quality checks, holds, deviations, purchase approvals and dispatch clearances move through defined steps with an owner and a recorded decision.</t>
        </is>
      </c>
      <c r="F973" s="30" t="inlineStr">
        <is>
          <t>Quality is the step most likely to be handled by conversation, and it is the step that most often blocks everything downstream.</t>
        </is>
      </c>
      <c r="G973" s="30" t="inlineStr">
        <is>
          <t>A second inspection failure holds the batch and immediately marks the dependent orders as blocked, with the reason attached.</t>
        </is>
      </c>
      <c r="H973" s="30" t="inlineStr">
        <is>
          <t>M005, M006</t>
        </is>
      </c>
      <c r="I973" s="34" t="inlineStr">
        <is>
          <t>Live</t>
        </is>
      </c>
    </row>
    <row r="974">
      <c r="A974" s="30" t="inlineStr">
        <is>
          <t>Manufacturers</t>
        </is>
      </c>
      <c r="B974" s="30" t="inlineStr">
        <is>
          <t>Manufacturing &amp; B2B</t>
        </is>
      </c>
      <c r="C974" s="30" t="inlineStr">
        <is>
          <t>Orders</t>
        </is>
      </c>
      <c r="D974" s="30" t="inlineStr">
        <is>
          <t>Customer orders and commitments</t>
        </is>
      </c>
      <c r="E974" s="30" t="inlineStr">
        <is>
          <t>Orders are records with their items, quantities, committed dates, production state and dispatch history.</t>
        </is>
      </c>
      <c r="F974" s="30" t="inlineStr">
        <is>
          <t>The committed date is the promise the whole factory is organised around, and it should be visible against the work that will meet it.</t>
        </is>
      </c>
      <c r="G974" s="30" t="inlineStr">
        <is>
          <t>Fourteen orders past their committed date, each showing the step it is stuck at rather than just the number of days lost.</t>
        </is>
      </c>
      <c r="H974" s="30" t="inlineStr">
        <is>
          <t>M043</t>
        </is>
      </c>
      <c r="I974" s="34" t="inlineStr">
        <is>
          <t>Live</t>
        </is>
      </c>
    </row>
    <row r="975">
      <c r="A975" s="30" t="inlineStr">
        <is>
          <t>Manufacturers</t>
        </is>
      </c>
      <c r="B975" s="30" t="inlineStr">
        <is>
          <t>Manufacturing &amp; B2B</t>
        </is>
      </c>
      <c r="C975" s="30" t="inlineStr">
        <is>
          <t>Suppliers</t>
        </is>
      </c>
      <c r="D975" s="30" t="inlineStr">
        <is>
          <t>Vendors, job workers and transporters</t>
        </is>
      </c>
      <c r="E975" s="30" t="inlineStr">
        <is>
          <t>Suppliers are relationships with purchase orders, delivery performance, material issued to them and outstanding balances.</t>
        </is>
      </c>
      <c r="F975" s="30" t="inlineStr">
        <is>
          <t>Inbound reliability determines outbound reliability. A factory that cannot measure its suppliers is absorbing their variance.</t>
        </is>
      </c>
      <c r="G975" s="30" t="inlineStr">
        <is>
          <t>A vendor’s average delay of four days is visible against the orders it affected, which changes the conversation at the next negotiation.</t>
        </is>
      </c>
      <c r="H975" s="30" t="inlineStr">
        <is>
          <t>M041, M046</t>
        </is>
      </c>
      <c r="I975" s="34" t="inlineStr">
        <is>
          <t>Live</t>
        </is>
      </c>
    </row>
    <row r="976">
      <c r="A976" s="30" t="inlineStr">
        <is>
          <t>Manufacturers</t>
        </is>
      </c>
      <c r="B976" s="30" t="inlineStr">
        <is>
          <t>Manufacturing &amp; B2B</t>
        </is>
      </c>
      <c r="C976" s="30" t="inlineStr">
        <is>
          <t>Logistics</t>
        </is>
      </c>
      <c r="D976" s="30" t="inlineStr">
        <is>
          <t>Dispatch, vehicles and delivery</t>
        </is>
      </c>
      <c r="E976" s="30" t="inlineStr">
        <is>
          <t>Dispatch is tracked against the orders it fulfils, with vehicles, routes and delivery confirmation on the record.</t>
        </is>
      </c>
      <c r="F976" s="30" t="inlineStr">
        <is>
          <t>A dispatch that leaves without documentation, or a delivery nobody confirmed, becomes a receivables problem two months later.</t>
        </is>
      </c>
      <c r="G976" s="30" t="inlineStr">
        <is>
          <t>Three vehicles queued at the loading bay, each against specific orders, with the goods either cleared or held.</t>
        </is>
      </c>
      <c r="H976" s="30" t="inlineStr">
        <is>
          <t>M107</t>
        </is>
      </c>
      <c r="I976" s="36" t="inlineStr">
        <is>
          <t>Partial</t>
        </is>
      </c>
    </row>
    <row r="977">
      <c r="A977" s="30" t="inlineStr">
        <is>
          <t>Manufacturers</t>
        </is>
      </c>
      <c r="B977" s="30" t="inlineStr">
        <is>
          <t>Manufacturing &amp; B2B</t>
        </is>
      </c>
      <c r="C977" s="30" t="inlineStr">
        <is>
          <t>Locations</t>
        </is>
      </c>
      <c r="D977" s="30" t="inlineStr">
        <is>
          <t>Plants, lines, stores and warehouses</t>
        </is>
      </c>
      <c r="E977" s="30" t="inlineStr">
        <is>
          <t>Locations roll into organisations and organisations into the business, with permissions, reporting and exceptions following the same structure.</t>
        </is>
      </c>
      <c r="F977" s="30" t="inlineStr">
        <is>
          <t>Multi-plant manufacturers cannot compare anything unless every plant records it the same way.</t>
        </is>
      </c>
      <c r="G977" s="30" t="inlineStr">
        <is>
          <t>Throughput, exceptions and on-time performance by plant, from the same records rather than from four differently formatted reports.</t>
        </is>
      </c>
      <c r="H977" s="30" t="inlineStr">
        <is>
          <t>M030</t>
        </is>
      </c>
      <c r="I977" s="34" t="inlineStr">
        <is>
          <t>Live</t>
        </is>
      </c>
    </row>
    <row r="978">
      <c r="A978" s="30" t="inlineStr">
        <is>
          <t>Manufacturers</t>
        </is>
      </c>
      <c r="B978" s="30" t="inlineStr">
        <is>
          <t>Manufacturing &amp; B2B</t>
        </is>
      </c>
      <c r="C978" s="30" t="inlineStr">
        <is>
          <t>People</t>
        </is>
      </c>
      <c r="D978" s="30" t="inlineStr">
        <is>
          <t>Operators, supervisors and shifts</t>
        </is>
      </c>
      <c r="E978" s="30" t="inlineStr">
        <is>
          <t>Teams, roles and responsibilities are modelled once, and every work record shows who owns it and who last acted on it.</t>
        </is>
      </c>
      <c r="F978" s="30" t="inlineStr">
        <is>
          <t>When a step stalls, the useful question is who owns the next action. That should not require asking around.</t>
        </is>
      </c>
      <c r="G978" s="30" t="inlineStr">
        <is>
          <t>A held batch shows the supervisor responsible for the next decision, and the escalation path if it is not taken.</t>
        </is>
      </c>
      <c r="H978" s="30" t="inlineStr">
        <is>
          <t>M002, M080</t>
        </is>
      </c>
      <c r="I978" s="34" t="inlineStr">
        <is>
          <t>Live</t>
        </is>
      </c>
    </row>
    <row r="979">
      <c r="A979" s="30" t="inlineStr">
        <is>
          <t>Manufacturers</t>
        </is>
      </c>
      <c r="B979" s="30" t="inlineStr">
        <is>
          <t>Manufacturing &amp; B2B</t>
        </is>
      </c>
      <c r="C979" s="30" t="inlineStr">
        <is>
          <t>Workforce</t>
        </is>
      </c>
      <c r="D979" s="30" t="inlineStr">
        <is>
          <t>Assignment, attendance and availability</t>
        </is>
      </c>
      <c r="E979" s="30" t="inlineStr">
        <is>
          <t>Who is assigned, who is present and what they completed stay connected to the work they support.</t>
        </is>
      </c>
      <c r="F979" s="30" t="inlineStr">
        <is>
          <t>A line short two operators produces less, and that connection should be visible in the production numbers rather than inferred.</t>
        </is>
      </c>
      <c r="G979" s="30" t="inlineStr">
        <is>
          <t>Attendance against shift plan on Line 3 sits alongside the output that shift actually produced.</t>
        </is>
      </c>
      <c r="H979" s="30" t="inlineStr">
        <is>
          <t>M080, M082</t>
        </is>
      </c>
      <c r="I979" s="34" t="inlineStr">
        <is>
          <t>Live</t>
        </is>
      </c>
    </row>
    <row r="980">
      <c r="A980" s="30" t="inlineStr">
        <is>
          <t>Manufacturers</t>
        </is>
      </c>
      <c r="B980" s="30" t="inlineStr">
        <is>
          <t>Manufacturing &amp; B2B</t>
        </is>
      </c>
      <c r="C980" s="30" t="inlineStr">
        <is>
          <t>Relationships</t>
        </is>
      </c>
      <c r="D980" s="30" t="inlineStr">
        <is>
          <t>Customers behind the orders</t>
        </is>
      </c>
      <c r="E980" s="30" t="inlineStr">
        <is>
          <t>Customers are records with their orders, agreed terms, delivery history, quality history and outstanding balances.</t>
        </is>
      </c>
      <c r="F980" s="30" t="inlineStr">
        <is>
          <t>A factory that only holds orders can see what is late. A factory that holds customers can see which relationship has absorbed three late deliveries in a row and is about to be lost.</t>
        </is>
      </c>
      <c r="G980" s="30" t="inlineStr">
        <is>
          <t>An account whose last four orders all shipped past their committed date is visible as a relationship at risk, not just as four separate exceptions.</t>
        </is>
      </c>
      <c r="H980" s="30" t="inlineStr">
        <is>
          <t>M040</t>
        </is>
      </c>
      <c r="I980" s="34" t="inlineStr">
        <is>
          <t>Live</t>
        </is>
      </c>
    </row>
    <row r="981">
      <c r="A981" s="30" t="inlineStr">
        <is>
          <t>Manufacturers</t>
        </is>
      </c>
      <c r="B981" s="30" t="inlineStr">
        <is>
          <t>Manufacturing &amp; B2B</t>
        </is>
      </c>
      <c r="C981" s="30" t="inlineStr">
        <is>
          <t>Records</t>
        </is>
      </c>
      <c r="D981" s="30" t="inlineStr">
        <is>
          <t>Specifications, drawings and test reports</t>
        </is>
      </c>
      <c r="E981" s="30" t="inlineStr">
        <is>
          <t>Documents attach to the product, batch or order they belong to, with version history and the same permission model as everything else.</t>
        </is>
      </c>
      <c r="F981" s="30" t="inlineStr">
        <is>
          <t>The specification a batch was made against, and the report that cleared it, are needed years later during a complaint or an audit, usually by someone who was not there.</t>
        </is>
      </c>
      <c r="G981" s="30" t="inlineStr">
        <is>
          <t>A customer queries a batch shipped eighteen months ago. The drawing revision, the inspection report and the release decision are on the batch record.</t>
        </is>
      </c>
      <c r="H981" s="30" t="inlineStr">
        <is>
          <t>M012, M042</t>
        </is>
      </c>
      <c r="I981" s="34" t="inlineStr">
        <is>
          <t>Live</t>
        </is>
      </c>
    </row>
    <row r="982">
      <c r="A982" s="30" t="inlineStr">
        <is>
          <t>Manufacturers</t>
        </is>
      </c>
      <c r="B982" s="30" t="inlineStr">
        <is>
          <t>Manufacturing &amp; B2B</t>
        </is>
      </c>
      <c r="C982" s="30" t="inlineStr">
        <is>
          <t>Control</t>
        </is>
      </c>
      <c r="D982" s="30" t="inlineStr">
        <is>
          <t>Traceability, permissions and audit</t>
        </is>
      </c>
      <c r="E982" s="30" t="inlineStr">
        <is>
          <t>One permission model and one audit trail across every record, so every state change carries the person who made it and when.</t>
        </is>
      </c>
      <c r="F982" s="30" t="inlineStr">
        <is>
          <t>Traceability is not a reporting feature in manufacturing, it is the ability to answer what went into a batch and who released it. That has to be a property of the records themselves.</t>
        </is>
      </c>
      <c r="G982" s="30" t="inlineStr">
        <is>
          <t>A recall enquiry resolves to the material lots consumed, the line that ran them and the person who cleared the batch, from the trail rather than from a reconstruction.</t>
        </is>
      </c>
      <c r="H982" s="30" t="inlineStr">
        <is>
          <t>M002, M004</t>
        </is>
      </c>
      <c r="I982" s="34" t="inlineStr">
        <is>
          <t>Live</t>
        </is>
      </c>
    </row>
    <row r="983">
      <c r="A983" s="30" t="inlineStr">
        <is>
          <t>Manufacturers</t>
        </is>
      </c>
      <c r="B983" s="30" t="inlineStr">
        <is>
          <t>Manufacturing &amp; B2B</t>
        </is>
      </c>
      <c r="C983" s="30" t="inlineStr">
        <is>
          <t>Communication</t>
        </is>
      </c>
      <c r="D983" s="30" t="inlineStr">
        <is>
          <t>Shop-floor context on the record</t>
        </is>
      </c>
      <c r="E983" s="30" t="inlineStr">
        <is>
          <t>Comments, notifications and activity attach to the work order, batch or delivery they concern.</t>
        </is>
      </c>
      <c r="F983" s="30" t="inlineStr">
        <is>
          <t>Most of what a factory knows about why something went wrong is said out loud at a handover and never written down.</t>
        </is>
      </c>
      <c r="G983" s="30" t="inlineStr">
        <is>
          <t>The note that a substitute material was used on a batch sits on that batch, where quality will see it rather than hear about it.</t>
        </is>
      </c>
      <c r="H983" s="30" t="inlineStr">
        <is>
          <t>M007</t>
        </is>
      </c>
      <c r="I983" s="36" t="inlineStr">
        <is>
          <t>Partial</t>
        </is>
      </c>
    </row>
    <row r="984">
      <c r="A984" s="30" t="inlineStr">
        <is>
          <t>Manufacturers</t>
        </is>
      </c>
      <c r="B984" s="30" t="inlineStr">
        <is>
          <t>Manufacturing &amp; B2B</t>
        </is>
      </c>
      <c r="C984" s="30" t="inlineStr">
        <is>
          <t>Command centre</t>
        </is>
      </c>
      <c r="D984" s="30" t="inlineStr">
        <is>
          <t>The plant as it is running</t>
        </is>
      </c>
      <c r="E984" s="30" t="inlineStr">
        <is>
          <t>One live view of what is moving, what is blocked, who owns it and what needs attention today.</t>
        </is>
      </c>
      <c r="F984" s="30" t="inlineStr">
        <is>
          <t>The morning production meeting exists because no such view exists. Most of that meeting is reconstruction rather than decision.</t>
        </is>
      </c>
      <c r="G984" s="30" t="inlineStr">
        <is>
          <t>Orders in flight, orders past date, batches held, material coverage and approvals pending, in one picture that assembles itself.</t>
        </is>
      </c>
      <c r="H984" s="30" t="inlineStr">
        <is>
          <t>M018</t>
        </is>
      </c>
      <c r="I984" s="34" t="inlineStr">
        <is>
          <t>Live</t>
        </is>
      </c>
    </row>
    <row r="985">
      <c r="A985" s="30" t="inlineStr">
        <is>
          <t>Manufacturers</t>
        </is>
      </c>
      <c r="B985" s="30" t="inlineStr">
        <is>
          <t>Manufacturing &amp; B2B</t>
        </is>
      </c>
      <c r="C985" s="30" t="inlineStr">
        <is>
          <t>Reports and analytics</t>
        </is>
      </c>
      <c r="D985" s="30" t="inlineStr">
        <is>
          <t>Reports from the production records</t>
        </is>
      </c>
      <c r="E985" s="30" t="inlineStr">
        <is>
          <t>Throughput, on-time delivery, rejection rates, material consumption, supplier reliability and order ageing come from the operational records themselves.</t>
        </is>
      </c>
      <c r="F985" s="30" t="inlineStr">
        <is>
          <t>Manufacturing reporting is usually a monthly compilation, which is far too slow for decisions taken daily.</t>
        </is>
      </c>
      <c r="G985" s="30" t="inlineStr">
        <is>
          <t>Rolling seven-day throughput and exception closure rates, current rather than compiled.</t>
        </is>
      </c>
      <c r="H985" s="30" t="inlineStr">
        <is>
          <t>M021, M018</t>
        </is>
      </c>
      <c r="I985" s="34" t="inlineStr">
        <is>
          <t>Live</t>
        </is>
      </c>
    </row>
    <row r="986">
      <c r="A986" s="30" t="inlineStr">
        <is>
          <t>Manufacturers</t>
        </is>
      </c>
      <c r="B986" s="30" t="inlineStr">
        <is>
          <t>Manufacturing &amp; B2B</t>
        </is>
      </c>
      <c r="C986" s="30" t="inlineStr">
        <is>
          <t>Verity AI</t>
        </is>
      </c>
      <c r="D986" s="30" t="inlineStr">
        <is>
          <t>Ask the plant a question</t>
        </is>
      </c>
      <c r="E986" s="30" t="inlineStr">
        <is>
          <t>Verity AI answers from your own production, material and order records, respects permissions, and can create assigned follow-ups from what it finds.</t>
        </is>
      </c>
      <c r="F986" s="30" t="inlineStr">
        <is>
          <t>The questions worth asking cross four functions at once, which is exactly what makes them hard to answer any other way.</t>
        </is>
      </c>
      <c r="G986" s="30" t="inlineStr">
        <is>
          <t>"Which orders are at risk this month, and why?" returns three with their blocking step named, and one instruction creates follow-ups for the owners.</t>
        </is>
      </c>
      <c r="H986" s="30" t="inlineStr">
        <is>
          <t>M019</t>
        </is>
      </c>
      <c r="I986" s="34" t="inlineStr">
        <is>
          <t>Live</t>
        </is>
      </c>
    </row>
    <row r="987">
      <c r="A987" s="30" t="inlineStr">
        <is>
          <t>Textile Manufacturers</t>
        </is>
      </c>
      <c r="B987" s="30" t="inlineStr">
        <is>
          <t>Manufacturing &amp; B2B</t>
        </is>
      </c>
      <c r="C987" s="30" t="inlineStr">
        <is>
          <t>Inventory</t>
        </is>
      </c>
      <c r="D987" s="30" t="inlineStr">
        <is>
          <t>Yarn, greige and finished fabric by lot</t>
        </is>
      </c>
      <c r="E987" s="30" t="inlineStr">
        <is>
          <t>Stock is held by lot with quality, count, shade reference, location and state, including material at processors.</t>
        </is>
      </c>
      <c r="F987" s="30" t="inlineStr">
        <is>
          <t>The lot is the unit of consistency, and consistency is what the customer is buying.</t>
        </is>
      </c>
      <c r="G987" s="30" t="inlineStr">
        <is>
          <t>Greige in hand, in process and at processors distinguished, so commitments are made against what is coverable.</t>
        </is>
      </c>
      <c r="H987" s="30" t="inlineStr">
        <is>
          <t>M060, M048</t>
        </is>
      </c>
      <c r="I987" s="34" t="inlineStr">
        <is>
          <t>Live</t>
        </is>
      </c>
    </row>
    <row r="988">
      <c r="A988" s="30" t="inlineStr">
        <is>
          <t>Textile Manufacturers</t>
        </is>
      </c>
      <c r="B988" s="30" t="inlineStr">
        <is>
          <t>Manufacturing &amp; B2B</t>
        </is>
      </c>
      <c r="C988" s="30" t="inlineStr">
        <is>
          <t>Work</t>
        </is>
      </c>
      <c r="D988" s="30" t="inlineStr">
        <is>
          <t>Weaving, dyeing, processing and finishing</t>
        </is>
      </c>
      <c r="E988" s="30" t="inlineStr">
        <is>
          <t>Each stage is work with a lot, a machine or processor, an owner, timestamps and a state.</t>
        </is>
      </c>
      <c r="F988" s="30" t="inlineStr">
        <is>
          <t>The chain is where consistency and time are both lost, and only stage records show where.</t>
        </is>
      </c>
      <c r="G988" s="30" t="inlineStr">
        <is>
          <t>A lot’s full path from yarn issue to finished fabric, with every transition and holder recorded.</t>
        </is>
      </c>
      <c r="H988" s="30" t="inlineStr">
        <is>
          <t>M123, M153</t>
        </is>
      </c>
      <c r="I988" s="36" t="inlineStr">
        <is>
          <t>Partial</t>
        </is>
      </c>
    </row>
    <row r="989">
      <c r="A989" s="30" t="inlineStr">
        <is>
          <t>Textile Manufacturers</t>
        </is>
      </c>
      <c r="B989" s="30" t="inlineStr">
        <is>
          <t>Manufacturing &amp; B2B</t>
        </is>
      </c>
      <c r="C989" s="30" t="inlineStr">
        <is>
          <t>Suppliers</t>
        </is>
      </c>
      <c r="D989" s="30" t="inlineStr">
        <is>
          <t>Job workers, processors and yarn suppliers</t>
        </is>
      </c>
      <c r="E989" s="30" t="inlineStr">
        <is>
          <t>Suppliers are relationships with their jobs, material held, turnaround, shortfall, rejection rates and balances.</t>
        </is>
      </c>
      <c r="F989" s="30" t="inlineStr">
        <is>
          <t>Processors hold your material and determine your quality, which makes their performance a first-order commercial fact.</t>
        </is>
      </c>
      <c r="G989" s="30" t="inlineStr">
        <is>
          <t>Two processors accounting for eight of eleven shade rejections this month.</t>
        </is>
      </c>
      <c r="H989" s="30" t="inlineStr">
        <is>
          <t>M041, M046</t>
        </is>
      </c>
      <c r="I989" s="34" t="inlineStr">
        <is>
          <t>Live</t>
        </is>
      </c>
    </row>
    <row r="990">
      <c r="A990" s="30" t="inlineStr">
        <is>
          <t>Textile Manufacturers</t>
        </is>
      </c>
      <c r="B990" s="30" t="inlineStr">
        <is>
          <t>Manufacturing &amp; B2B</t>
        </is>
      </c>
      <c r="C990" s="30" t="inlineStr">
        <is>
          <t>Workflows</t>
        </is>
      </c>
      <c r="D990" s="30" t="inlineStr">
        <is>
          <t>Shade approval, quality and rejection</t>
        </is>
      </c>
      <c r="E990" s="30" t="inlineStr">
        <is>
          <t>Sample approval, in-process checks, shade matching and rejection move through defined steps with recorded outcomes.</t>
        </is>
      </c>
      <c r="F990" s="30" t="inlineStr">
        <is>
          <t>Shade approval is the contract with the customer, and a rejection has to be attributable to be preventable.</t>
        </is>
      </c>
      <c r="G990" s="30" t="inlineStr">
        <is>
          <t>A rejection recorded against the lot and the processor rather than absorbed as a production loss.</t>
        </is>
      </c>
      <c r="H990" s="30" t="inlineStr">
        <is>
          <t>M005, M006</t>
        </is>
      </c>
      <c r="I990" s="34" t="inlineStr">
        <is>
          <t>Live</t>
        </is>
      </c>
    </row>
    <row r="991">
      <c r="A991" s="30" t="inlineStr">
        <is>
          <t>Textile Manufacturers</t>
        </is>
      </c>
      <c r="B991" s="30" t="inlineStr">
        <is>
          <t>Manufacturing &amp; B2B</t>
        </is>
      </c>
      <c r="C991" s="30" t="inlineStr">
        <is>
          <t>Orders</t>
        </is>
      </c>
      <c r="D991" s="30" t="inlineStr">
        <is>
          <t>Customer orders and commitments</t>
        </is>
      </c>
      <c r="E991" s="30" t="inlineStr">
        <is>
          <t>Orders carry their quantities, quality, shade references, committed dates, allocated lots and delivery state.</t>
        </is>
      </c>
      <c r="F991" s="30" t="inlineStr">
        <is>
          <t>The commitment is what the business is judged on, and it depends on material that is partly elsewhere.</t>
        </is>
      </c>
      <c r="G991" s="30" t="inlineStr">
        <is>
          <t>Two orders at risk on greige availability nine days before their committed dates.</t>
        </is>
      </c>
      <c r="H991" s="30" t="inlineStr">
        <is>
          <t>M043</t>
        </is>
      </c>
      <c r="I991" s="34" t="inlineStr">
        <is>
          <t>Live</t>
        </is>
      </c>
    </row>
    <row r="992">
      <c r="A992" s="30" t="inlineStr">
        <is>
          <t>Textile Manufacturers</t>
        </is>
      </c>
      <c r="B992" s="30" t="inlineStr">
        <is>
          <t>Manufacturing &amp; B2B</t>
        </is>
      </c>
      <c r="C992" s="30" t="inlineStr">
        <is>
          <t>Locations</t>
        </is>
      </c>
      <c r="D992" s="30" t="inlineStr">
        <is>
          <t>Units, looms, godowns and processor sites</t>
        </is>
      </c>
      <c r="E992" s="30" t="inlineStr">
        <is>
          <t>Locations include processor premises, so material outside the mill is still in a recorded location.</t>
        </is>
      </c>
      <c r="F992" s="30" t="inlineStr">
        <is>
          <t>Treating a processor as a location is what makes outside material visible rather than a challan.</t>
        </is>
      </c>
      <c r="G992" s="30" t="inlineStr">
        <is>
          <t>One point eight crore of material at nine processor locations with ageing.</t>
        </is>
      </c>
      <c r="H992" s="30" t="inlineStr">
        <is>
          <t>M030</t>
        </is>
      </c>
      <c r="I992" s="34" t="inlineStr">
        <is>
          <t>Live</t>
        </is>
      </c>
    </row>
    <row r="993">
      <c r="A993" s="30" t="inlineStr">
        <is>
          <t>Textile Manufacturers</t>
        </is>
      </c>
      <c r="B993" s="30" t="inlineStr">
        <is>
          <t>Manufacturing &amp; B2B</t>
        </is>
      </c>
      <c r="C993" s="30" t="inlineStr">
        <is>
          <t>People</t>
        </is>
      </c>
      <c r="D993" s="30" t="inlineStr">
        <is>
          <t>Operators, supervisors and shifts</t>
        </is>
      </c>
      <c r="E993" s="30" t="inlineStr">
        <is>
          <t>Staff are modelled once, and every issue, stage completion and quality check carries who performed it.</t>
        </is>
      </c>
      <c r="F993" s="30" t="inlineStr">
        <is>
          <t>Machine allocation and quality outcomes both vary by shift and supervisor.</t>
        </is>
      </c>
      <c r="G993" s="30" t="inlineStr">
        <is>
          <t>Production and rejection by shift and machine.</t>
        </is>
      </c>
      <c r="H993" s="30" t="inlineStr">
        <is>
          <t>M002, M080</t>
        </is>
      </c>
      <c r="I993" s="34" t="inlineStr">
        <is>
          <t>Live</t>
        </is>
      </c>
    </row>
    <row r="994">
      <c r="A994" s="30" t="inlineStr">
        <is>
          <t>Textile Manufacturers</t>
        </is>
      </c>
      <c r="B994" s="30" t="inlineStr">
        <is>
          <t>Manufacturing &amp; B2B</t>
        </is>
      </c>
      <c r="C994" s="30" t="inlineStr">
        <is>
          <t>Workforce</t>
        </is>
      </c>
      <c r="D994" s="30" t="inlineStr">
        <is>
          <t>Shift deployment against the plan</t>
        </is>
      </c>
      <c r="E994" s="30" t="inlineStr">
        <is>
          <t>Assignment and attendance stay connected to the machines and lots they covered.</t>
        </is>
      </c>
      <c r="F994" s="30" t="inlineStr">
        <is>
          <t>Loom utilisation depends on staffing as much as on orders.</t>
        </is>
      </c>
      <c r="G994" s="30" t="inlineStr">
        <is>
          <t>Utilisation against plan by shift, alongside the staffing that covered it.</t>
        </is>
      </c>
      <c r="H994" s="30" t="inlineStr">
        <is>
          <t>M080, M082</t>
        </is>
      </c>
      <c r="I994" s="34" t="inlineStr">
        <is>
          <t>Live</t>
        </is>
      </c>
    </row>
    <row r="995">
      <c r="A995" s="30" t="inlineStr">
        <is>
          <t>Textile Manufacturers</t>
        </is>
      </c>
      <c r="B995" s="30" t="inlineStr">
        <is>
          <t>Manufacturing &amp; B2B</t>
        </is>
      </c>
      <c r="C995" s="30" t="inlineStr">
        <is>
          <t>Reports and analytics</t>
        </is>
      </c>
      <c r="D995" s="30" t="inlineStr">
        <is>
          <t>Lot, processor and commitment reporting</t>
        </is>
      </c>
      <c r="E995" s="30" t="inlineStr">
        <is>
          <t>Material at processors and ageing, turnaround and rejection by processor, loom utilisation, order coverage and delivery performance come from the operational records.</t>
        </is>
      </c>
      <c r="F995" s="30" t="inlineStr">
        <is>
          <t>The mill’s largest exposures — outside material and consistency — are both invisible without lot-level records.</t>
        </is>
      </c>
      <c r="G995" s="30" t="inlineStr">
        <is>
          <t>Rejection rate by processor, which changes where work is sent.</t>
        </is>
      </c>
      <c r="H995" s="30" t="inlineStr">
        <is>
          <t>M021, M018</t>
        </is>
      </c>
      <c r="I995" s="34" t="inlineStr">
        <is>
          <t>Live</t>
        </is>
      </c>
    </row>
    <row r="996">
      <c r="A996" s="30" t="inlineStr">
        <is>
          <t>Textile Manufacturers</t>
        </is>
      </c>
      <c r="B996" s="30" t="inlineStr">
        <is>
          <t>Manufacturing &amp; B2B</t>
        </is>
      </c>
      <c r="C996" s="30" t="inlineStr">
        <is>
          <t>Verity AI</t>
        </is>
      </c>
      <c r="D996" s="30" t="inlineStr">
        <is>
          <t>Ask production a question</t>
        </is>
      </c>
      <c r="E996" s="30" t="inlineStr">
        <is>
          <t>Verity AI answers from your own lot, processing, order and processor records, respects permissions, and can create assigned follow-ups.</t>
        </is>
      </c>
      <c r="F996" s="30" t="inlineStr">
        <is>
          <t>The valuable questions are about material you cannot see and lots that will not match.</t>
        </is>
      </c>
      <c r="G996" s="30" t="inlineStr">
        <is>
          <t>"What material is at processors and overdue?" returns the list with follow-ups assigned.</t>
        </is>
      </c>
      <c r="H996" s="30" t="inlineStr">
        <is>
          <t>M019</t>
        </is>
      </c>
      <c r="I996" s="34" t="inlineStr">
        <is>
          <t>Live</t>
        </is>
      </c>
    </row>
    <row r="997">
      <c r="A997" s="30" t="inlineStr">
        <is>
          <t>Textile Manufacturers</t>
        </is>
      </c>
      <c r="B997" s="30" t="inlineStr">
        <is>
          <t>Manufacturing &amp; B2B</t>
        </is>
      </c>
      <c r="C997" s="30" t="inlineStr">
        <is>
          <t>Records</t>
        </is>
      </c>
      <c r="D997" s="30" t="inlineStr">
        <is>
          <t>Specifications, shade cards and approvals</t>
        </is>
      </c>
      <c r="E997" s="30" t="inlineStr">
        <is>
          <t>Specifications, approved samples and shade references attach to the order and lot they govern.</t>
        </is>
      </c>
      <c r="F997" s="30" t="inlineStr">
        <is>
          <t>A shade dispute is settled by the approved sample, which must be findable months later.</t>
        </is>
      </c>
      <c r="G997" s="30" t="inlineStr">
        <is>
          <t>The approved shade reference on the order, referenced at every processing stage.</t>
        </is>
      </c>
      <c r="H997" s="30" t="inlineStr">
        <is>
          <t>M012, M042</t>
        </is>
      </c>
      <c r="I997" s="34" t="inlineStr">
        <is>
          <t>Live</t>
        </is>
      </c>
    </row>
    <row r="998">
      <c r="A998" s="30" t="inlineStr">
        <is>
          <t>Textile Manufacturers</t>
        </is>
      </c>
      <c r="B998" s="30" t="inlineStr">
        <is>
          <t>Manufacturing &amp; B2B</t>
        </is>
      </c>
      <c r="C998" s="30" t="inlineStr">
        <is>
          <t>Control</t>
        </is>
      </c>
      <c r="D998" s="30" t="inlineStr">
        <is>
          <t>Who can issue, substitute and accept</t>
        </is>
      </c>
      <c r="E998" s="30" t="inlineStr">
        <is>
          <t>One permission model and one audit trail, with lot substitution and quality acceptance recorded.</t>
        </is>
      </c>
      <c r="F998" s="30" t="inlineStr">
        <is>
          <t>Substituting a yarn lot mid-order is a consistency decision that should never be silent.</t>
        </is>
      </c>
      <c r="G998" s="30" t="inlineStr">
        <is>
          <t>A substitution recorded with the approver and a consistency check against the order.</t>
        </is>
      </c>
      <c r="H998" s="30" t="inlineStr">
        <is>
          <t>M002, M004</t>
        </is>
      </c>
      <c r="I998" s="34" t="inlineStr">
        <is>
          <t>Live</t>
        </is>
      </c>
    </row>
    <row r="999">
      <c r="A999" s="30" t="inlineStr">
        <is>
          <t>Garment Manufacturers</t>
        </is>
      </c>
      <c r="B999" s="30" t="inlineStr">
        <is>
          <t>Manufacturing &amp; B2B</t>
        </is>
      </c>
      <c r="C999" s="30" t="inlineStr">
        <is>
          <t>Orders</t>
        </is>
      </c>
      <c r="D999" s="30" t="inlineStr">
        <is>
          <t>Buyer orders, size ratios and shipments</t>
        </is>
      </c>
      <c r="E999" s="30" t="inlineStr">
        <is>
          <t>Orders carry their styles, quantities by size and colour, prices, shipment dates, terms and current production state.</t>
        </is>
      </c>
      <c r="F999" s="30" t="inlineStr">
        <is>
          <t>The shipment date is the fixed point, and everything is scheduled backwards from it.</t>
        </is>
      </c>
      <c r="G999" s="30" t="inlineStr">
        <is>
          <t>Six shipments at risk against fixed buyer dates, each showing the step that caused the compression.</t>
        </is>
      </c>
      <c r="H999" s="30" t="inlineStr">
        <is>
          <t>M043</t>
        </is>
      </c>
      <c r="I999" s="34" t="inlineStr">
        <is>
          <t>Live</t>
        </is>
      </c>
    </row>
    <row r="1000">
      <c r="A1000" s="30" t="inlineStr">
        <is>
          <t>Garment Manufacturers</t>
        </is>
      </c>
      <c r="B1000" s="30" t="inlineStr">
        <is>
          <t>Manufacturing &amp; B2B</t>
        </is>
      </c>
      <c r="C1000" s="30" t="inlineStr">
        <is>
          <t>Work</t>
        </is>
      </c>
      <c r="D1000" s="30" t="inlineStr">
        <is>
          <t>Sampling, cutting, stitching and finishing</t>
        </is>
      </c>
      <c r="E1000" s="30" t="inlineStr">
        <is>
          <t>Each stage is work with an order, a line or unit, quantities, an owner, timestamps and a state.</t>
        </is>
      </c>
      <c r="F1000" s="30" t="inlineStr">
        <is>
          <t>The chain is where the schedule is lost, and only stage records show which link.</t>
        </is>
      </c>
      <c r="G1000" s="30" t="inlineStr">
        <is>
          <t>Nine samples awaiting approval with cutting blocked, three already past their planned date.</t>
        </is>
      </c>
      <c r="H1000" s="30" t="inlineStr">
        <is>
          <t>M123, M153</t>
        </is>
      </c>
      <c r="I1000" s="36" t="inlineStr">
        <is>
          <t>Partial</t>
        </is>
      </c>
    </row>
    <row r="1001">
      <c r="A1001" s="30" t="inlineStr">
        <is>
          <t>Garment Manufacturers</t>
        </is>
      </c>
      <c r="B1001" s="30" t="inlineStr">
        <is>
          <t>Manufacturing &amp; B2B</t>
        </is>
      </c>
      <c r="C1001" s="30" t="inlineStr">
        <is>
          <t>Records</t>
        </is>
      </c>
      <c r="D1001" s="30" t="inlineStr">
        <is>
          <t>Styles, specifications and approvals</t>
        </is>
      </c>
      <c r="E1001" s="30" t="inlineStr">
        <is>
          <t>Styles carry their specifications, size ratios, consumption plans, approved samples and buyer comments.</t>
        </is>
      </c>
      <c r="F1001" s="30" t="inlineStr">
        <is>
          <t>The approved sample is the contract, and consumption planning is the basis of fabric procurement.</t>
        </is>
      </c>
      <c r="G1001" s="30" t="inlineStr">
        <is>
          <t>Consumption plan per style, against which actual cutting consumption is measured.</t>
        </is>
      </c>
      <c r="H1001" s="30" t="inlineStr">
        <is>
          <t>M012, M042</t>
        </is>
      </c>
      <c r="I1001" s="34" t="inlineStr">
        <is>
          <t>Live</t>
        </is>
      </c>
    </row>
    <row r="1002">
      <c r="A1002" s="30" t="inlineStr">
        <is>
          <t>Garment Manufacturers</t>
        </is>
      </c>
      <c r="B1002" s="30" t="inlineStr">
        <is>
          <t>Manufacturing &amp; B2B</t>
        </is>
      </c>
      <c r="C1002" s="30" t="inlineStr">
        <is>
          <t>Inventory</t>
        </is>
      </c>
      <c r="D1002" s="30" t="inlineStr">
        <is>
          <t>Fabric, trims and packaging</t>
        </is>
      </c>
      <c r="E1002" s="30" t="inlineStr">
        <is>
          <t>Stock is held by lot with supplier, quantity, allocation to orders, and consumption recorded against cutting.</t>
        </is>
      </c>
      <c r="F1002" s="30" t="inlineStr">
        <is>
          <t>Fabric is most of the cost and trims are most of the delays, and both are allocated to specific orders.</t>
        </is>
      </c>
      <c r="G1002" s="30" t="inlineStr">
        <is>
          <t>Consumption six percent above plan across four orders, surfaced during cutting rather than after.</t>
        </is>
      </c>
      <c r="H1002" s="30" t="inlineStr">
        <is>
          <t>M060, M048</t>
        </is>
      </c>
      <c r="I1002" s="34" t="inlineStr">
        <is>
          <t>Live</t>
        </is>
      </c>
    </row>
    <row r="1003">
      <c r="A1003" s="30" t="inlineStr">
        <is>
          <t>Garment Manufacturers</t>
        </is>
      </c>
      <c r="B1003" s="30" t="inlineStr">
        <is>
          <t>Manufacturing &amp; B2B</t>
        </is>
      </c>
      <c r="C1003" s="30" t="inlineStr">
        <is>
          <t>Suppliers</t>
        </is>
      </c>
      <c r="D1003" s="30" t="inlineStr">
        <is>
          <t>Fabric mills, trim suppliers and job units</t>
        </is>
      </c>
      <c r="E1003" s="30" t="inlineStr">
        <is>
          <t>Suppliers are relationships with their orders, delivery reliability against required dates, quality and balances.</t>
        </is>
      </c>
      <c r="F1003" s="30" t="inlineStr">
        <is>
          <t>A supplier delivering to its own lead time rather than to your cutting date is the most common upstream failure.</t>
        </is>
      </c>
      <c r="G1003" s="30" t="inlineStr">
        <is>
          <t>Trim delivery measured against the cutting date rather than the shipment date.</t>
        </is>
      </c>
      <c r="H1003" s="30" t="inlineStr">
        <is>
          <t>M041, M046</t>
        </is>
      </c>
      <c r="I1003" s="34" t="inlineStr">
        <is>
          <t>Live</t>
        </is>
      </c>
    </row>
    <row r="1004">
      <c r="A1004" s="30" t="inlineStr">
        <is>
          <t>Garment Manufacturers</t>
        </is>
      </c>
      <c r="B1004" s="30" t="inlineStr">
        <is>
          <t>Manufacturing &amp; B2B</t>
        </is>
      </c>
      <c r="C1004" s="30" t="inlineStr">
        <is>
          <t>People</t>
        </is>
      </c>
      <c r="D1004" s="30" t="inlineStr">
        <is>
          <t>Lines, operators and supervisors</t>
        </is>
      </c>
      <c r="E1004" s="30" t="inlineStr">
        <is>
          <t>Lines and staff are modelled once, and every output record, downtime entry and quality check carries who owned it.</t>
        </is>
      </c>
      <c r="F1004" s="30" t="inlineStr">
        <is>
          <t>Output varies by line and supervisor, and improvement requires attribution.</t>
        </is>
      </c>
      <c r="G1004" s="30" t="inlineStr">
        <is>
          <t>Line output against target by shift, with recorded causes for shortfall.</t>
        </is>
      </c>
      <c r="H1004" s="30" t="inlineStr">
        <is>
          <t>M002, M080</t>
        </is>
      </c>
      <c r="I1004" s="34" t="inlineStr">
        <is>
          <t>Live</t>
        </is>
      </c>
    </row>
    <row r="1005">
      <c r="A1005" s="30" t="inlineStr">
        <is>
          <t>Garment Manufacturers</t>
        </is>
      </c>
      <c r="B1005" s="30" t="inlineStr">
        <is>
          <t>Manufacturing &amp; B2B</t>
        </is>
      </c>
      <c r="C1005" s="30" t="inlineStr">
        <is>
          <t>Workflows</t>
        </is>
      </c>
      <c r="D1005" s="30" t="inlineStr">
        <is>
          <t>Approvals, inspections and shipment release</t>
        </is>
      </c>
      <c r="E1005" s="30" t="inlineStr">
        <is>
          <t>Sample approval, fabric approval, in-line and final inspection and shipment release are defined steps with owners and dates.</t>
        </is>
      </c>
      <c r="F1005" s="30" t="inlineStr">
        <is>
          <t>These are the gates, and a gate that opens late compresses everything behind it.</t>
        </is>
      </c>
      <c r="G1005" s="30" t="inlineStr">
        <is>
          <t>An approval running past its planned date, flagged as schedule compression on the order.</t>
        </is>
      </c>
      <c r="H1005" s="30" t="inlineStr">
        <is>
          <t>M005, M006</t>
        </is>
      </c>
      <c r="I1005" s="34" t="inlineStr">
        <is>
          <t>Live</t>
        </is>
      </c>
    </row>
    <row r="1006">
      <c r="A1006" s="30" t="inlineStr">
        <is>
          <t>Garment Manufacturers</t>
        </is>
      </c>
      <c r="B1006" s="30" t="inlineStr">
        <is>
          <t>Manufacturing &amp; B2B</t>
        </is>
      </c>
      <c r="C1006" s="30" t="inlineStr">
        <is>
          <t>Locations</t>
        </is>
      </c>
      <c r="D1006" s="30" t="inlineStr">
        <is>
          <t>Units, floors, lines and warehouses</t>
        </is>
      </c>
      <c r="E1006" s="30" t="inlineStr">
        <is>
          <t>Locations roll into the business, with production, stock and reporting following the same structure.</t>
        </is>
      </c>
      <c r="F1006" s="30" t="inlineStr">
        <is>
          <t>Orders are split across lines and units, and comparison requires identical recording.</t>
        </is>
      </c>
      <c r="G1006" s="30" t="inlineStr">
        <is>
          <t>Output and quality by line and unit, comparable across the business.</t>
        </is>
      </c>
      <c r="H1006" s="30" t="inlineStr">
        <is>
          <t>M030</t>
        </is>
      </c>
      <c r="I1006" s="34" t="inlineStr">
        <is>
          <t>Live</t>
        </is>
      </c>
    </row>
    <row r="1007">
      <c r="A1007" s="30" t="inlineStr">
        <is>
          <t>Garment Manufacturers</t>
        </is>
      </c>
      <c r="B1007" s="30" t="inlineStr">
        <is>
          <t>Manufacturing &amp; B2B</t>
        </is>
      </c>
      <c r="C1007" s="30" t="inlineStr">
        <is>
          <t>Reports and analytics</t>
        </is>
      </c>
      <c r="D1007" s="30" t="inlineStr">
        <is>
          <t>Schedule, consumption and output reporting</t>
        </is>
      </c>
      <c r="E1007" s="30" t="inlineStr">
        <is>
          <t>Progress against shipment dates, approval lead times, fabric consumption against plan, line efficiency, defect rates and supplier reliability come from the operational records.</t>
        </is>
      </c>
      <c r="F1007" s="30" t="inlineStr">
        <is>
          <t>The most valuable number — days of compression caused by each upstream step — does not exist without stage records.</t>
        </is>
      </c>
      <c r="G1007" s="30" t="inlineStr">
        <is>
          <t>Approval lead time against plan by buyer, which is where most compression originates.</t>
        </is>
      </c>
      <c r="H1007" s="30" t="inlineStr">
        <is>
          <t>M021, M018</t>
        </is>
      </c>
      <c r="I1007" s="34" t="inlineStr">
        <is>
          <t>Live</t>
        </is>
      </c>
    </row>
    <row r="1008">
      <c r="A1008" s="30" t="inlineStr">
        <is>
          <t>Garment Manufacturers</t>
        </is>
      </c>
      <c r="B1008" s="30" t="inlineStr">
        <is>
          <t>Manufacturing &amp; B2B</t>
        </is>
      </c>
      <c r="C1008" s="30" t="inlineStr">
        <is>
          <t>Verity AI</t>
        </is>
      </c>
      <c r="D1008" s="30" t="inlineStr">
        <is>
          <t>Ask the order book a question</t>
        </is>
      </c>
      <c r="E1008" s="30" t="inlineStr">
        <is>
          <t>Verity AI answers from your own order, production, consumption and supplier records, respects permissions, and can create assigned follow-ups.</t>
        </is>
      </c>
      <c r="F1008" s="30" t="inlineStr">
        <is>
          <t>The valuable questions are about which shipments are at risk and why, days before it is expensive.</t>
        </is>
      </c>
      <c r="G1008" s="30" t="inlineStr">
        <is>
          <t>"Which shipments are at risk and what caused the compression?" returns six with the step named.</t>
        </is>
      </c>
      <c r="H1008" s="30" t="inlineStr">
        <is>
          <t>M019</t>
        </is>
      </c>
      <c r="I1008" s="34" t="inlineStr">
        <is>
          <t>Live</t>
        </is>
      </c>
    </row>
    <row r="1009">
      <c r="A1009" s="30" t="inlineStr">
        <is>
          <t>Garment Manufacturers</t>
        </is>
      </c>
      <c r="B1009" s="30" t="inlineStr">
        <is>
          <t>Manufacturing &amp; B2B</t>
        </is>
      </c>
      <c r="C1009" s="30" t="inlineStr">
        <is>
          <t>Control</t>
        </is>
      </c>
      <c r="D1009" s="30" t="inlineStr">
        <is>
          <t>Approvals, authority and audit</t>
        </is>
      </c>
      <c r="E1009" s="30" t="inlineStr">
        <is>
          <t>One permission model and one audit trail, with quality acceptance and shipment release recorded.</t>
        </is>
      </c>
      <c r="F1009" s="30" t="inlineStr">
        <is>
          <t>Buyer audits require evidence of process, and evidence has to be a record made at the time.</t>
        </is>
      </c>
      <c r="G1009" s="30" t="inlineStr">
        <is>
          <t>Inspection outcomes and release decisions with the person and time attached.</t>
        </is>
      </c>
      <c r="H1009" s="30" t="inlineStr">
        <is>
          <t>M002, M004</t>
        </is>
      </c>
      <c r="I1009" s="34" t="inlineStr">
        <is>
          <t>Live</t>
        </is>
      </c>
    </row>
    <row r="1010">
      <c r="A1010" s="30" t="inlineStr">
        <is>
          <t>Garment Manufacturers</t>
        </is>
      </c>
      <c r="B1010" s="30" t="inlineStr">
        <is>
          <t>Manufacturing &amp; B2B</t>
        </is>
      </c>
      <c r="C1010" s="30" t="inlineStr">
        <is>
          <t>Communication</t>
        </is>
      </c>
      <c r="D1010" s="30" t="inlineStr">
        <is>
          <t>Buyer correspondence on the order</t>
        </is>
      </c>
      <c r="E1010" s="30" t="inlineStr">
        <is>
          <t>Comments, approvals and instructions attach to the order or style they concern.</t>
        </is>
      </c>
      <c r="F1010" s="30" t="inlineStr">
        <is>
          <t>A buyer comment on a sample changes production, and it must reach the floor rather than an inbox.</t>
        </is>
      </c>
      <c r="G1010" s="30" t="inlineStr">
        <is>
          <t>A buyer’s approval comment recorded on the style, visible at cutting.</t>
        </is>
      </c>
      <c r="H1010" s="30" t="inlineStr">
        <is>
          <t>M007</t>
        </is>
      </c>
      <c r="I1010" s="36" t="inlineStr">
        <is>
          <t>Partial</t>
        </is>
      </c>
    </row>
    <row r="1011">
      <c r="A1011" s="30" t="inlineStr">
        <is>
          <t>Furniture Manufacturers</t>
        </is>
      </c>
      <c r="B1011" s="30" t="inlineStr">
        <is>
          <t>Manufacturing &amp; B2B</t>
        </is>
      </c>
      <c r="C1011" s="30" t="inlineStr">
        <is>
          <t>Work</t>
        </is>
      </c>
      <c r="D1011" s="30" t="inlineStr">
        <is>
          <t>Models, variants and production orders</t>
        </is>
      </c>
      <c r="E1011" s="30" t="inlineStr">
        <is>
          <t>Each order carries its configuration — model, dimension, timber, finish, fabric, fittings — and generates its own bill of materials and route.</t>
        </is>
      </c>
      <c r="F1011" s="30" t="inlineStr">
        <is>
          <t>The variant, not the model, is what the factory actually makes.</t>
        </is>
      </c>
      <c r="G1011" s="30" t="inlineStr">
        <is>
          <t>Ninety-six live configurations across three hundred orders.</t>
        </is>
      </c>
      <c r="H1011" s="30" t="inlineStr">
        <is>
          <t>M123, M153</t>
        </is>
      </c>
      <c r="I1011" s="36" t="inlineStr">
        <is>
          <t>Partial</t>
        </is>
      </c>
    </row>
    <row r="1012">
      <c r="A1012" s="30" t="inlineStr">
        <is>
          <t>Furniture Manufacturers</t>
        </is>
      </c>
      <c r="B1012" s="30" t="inlineStr">
        <is>
          <t>Manufacturing &amp; B2B</t>
        </is>
      </c>
      <c r="C1012" s="30" t="inlineStr">
        <is>
          <t>Inventory</t>
        </is>
      </c>
      <c r="D1012" s="30" t="inlineStr">
        <is>
          <t>Timber, boards, fabric and fittings</t>
        </is>
      </c>
      <c r="E1012" s="30" t="inlineStr">
        <is>
          <t>Materials are held by lot with reservation against configured orders and consumption recorded at issue.</t>
        </is>
      </c>
      <c r="F1012" s="30" t="inlineStr">
        <is>
          <t>A configured order reserves specific materials, and a shortage blocks a specific piece.</t>
        </is>
      </c>
      <c r="G1012" s="30" t="inlineStr">
        <is>
          <t>Twenty-seven orders blocked by a single component each.</t>
        </is>
      </c>
      <c r="H1012" s="30" t="inlineStr">
        <is>
          <t>M060, M048</t>
        </is>
      </c>
      <c r="I1012" s="34" t="inlineStr">
        <is>
          <t>Live</t>
        </is>
      </c>
    </row>
    <row r="1013">
      <c r="A1013" s="30" t="inlineStr">
        <is>
          <t>Furniture Manufacturers</t>
        </is>
      </c>
      <c r="B1013" s="30" t="inlineStr">
        <is>
          <t>Manufacturing &amp; B2B</t>
        </is>
      </c>
      <c r="C1013" s="30" t="inlineStr">
        <is>
          <t>Workflows</t>
        </is>
      </c>
      <c r="D1013" s="30" t="inlineStr">
        <is>
          <t>Cutting, assembly, finishing and upholstery</t>
        </is>
      </c>
      <c r="E1013" s="30" t="inlineStr">
        <is>
          <t>Each stage carries the configuration, the material issued, the operator and the output, with rework recorded.</t>
        </is>
      </c>
      <c r="F1013" s="30" t="inlineStr">
        <is>
          <t>Finish and upholstery are where a wrong configuration becomes an expensive mistake.</t>
        </is>
      </c>
      <c r="G1013" s="30" t="inlineStr">
        <is>
          <t>Orders at finishing grouped by finish for batching.</t>
        </is>
      </c>
      <c r="H1013" s="30" t="inlineStr">
        <is>
          <t>M005, M006</t>
        </is>
      </c>
      <c r="I1013" s="34" t="inlineStr">
        <is>
          <t>Live</t>
        </is>
      </c>
    </row>
    <row r="1014">
      <c r="A1014" s="30" t="inlineStr">
        <is>
          <t>Furniture Manufacturers</t>
        </is>
      </c>
      <c r="B1014" s="30" t="inlineStr">
        <is>
          <t>Manufacturing &amp; B2B</t>
        </is>
      </c>
      <c r="C1014" s="30" t="inlineStr">
        <is>
          <t>Locations</t>
        </is>
      </c>
      <c r="D1014" s="30" t="inlineStr">
        <is>
          <t>Finished goods and floor space</t>
        </is>
      </c>
      <c r="E1014" s="30" t="inlineStr">
        <is>
          <t>Finished items are located with their order, holding age and space occupied.</t>
        </is>
      </c>
      <c r="F1014" s="30" t="inlineStr">
        <is>
          <t>Bulky output makes space the constraint before working capital is.</t>
        </is>
      </c>
      <c r="G1014" s="30" t="inlineStr">
        <is>
          <t>Finished goods space at eighty-eight per cent with forty-one days held.</t>
        </is>
      </c>
      <c r="H1014" s="30" t="inlineStr">
        <is>
          <t>M030</t>
        </is>
      </c>
      <c r="I1014" s="34" t="inlineStr">
        <is>
          <t>Live</t>
        </is>
      </c>
    </row>
    <row r="1015">
      <c r="A1015" s="30" t="inlineStr">
        <is>
          <t>Furniture Manufacturers</t>
        </is>
      </c>
      <c r="B1015" s="30" t="inlineStr">
        <is>
          <t>Manufacturing &amp; B2B</t>
        </is>
      </c>
      <c r="C1015" s="30" t="inlineStr">
        <is>
          <t>Logistics</t>
        </is>
      </c>
      <c r="D1015" s="30" t="inlineStr">
        <is>
          <t>Dispatch, delivery and installation</t>
        </is>
      </c>
      <c r="E1015" s="30" t="inlineStr">
        <is>
          <t>Dispatch carries the vehicle, route, items, installation requirement and condition on receipt.</t>
        </is>
      </c>
      <c r="F1015" s="30" t="inlineStr">
        <is>
          <t>The product is not delivered until it is assembled in a room without damage.</t>
        </is>
      </c>
      <c r="G1015" s="30" t="inlineStr">
        <is>
          <t>Damage rate by carrier and installation team.</t>
        </is>
      </c>
      <c r="H1015" s="30" t="inlineStr">
        <is>
          <t>M107</t>
        </is>
      </c>
      <c r="I1015" s="36" t="inlineStr">
        <is>
          <t>Partial</t>
        </is>
      </c>
    </row>
    <row r="1016">
      <c r="A1016" s="30" t="inlineStr">
        <is>
          <t>Furniture Manufacturers</t>
        </is>
      </c>
      <c r="B1016" s="30" t="inlineStr">
        <is>
          <t>Manufacturing &amp; B2B</t>
        </is>
      </c>
      <c r="C1016" s="30" t="inlineStr">
        <is>
          <t>Records</t>
        </is>
      </c>
      <c r="D1016" s="30" t="inlineStr">
        <is>
          <t>Damage, rework and quality</t>
        </is>
      </c>
      <c r="E1016" s="30" t="inlineStr">
        <is>
          <t>Damage and rework are recorded with stage, cause, cost and responsibility.</t>
        </is>
      </c>
      <c r="F1016" s="30" t="inlineStr">
        <is>
          <t>Three per cent damaged after dispatch is only fixable once the stage is known.</t>
        </is>
      </c>
      <c r="G1016" s="30" t="inlineStr">
        <is>
          <t>Damage by stage: transit, handling, installation.</t>
        </is>
      </c>
      <c r="H1016" s="30" t="inlineStr">
        <is>
          <t>M012, M042</t>
        </is>
      </c>
      <c r="I1016" s="34" t="inlineStr">
        <is>
          <t>Live</t>
        </is>
      </c>
    </row>
    <row r="1017">
      <c r="A1017" s="30" t="inlineStr">
        <is>
          <t>Furniture Manufacturers</t>
        </is>
      </c>
      <c r="B1017" s="30" t="inlineStr">
        <is>
          <t>Manufacturing &amp; B2B</t>
        </is>
      </c>
      <c r="C1017" s="30" t="inlineStr">
        <is>
          <t>Relationships</t>
        </is>
      </c>
      <c r="D1017" s="30" t="inlineStr">
        <is>
          <t>Dealers, retailers and project clients</t>
        </is>
      </c>
      <c r="E1017" s="30" t="inlineStr">
        <is>
          <t>Customers carry their orders, configurations, delivery requirements and claims history.</t>
        </is>
      </c>
      <c r="F1017" s="30" t="inlineStr">
        <is>
          <t>A dealer order and a project order have different tolerance for lead time and variance.</t>
        </is>
      </c>
      <c r="G1017" s="30" t="inlineStr">
        <is>
          <t>Lead time performance by customer type.</t>
        </is>
      </c>
      <c r="H1017" s="30" t="inlineStr">
        <is>
          <t>M040</t>
        </is>
      </c>
      <c r="I1017" s="34" t="inlineStr">
        <is>
          <t>Live</t>
        </is>
      </c>
    </row>
    <row r="1018">
      <c r="A1018" s="30" t="inlineStr">
        <is>
          <t>Furniture Manufacturers</t>
        </is>
      </c>
      <c r="B1018" s="30" t="inlineStr">
        <is>
          <t>Manufacturing &amp; B2B</t>
        </is>
      </c>
      <c r="C1018" s="30" t="inlineStr">
        <is>
          <t>People</t>
        </is>
      </c>
      <c r="D1018" s="30" t="inlineStr">
        <is>
          <t>Carpenters, polishers and upholsterers</t>
        </is>
      </c>
      <c r="E1018" s="30" t="inlineStr">
        <is>
          <t>Skills, allocation and output are held per person and stage.</t>
        </is>
      </c>
      <c r="F1018" s="30" t="inlineStr">
        <is>
          <t>Finishing and upholstery quality is person-specific and shows in the rework record.</t>
        </is>
      </c>
      <c r="G1018" s="30" t="inlineStr">
        <is>
          <t>Rework rate by stage and operator group.</t>
        </is>
      </c>
      <c r="H1018" s="30" t="inlineStr">
        <is>
          <t>M002, M080</t>
        </is>
      </c>
      <c r="I1018" s="34" t="inlineStr">
        <is>
          <t>Live</t>
        </is>
      </c>
    </row>
    <row r="1019">
      <c r="A1019" s="30" t="inlineStr">
        <is>
          <t>Furniture Manufacturers</t>
        </is>
      </c>
      <c r="B1019" s="30" t="inlineStr">
        <is>
          <t>Manufacturing &amp; B2B</t>
        </is>
      </c>
      <c r="C1019" s="30" t="inlineStr">
        <is>
          <t>Reports and analytics</t>
        </is>
      </c>
      <c r="D1019" s="30" t="inlineStr">
        <is>
          <t>Configuration, space and damage reporting</t>
        </is>
      </c>
      <c r="E1019" s="30" t="inlineStr">
        <is>
          <t>Configuration mix, blocked orders, space utilisation, damage rate, yield by lot and finish batching come from the records.</t>
        </is>
      </c>
      <c r="F1019" s="30" t="inlineStr">
        <is>
          <t>The factory’s costs are set by variety, space and damage, and all three are recordable.</t>
        </is>
      </c>
      <c r="G1019" s="30" t="inlineStr">
        <is>
          <t>Value of orders blocked by component.</t>
        </is>
      </c>
      <c r="H1019" s="30" t="inlineStr">
        <is>
          <t>M021, M018</t>
        </is>
      </c>
      <c r="I1019" s="34" t="inlineStr">
        <is>
          <t>Live</t>
        </is>
      </c>
    </row>
    <row r="1020">
      <c r="A1020" s="30" t="inlineStr">
        <is>
          <t>Furniture Manufacturers</t>
        </is>
      </c>
      <c r="B1020" s="30" t="inlineStr">
        <is>
          <t>Manufacturing &amp; B2B</t>
        </is>
      </c>
      <c r="C1020" s="30" t="inlineStr">
        <is>
          <t>Verity AI</t>
        </is>
      </c>
      <c r="D1020" s="30" t="inlineStr">
        <is>
          <t>Ask the works a question</t>
        </is>
      </c>
      <c r="E1020" s="30" t="inlineStr">
        <is>
          <t>Verity AI answers from your own order, material, stage and dispatch records, respects permissions, and can create assigned follow-ups.</t>
        </is>
      </c>
      <c r="F1020" s="30" t="inlineStr">
        <is>
          <t>The useful questions are about what is blocked and what can be batched.</t>
        </is>
      </c>
      <c r="G1020" s="30" t="inlineStr">
        <is>
          <t>"Which orders are blocked by a single component?" returns twenty-seven with value held.</t>
        </is>
      </c>
      <c r="H1020" s="30" t="inlineStr">
        <is>
          <t>M019</t>
        </is>
      </c>
      <c r="I1020" s="34" t="inlineStr">
        <is>
          <t>Live</t>
        </is>
      </c>
    </row>
    <row r="1021">
      <c r="A1021" s="30" t="inlineStr">
        <is>
          <t>Furniture Manufacturers</t>
        </is>
      </c>
      <c r="B1021" s="30" t="inlineStr">
        <is>
          <t>Manufacturing &amp; B2B</t>
        </is>
      </c>
      <c r="C1021" s="30" t="inlineStr">
        <is>
          <t>Suppliers</t>
        </is>
      </c>
      <c r="D1021" s="30" t="inlineStr">
        <is>
          <t>Timber, fabric and fitting suppliers</t>
        </is>
      </c>
      <c r="E1021" s="30" t="inlineStr">
        <is>
          <t>Suppliers carry lead times, lot yield, quality issues and pricing.</t>
        </is>
      </c>
      <c r="F1021" s="30" t="inlineStr">
        <is>
          <t>Yield varies by supplier lot and it changes the real cost of the material.</t>
        </is>
      </c>
      <c r="G1021" s="30" t="inlineStr">
        <is>
          <t>Usable yield by timber supplier and lot.</t>
        </is>
      </c>
      <c r="H1021" s="30" t="inlineStr">
        <is>
          <t>M041, M046</t>
        </is>
      </c>
      <c r="I1021" s="34" t="inlineStr">
        <is>
          <t>Live</t>
        </is>
      </c>
    </row>
    <row r="1022">
      <c r="A1022" s="30" t="inlineStr">
        <is>
          <t>Furniture Manufacturers</t>
        </is>
      </c>
      <c r="B1022" s="30" t="inlineStr">
        <is>
          <t>Manufacturing &amp; B2B</t>
        </is>
      </c>
      <c r="C1022" s="30" t="inlineStr">
        <is>
          <t>Orders</t>
        </is>
      </c>
      <c r="D1022" s="30" t="inlineStr">
        <is>
          <t>Customer orders, lead times and margin</t>
        </is>
      </c>
      <c r="E1022" s="30" t="inlineStr">
        <is>
          <t>Orders carry promised dates, configuration cost, actual consumption and margin.</t>
        </is>
      </c>
      <c r="F1022" s="30" t="inlineStr">
        <is>
          <t>A configured order’s margin depends on what it actually consumed.</t>
        </is>
      </c>
      <c r="G1022" s="30" t="inlineStr">
        <is>
          <t>Margin by configuration against standard cost.</t>
        </is>
      </c>
      <c r="H1022" s="30" t="inlineStr">
        <is>
          <t>M043</t>
        </is>
      </c>
      <c r="I1022" s="34" t="inlineStr">
        <is>
          <t>Live</t>
        </is>
      </c>
    </row>
    <row r="1023">
      <c r="A1023" s="30" t="inlineStr">
        <is>
          <t>Furniture Manufacturers</t>
        </is>
      </c>
      <c r="B1023" s="30" t="inlineStr">
        <is>
          <t>Manufacturing &amp; B2B</t>
        </is>
      </c>
      <c r="C1023" s="30" t="inlineStr">
        <is>
          <t>Control</t>
        </is>
      </c>
      <c r="D1023" s="30" t="inlineStr">
        <is>
          <t>Approvals, substitution and authority</t>
        </is>
      </c>
      <c r="E1023" s="30" t="inlineStr">
        <is>
          <t>One permission model and one audit trail covering material substitution, configuration change and dispatch release.</t>
        </is>
      </c>
      <c r="F1023" s="30" t="inlineStr">
        <is>
          <t>Substituting a fabric or finish without authority is a claim waiting to happen.</t>
        </is>
      </c>
      <c r="G1023" s="30" t="inlineStr">
        <is>
          <t>Substitutions recorded with approver and customer acceptance.</t>
        </is>
      </c>
      <c r="H1023" s="30" t="inlineStr">
        <is>
          <t>M002, M004</t>
        </is>
      </c>
      <c r="I1023" s="34" t="inlineStr">
        <is>
          <t>Live</t>
        </is>
      </c>
    </row>
    <row r="1024">
      <c r="A1024" s="30" t="inlineStr">
        <is>
          <t>Chemical Manufacturers</t>
        </is>
      </c>
      <c r="B1024" s="30" t="inlineStr">
        <is>
          <t>Manufacturing &amp; B2B</t>
        </is>
      </c>
      <c r="C1024" s="30" t="inlineStr">
        <is>
          <t>Workflows</t>
        </is>
      </c>
      <c r="D1024" s="30" t="inlineStr">
        <is>
          <t>Batches, charges and reconciliation</t>
        </is>
      </c>
      <c r="E1024" s="30" t="inlineStr">
        <is>
          <t>Every batch records its charge quantities, lots, process conditions, duration, operator and output, with yield reconciled at close.</t>
        </is>
      </c>
      <c r="F1024" s="30" t="inlineStr">
        <is>
          <t>Yield is the margin and it is only improvable when variance has a cause.</t>
        </is>
      </c>
      <c r="G1024" s="30" t="inlineStr">
        <is>
          <t>Average yield 89.4% against a 94% formula basis.</t>
        </is>
      </c>
      <c r="H1024" s="30" t="inlineStr">
        <is>
          <t>M005, M006</t>
        </is>
      </c>
      <c r="I1024" s="34" t="inlineStr">
        <is>
          <t>Live</t>
        </is>
      </c>
    </row>
    <row r="1025">
      <c r="A1025" s="30" t="inlineStr">
        <is>
          <t>Chemical Manufacturers</t>
        </is>
      </c>
      <c r="B1025" s="30" t="inlineStr">
        <is>
          <t>Manufacturing &amp; B2B</t>
        </is>
      </c>
      <c r="C1025" s="30" t="inlineStr">
        <is>
          <t>Inventory</t>
        </is>
      </c>
      <c r="D1025" s="30" t="inlineStr">
        <is>
          <t>Raw materials, solvents and finished stock</t>
        </is>
      </c>
      <c r="E1025" s="30" t="inlineStr">
        <is>
          <t>Materials are held by lot with hazard class, shelf life, assay and location.</t>
        </is>
      </c>
      <c r="F1025" s="30" t="inlineStr">
        <is>
          <t>A lot’s assay and age change what the batch will yield.</t>
        </is>
      </c>
      <c r="G1025" s="30" t="inlineStr">
        <is>
          <t>Three point two tonnes past shelf life.</t>
        </is>
      </c>
      <c r="H1025" s="30" t="inlineStr">
        <is>
          <t>M060, M048</t>
        </is>
      </c>
      <c r="I1025" s="34" t="inlineStr">
        <is>
          <t>Live</t>
        </is>
      </c>
    </row>
    <row r="1026">
      <c r="A1026" s="30" t="inlineStr">
        <is>
          <t>Chemical Manufacturers</t>
        </is>
      </c>
      <c r="B1026" s="30" t="inlineStr">
        <is>
          <t>Manufacturing &amp; B2B</t>
        </is>
      </c>
      <c r="C1026" s="30" t="inlineStr">
        <is>
          <t>Control</t>
        </is>
      </c>
      <c r="D1026" s="30" t="inlineStr">
        <is>
          <t>Hazard class, segregation and licences</t>
        </is>
      </c>
      <c r="E1026" s="30" t="inlineStr">
        <is>
          <t>One permission model and one audit trail, with hazard classification, segregation rules, permitted quantities and reporting obligations carried on materials and locations.</t>
        </is>
      </c>
      <c r="F1026" s="30" t="inlineStr">
        <is>
          <t>Storage and handling are governed, and a breach is a safety event before it is a compliance one.</t>
        </is>
      </c>
      <c r="G1026" s="30" t="inlineStr">
        <is>
          <t>Incompatible materials stored in one bay.</t>
        </is>
      </c>
      <c r="H1026" s="30" t="inlineStr">
        <is>
          <t>M002, M004</t>
        </is>
      </c>
      <c r="I1026" s="34" t="inlineStr">
        <is>
          <t>Live</t>
        </is>
      </c>
    </row>
    <row r="1027">
      <c r="A1027" s="30" t="inlineStr">
        <is>
          <t>Chemical Manufacturers</t>
        </is>
      </c>
      <c r="B1027" s="30" t="inlineStr">
        <is>
          <t>Manufacturing &amp; B2B</t>
        </is>
      </c>
      <c r="C1027" s="30" t="inlineStr">
        <is>
          <t>Records</t>
        </is>
      </c>
      <c r="D1027" s="30" t="inlineStr">
        <is>
          <t>Specifications, analysis and dispositions</t>
        </is>
      </c>
      <c r="E1027" s="30" t="inlineStr">
        <is>
          <t>Specifications, analysis results and off-specification dispositions attach to the batch.</t>
        </is>
      </c>
      <c r="F1027" s="30" t="inlineStr">
        <is>
          <t>What was tested and what was decided is the batch’s history.</t>
        </is>
      </c>
      <c r="G1027" s="30" t="inlineStr">
        <is>
          <t>Eleven off-specification batches with dispositions pending on seven.</t>
        </is>
      </c>
      <c r="H1027" s="30" t="inlineStr">
        <is>
          <t>M012, M042</t>
        </is>
      </c>
      <c r="I1027" s="34" t="inlineStr">
        <is>
          <t>Live</t>
        </is>
      </c>
    </row>
    <row r="1028">
      <c r="A1028" s="30" t="inlineStr">
        <is>
          <t>Chemical Manufacturers</t>
        </is>
      </c>
      <c r="B1028" s="30" t="inlineStr">
        <is>
          <t>Manufacturing &amp; B2B</t>
        </is>
      </c>
      <c r="C1028" s="30" t="inlineStr">
        <is>
          <t>Locations</t>
        </is>
      </c>
      <c r="D1028" s="30" t="inlineStr">
        <is>
          <t>Plants, bays, tanks and stores</t>
        </is>
      </c>
      <c r="E1028" s="30" t="inlineStr">
        <is>
          <t>Locations carry capacity, permitted hazard classes, current holding and segregation state.</t>
        </is>
      </c>
      <c r="F1028" s="30" t="inlineStr">
        <is>
          <t>Where something can be stored is a property of both the material and the place.</t>
        </is>
      </c>
      <c r="G1028" s="30" t="inlineStr">
        <is>
          <t>Permitted quantity against current holding by bay.</t>
        </is>
      </c>
      <c r="H1028" s="30" t="inlineStr">
        <is>
          <t>M030</t>
        </is>
      </c>
      <c r="I1028" s="34" t="inlineStr">
        <is>
          <t>Live</t>
        </is>
      </c>
    </row>
    <row r="1029">
      <c r="A1029" s="30" t="inlineStr">
        <is>
          <t>Chemical Manufacturers</t>
        </is>
      </c>
      <c r="B1029" s="30" t="inlineStr">
        <is>
          <t>Manufacturing &amp; B2B</t>
        </is>
      </c>
      <c r="C1029" s="30" t="inlineStr">
        <is>
          <t>Logistics</t>
        </is>
      </c>
      <c r="D1029" s="30" t="inlineStr">
        <is>
          <t>Packing, drums, tankers and dispatch</t>
        </is>
      </c>
      <c r="E1029" s="30" t="inlineStr">
        <is>
          <t>Dispatch carries packing format, transport classification, documentation and carrier.</t>
        </is>
      </c>
      <c r="F1029" s="30" t="inlineStr">
        <is>
          <t>Transporting classified material has documentation that has to match the load.</t>
        </is>
      </c>
      <c r="G1029" s="30" t="inlineStr">
        <is>
          <t>Dispatch documentation matched to hazard classification.</t>
        </is>
      </c>
      <c r="H1029" s="30" t="inlineStr">
        <is>
          <t>M107</t>
        </is>
      </c>
      <c r="I1029" s="36" t="inlineStr">
        <is>
          <t>Partial</t>
        </is>
      </c>
    </row>
    <row r="1030">
      <c r="A1030" s="30" t="inlineStr">
        <is>
          <t>Chemical Manufacturers</t>
        </is>
      </c>
      <c r="B1030" s="30" t="inlineStr">
        <is>
          <t>Manufacturing &amp; B2B</t>
        </is>
      </c>
      <c r="C1030" s="30" t="inlineStr">
        <is>
          <t>Work</t>
        </is>
      </c>
      <c r="D1030" s="30" t="inlineStr">
        <is>
          <t>Products, grades and formulations</t>
        </is>
      </c>
      <c r="E1030" s="30" t="inlineStr">
        <is>
          <t>Each product carries its formulation, theoretical yield, specification and permitted variants.</t>
        </is>
      </c>
      <c r="F1030" s="30" t="inlineStr">
        <is>
          <t>The formula is the baseline that actual yield is measured against.</t>
        </is>
      </c>
      <c r="G1030" s="30" t="inlineStr">
        <is>
          <t>Yield by product against formulation basis.</t>
        </is>
      </c>
      <c r="H1030" s="30" t="inlineStr">
        <is>
          <t>M123, M153</t>
        </is>
      </c>
      <c r="I1030" s="36" t="inlineStr">
        <is>
          <t>Partial</t>
        </is>
      </c>
    </row>
    <row r="1031">
      <c r="A1031" s="30" t="inlineStr">
        <is>
          <t>Chemical Manufacturers</t>
        </is>
      </c>
      <c r="B1031" s="30" t="inlineStr">
        <is>
          <t>Manufacturing &amp; B2B</t>
        </is>
      </c>
      <c r="C1031" s="30" t="inlineStr">
        <is>
          <t>People</t>
        </is>
      </c>
      <c r="D1031" s="30" t="inlineStr">
        <is>
          <t>Operators, shift chemists and safety officers</t>
        </is>
      </c>
      <c r="E1031" s="30" t="inlineStr">
        <is>
          <t>Staff carry training, authorisations for hazard classes, shift assignment and batches run.</t>
        </is>
      </c>
      <c r="F1031" s="30" t="inlineStr">
        <is>
          <t>Handling authorisation is person-specific and auditable.</t>
        </is>
      </c>
      <c r="G1031" s="30" t="inlineStr">
        <is>
          <t>Yield variance by shift and operator group.</t>
        </is>
      </c>
      <c r="H1031" s="30" t="inlineStr">
        <is>
          <t>M002, M080</t>
        </is>
      </c>
      <c r="I1031" s="34" t="inlineStr">
        <is>
          <t>Live</t>
        </is>
      </c>
    </row>
    <row r="1032">
      <c r="A1032" s="30" t="inlineStr">
        <is>
          <t>Chemical Manufacturers</t>
        </is>
      </c>
      <c r="B1032" s="30" t="inlineStr">
        <is>
          <t>Manufacturing &amp; B2B</t>
        </is>
      </c>
      <c r="C1032" s="30" t="inlineStr">
        <is>
          <t>Reports and analytics</t>
        </is>
      </c>
      <c r="D1032" s="30" t="inlineStr">
        <is>
          <t>Yield, disposition and compliance reporting</t>
        </is>
      </c>
      <c r="E1032" s="30" t="inlineStr">
        <is>
          <t>Yield by product, batch, lot and shift, disposition ageing, shelf life exposure and licence positions come from the records.</t>
        </is>
      </c>
      <c r="F1032" s="30" t="inlineStr">
        <is>
          <t>Both the margin and the licence depend on the same batch records.</t>
        </is>
      </c>
      <c r="G1032" s="30" t="inlineStr">
        <is>
          <t>Yield variance attributed to input lots.</t>
        </is>
      </c>
      <c r="H1032" s="30" t="inlineStr">
        <is>
          <t>M021, M018</t>
        </is>
      </c>
      <c r="I1032" s="34" t="inlineStr">
        <is>
          <t>Live</t>
        </is>
      </c>
    </row>
    <row r="1033">
      <c r="A1033" s="30" t="inlineStr">
        <is>
          <t>Chemical Manufacturers</t>
        </is>
      </c>
      <c r="B1033" s="30" t="inlineStr">
        <is>
          <t>Manufacturing &amp; B2B</t>
        </is>
      </c>
      <c r="C1033" s="30" t="inlineStr">
        <is>
          <t>Verity AI</t>
        </is>
      </c>
      <c r="D1033" s="30" t="inlineStr">
        <is>
          <t>Ask the plant a question</t>
        </is>
      </c>
      <c r="E1033" s="30" t="inlineStr">
        <is>
          <t>Verity AI answers from your own batch, material, storage and dispatch records, respects permissions, and can create assigned follow-ups.</t>
        </is>
      </c>
      <c r="F1033" s="30" t="inlineStr">
        <is>
          <t>The valuable questions are about where yield went and what is undecided.</t>
        </is>
      </c>
      <c r="G1033" s="30" t="inlineStr">
        <is>
          <t>"Which input lots correlate with low yield?" returns the batches and lots involved.</t>
        </is>
      </c>
      <c r="H1033" s="30" t="inlineStr">
        <is>
          <t>M019</t>
        </is>
      </c>
      <c r="I1033" s="34" t="inlineStr">
        <is>
          <t>Live</t>
        </is>
      </c>
    </row>
    <row r="1034">
      <c r="A1034" s="30" t="inlineStr">
        <is>
          <t>Chemical Manufacturers</t>
        </is>
      </c>
      <c r="B1034" s="30" t="inlineStr">
        <is>
          <t>Manufacturing &amp; B2B</t>
        </is>
      </c>
      <c r="C1034" s="30" t="inlineStr">
        <is>
          <t>Suppliers</t>
        </is>
      </c>
      <c r="D1034" s="30" t="inlineStr">
        <is>
          <t>Raw material suppliers and lot quality</t>
        </is>
      </c>
      <c r="E1034" s="30" t="inlineStr">
        <is>
          <t>Suppliers carry assay history, lot performance in production, lead times and pricing.</t>
        </is>
      </c>
      <c r="F1034" s="30" t="inlineStr">
        <is>
          <t>A cheaper lot that yields less is not cheaper.</t>
        </is>
      </c>
      <c r="G1034" s="30" t="inlineStr">
        <is>
          <t>Yield achieved by raw material supplier and lot.</t>
        </is>
      </c>
      <c r="H1034" s="30" t="inlineStr">
        <is>
          <t>M041, M046</t>
        </is>
      </c>
      <c r="I1034" s="34" t="inlineStr">
        <is>
          <t>Live</t>
        </is>
      </c>
    </row>
    <row r="1035">
      <c r="A1035" s="30" t="inlineStr">
        <is>
          <t>Chemical Manufacturers</t>
        </is>
      </c>
      <c r="B1035" s="30" t="inlineStr">
        <is>
          <t>Manufacturing &amp; B2B</t>
        </is>
      </c>
      <c r="C1035" s="30" t="inlineStr">
        <is>
          <t>Orders</t>
        </is>
      </c>
      <c r="D1035" s="30" t="inlineStr">
        <is>
          <t>Customer orders, grades and packing</t>
        </is>
      </c>
      <c r="E1035" s="30" t="inlineStr">
        <is>
          <t>Orders carry grade, packing format, documentation requirements and delivery terms.</t>
        </is>
      </c>
      <c r="F1035" s="30" t="inlineStr">
        <is>
          <t>The same product sold in different formats is a different fulfilment problem.</t>
        </is>
      </c>
      <c r="G1035" s="30" t="inlineStr">
        <is>
          <t>Orders by grade and packing format against available batches.</t>
        </is>
      </c>
      <c r="H1035" s="30" t="inlineStr">
        <is>
          <t>M043</t>
        </is>
      </c>
      <c r="I1035" s="34" t="inlineStr">
        <is>
          <t>Live</t>
        </is>
      </c>
    </row>
    <row r="1036">
      <c r="A1036" s="30" t="inlineStr">
        <is>
          <t>Pharmaceutical Manufacturers</t>
        </is>
      </c>
      <c r="B1036" s="30" t="inlineStr">
        <is>
          <t>Manufacturing &amp; B2B</t>
        </is>
      </c>
      <c r="C1036" s="30" t="inlineStr">
        <is>
          <t>Workflows</t>
        </is>
      </c>
      <c r="D1036" s="30" t="inlineStr">
        <is>
          <t>Batches, stages and record completeness</t>
        </is>
      </c>
      <c r="E1036" s="30" t="inlineStr">
        <is>
          <t>Each batch carries its stages, line clearance, in-process checks, entries, signatures and current completeness against the required record.</t>
        </is>
      </c>
      <c r="F1036" s="30" t="inlineStr">
        <is>
          <t>Completeness at the stage is what prevents a held batch at release.</t>
        </is>
      </c>
      <c r="G1036" s="30" t="inlineStr">
        <is>
          <t>Nine batches held on incomplete documentation.</t>
        </is>
      </c>
      <c r="H1036" s="30" t="inlineStr">
        <is>
          <t>M005, M006</t>
        </is>
      </c>
      <c r="I1036" s="34" t="inlineStr">
        <is>
          <t>Live</t>
        </is>
      </c>
    </row>
    <row r="1037">
      <c r="A1037" s="30" t="inlineStr">
        <is>
          <t>Pharmaceutical Manufacturers</t>
        </is>
      </c>
      <c r="B1037" s="30" t="inlineStr">
        <is>
          <t>Manufacturing &amp; B2B</t>
        </is>
      </c>
      <c r="C1037" s="30" t="inlineStr">
        <is>
          <t>Records</t>
        </is>
      </c>
      <c r="D1037" s="30" t="inlineStr">
        <is>
          <t>Deviations, investigations and corrective actions</t>
        </is>
      </c>
      <c r="E1037" s="30" t="inlineStr">
        <is>
          <t>Quality events carry classification, impact assessment, investigation, owner, target closure, actions and effectiveness verification.</t>
        </is>
      </c>
      <c r="F1037" s="30" t="inlineStr">
        <is>
          <t>Ageing quality events are regulatory exposure and held product at the same time.</t>
        </is>
      </c>
      <c r="G1037" s="30" t="inlineStr">
        <is>
          <t>Six deviations past target closure with eight overdue actions.</t>
        </is>
      </c>
      <c r="H1037" s="30" t="inlineStr">
        <is>
          <t>M012, M042</t>
        </is>
      </c>
      <c r="I1037" s="34" t="inlineStr">
        <is>
          <t>Live</t>
        </is>
      </c>
    </row>
    <row r="1038">
      <c r="A1038" s="30" t="inlineStr">
        <is>
          <t>Pharmaceutical Manufacturers</t>
        </is>
      </c>
      <c r="B1038" s="30" t="inlineStr">
        <is>
          <t>Manufacturing &amp; B2B</t>
        </is>
      </c>
      <c r="C1038" s="30" t="inlineStr">
        <is>
          <t>Control</t>
        </is>
      </c>
      <c r="D1038" s="30" t="inlineStr">
        <is>
          <t>Release, quarantine and authority</t>
        </is>
      </c>
      <c r="E1038" s="30" t="inlineStr">
        <is>
          <t>One permission model and one audit trail, with quarantine, release and rejection as controlled states carried by authorised people.</t>
        </is>
      </c>
      <c r="F1038" s="30" t="inlineStr">
        <is>
          <t>Release authority is personal and auditable, and the state of every batch must be unambiguous.</t>
        </is>
      </c>
      <c r="G1038" s="30" t="inlineStr">
        <is>
          <t>Twenty-three batches awaiting release by state and blocker.</t>
        </is>
      </c>
      <c r="H1038" s="30" t="inlineStr">
        <is>
          <t>M002, M004</t>
        </is>
      </c>
      <c r="I1038" s="34" t="inlineStr">
        <is>
          <t>Live</t>
        </is>
      </c>
    </row>
    <row r="1039">
      <c r="A1039" s="30" t="inlineStr">
        <is>
          <t>Pharmaceutical Manufacturers</t>
        </is>
      </c>
      <c r="B1039" s="30" t="inlineStr">
        <is>
          <t>Manufacturing &amp; B2B</t>
        </is>
      </c>
      <c r="C1039" s="30" t="inlineStr">
        <is>
          <t>Inventory</t>
        </is>
      </c>
      <c r="D1039" s="30" t="inlineStr">
        <is>
          <t>Actives, excipients, packaging and lots</t>
        </is>
      </c>
      <c r="E1039" s="30" t="inlineStr">
        <is>
          <t>Materials are held by lot with supplier, analysis, retest date, quarantine state and consumption per batch.</t>
        </is>
      </c>
      <c r="F1039" s="30" t="inlineStr">
        <is>
          <t>Traceability starts at the material lot and its release status.</t>
        </is>
      </c>
      <c r="G1039" s="30" t="inlineStr">
        <is>
          <t>Material lots consumed by batch with release status.</t>
        </is>
      </c>
      <c r="H1039" s="30" t="inlineStr">
        <is>
          <t>M060, M048</t>
        </is>
      </c>
      <c r="I1039" s="34" t="inlineStr">
        <is>
          <t>Live</t>
        </is>
      </c>
    </row>
    <row r="1040">
      <c r="A1040" s="30" t="inlineStr">
        <is>
          <t>Pharmaceutical Manufacturers</t>
        </is>
      </c>
      <c r="B1040" s="30" t="inlineStr">
        <is>
          <t>Manufacturing &amp; B2B</t>
        </is>
      </c>
      <c r="C1040" s="30" t="inlineStr">
        <is>
          <t>Reports and analytics</t>
        </is>
      </c>
      <c r="D1040" s="30" t="inlineStr">
        <is>
          <t>Release, quality event and traceability reporting</t>
        </is>
      </c>
      <c r="E1040" s="30" t="inlineStr">
        <is>
          <t>Held batches by cause, deviation ageing, action closure, stability adherence and traceability queries come from the records.</t>
        </is>
      </c>
      <c r="F1040" s="30" t="inlineStr">
        <is>
          <t>Site performance is measured in release cycle time and quality event closure.</t>
        </is>
      </c>
      <c r="G1040" s="30" t="inlineStr">
        <is>
          <t>Release cycle time by product and blocker type.</t>
        </is>
      </c>
      <c r="H1040" s="30" t="inlineStr">
        <is>
          <t>M021, M018</t>
        </is>
      </c>
      <c r="I1040" s="34" t="inlineStr">
        <is>
          <t>Live</t>
        </is>
      </c>
    </row>
    <row r="1041">
      <c r="A1041" s="30" t="inlineStr">
        <is>
          <t>Pharmaceutical Manufacturers</t>
        </is>
      </c>
      <c r="B1041" s="30" t="inlineStr">
        <is>
          <t>Manufacturing &amp; B2B</t>
        </is>
      </c>
      <c r="C1041" s="30" t="inlineStr">
        <is>
          <t>Work</t>
        </is>
      </c>
      <c r="D1041" s="30" t="inlineStr">
        <is>
          <t>Products, strengths and presentations</t>
        </is>
      </c>
      <c r="E1041" s="30" t="inlineStr">
        <is>
          <t>Each product carries its specification, required batch record structure, stability protocols and market authorisations.</t>
        </is>
      </c>
      <c r="F1041" s="30" t="inlineStr">
        <is>
          <t>What a batch record must contain is a property of the product and its markets.</t>
        </is>
      </c>
      <c r="G1041" s="30" t="inlineStr">
        <is>
          <t>Required record structure by product and market.</t>
        </is>
      </c>
      <c r="H1041" s="30" t="inlineStr">
        <is>
          <t>M123, M153</t>
        </is>
      </c>
      <c r="I1041" s="36" t="inlineStr">
        <is>
          <t>Partial</t>
        </is>
      </c>
    </row>
    <row r="1042">
      <c r="A1042" s="30" t="inlineStr">
        <is>
          <t>Pharmaceutical Manufacturers</t>
        </is>
      </c>
      <c r="B1042" s="30" t="inlineStr">
        <is>
          <t>Manufacturing &amp; B2B</t>
        </is>
      </c>
      <c r="C1042" s="30" t="inlineStr">
        <is>
          <t>People</t>
        </is>
      </c>
      <c r="D1042" s="30" t="inlineStr">
        <is>
          <t>Operators, analysts and quality staff</t>
        </is>
      </c>
      <c r="E1042" s="30" t="inlineStr">
        <is>
          <t>Staff carry training currency, authorisations per step, and the batches and analyses they performed.</t>
        </is>
      </c>
      <c r="F1042" s="30" t="inlineStr">
        <is>
          <t>A step performed without current authorisation is a deviation by itself.</t>
        </is>
      </c>
      <c r="G1042" s="30" t="inlineStr">
        <is>
          <t>Authorisation currency against steps performed.</t>
        </is>
      </c>
      <c r="H1042" s="30" t="inlineStr">
        <is>
          <t>M002, M080</t>
        </is>
      </c>
      <c r="I1042" s="34" t="inlineStr">
        <is>
          <t>Live</t>
        </is>
      </c>
    </row>
    <row r="1043">
      <c r="A1043" s="30" t="inlineStr">
        <is>
          <t>Pharmaceutical Manufacturers</t>
        </is>
      </c>
      <c r="B1043" s="30" t="inlineStr">
        <is>
          <t>Manufacturing &amp; B2B</t>
        </is>
      </c>
      <c r="C1043" s="30" t="inlineStr">
        <is>
          <t>Verity AI</t>
        </is>
      </c>
      <c r="D1043" s="30" t="inlineStr">
        <is>
          <t>Ask the site a question</t>
        </is>
      </c>
      <c r="E1043" s="30" t="inlineStr">
        <is>
          <t>Verity AI answers from your own batch, quality event, material and release records, respects permissions, and can create assigned follow-ups.</t>
        </is>
      </c>
      <c r="F1043" s="30" t="inlineStr">
        <is>
          <t>The questions that matter are about what is held and what is ageing.</t>
        </is>
      </c>
      <c r="G1043" s="30" t="inlineStr">
        <is>
          <t>"Which batches are held and on what?" returns twenty-three by blocker.</t>
        </is>
      </c>
      <c r="H1043" s="30" t="inlineStr">
        <is>
          <t>M019</t>
        </is>
      </c>
      <c r="I1043" s="34" t="inlineStr">
        <is>
          <t>Live</t>
        </is>
      </c>
    </row>
    <row r="1044">
      <c r="A1044" s="30" t="inlineStr">
        <is>
          <t>Pharmaceutical Manufacturers</t>
        </is>
      </c>
      <c r="B1044" s="30" t="inlineStr">
        <is>
          <t>Manufacturing &amp; B2B</t>
        </is>
      </c>
      <c r="C1044" s="30" t="inlineStr">
        <is>
          <t>Locations</t>
        </is>
      </c>
      <c r="D1044" s="30" t="inlineStr">
        <is>
          <t>Sites, lines, rooms and stores</t>
        </is>
      </c>
      <c r="E1044" s="30" t="inlineStr">
        <is>
          <t>Locations carry classification, line clearance status, equipment and current batch occupancy.</t>
        </is>
      </c>
      <c r="F1044" s="30" t="inlineStr">
        <is>
          <t>Line clearance is a record with a place and a time attached.</t>
        </is>
      </c>
      <c r="G1044" s="30" t="inlineStr">
        <is>
          <t>Line clearance status by room and line.</t>
        </is>
      </c>
      <c r="H1044" s="30" t="inlineStr">
        <is>
          <t>M030</t>
        </is>
      </c>
      <c r="I1044" s="34" t="inlineStr">
        <is>
          <t>Live</t>
        </is>
      </c>
    </row>
    <row r="1045">
      <c r="A1045" s="30" t="inlineStr">
        <is>
          <t>Pharmaceutical Manufacturers</t>
        </is>
      </c>
      <c r="B1045" s="30" t="inlineStr">
        <is>
          <t>Manufacturing &amp; B2B</t>
        </is>
      </c>
      <c r="C1045" s="30" t="inlineStr">
        <is>
          <t>Suppliers</t>
        </is>
      </c>
      <c r="D1045" s="30" t="inlineStr">
        <is>
          <t>Material suppliers and qualification</t>
        </is>
      </c>
      <c r="E1045" s="30" t="inlineStr">
        <is>
          <t>Suppliers carry qualification status, audit history, lot performance and change notifications.</t>
        </is>
      </c>
      <c r="F1045" s="30" t="inlineStr">
        <is>
          <t>A supplier change is a regulatory event, not only a commercial one.</t>
        </is>
      </c>
      <c r="G1045" s="30" t="inlineStr">
        <is>
          <t>Supplier qualification status against materials in use.</t>
        </is>
      </c>
      <c r="H1045" s="30" t="inlineStr">
        <is>
          <t>M041, M046</t>
        </is>
      </c>
      <c r="I1045" s="34" t="inlineStr">
        <is>
          <t>Live</t>
        </is>
      </c>
    </row>
    <row r="1046">
      <c r="A1046" s="30" t="inlineStr">
        <is>
          <t>Pharmaceutical Manufacturers</t>
        </is>
      </c>
      <c r="B1046" s="30" t="inlineStr">
        <is>
          <t>Manufacturing &amp; B2B</t>
        </is>
      </c>
      <c r="C1046" s="30" t="inlineStr">
        <is>
          <t>Logistics</t>
        </is>
      </c>
      <c r="D1046" s="30" t="inlineStr">
        <is>
          <t>Dispatch, distribution and recall reach</t>
        </is>
      </c>
      <c r="E1046" s="30" t="inlineStr">
        <is>
          <t>Dispatch records connect released batches to distributors, institutions and markets.</t>
        </is>
      </c>
      <c r="F1046" s="30" t="inlineStr">
        <is>
          <t>Recall reach is only as good as the record of where the batch went.</t>
        </is>
      </c>
      <c r="G1046" s="30" t="inlineStr">
        <is>
          <t>Forward traceability from a lot to every customer reached.</t>
        </is>
      </c>
      <c r="H1046" s="30" t="inlineStr">
        <is>
          <t>M107</t>
        </is>
      </c>
      <c r="I1046" s="36" t="inlineStr">
        <is>
          <t>Partial</t>
        </is>
      </c>
    </row>
    <row r="1047">
      <c r="A1047" s="30" t="inlineStr">
        <is>
          <t>Pharmaceutical Manufacturers</t>
        </is>
      </c>
      <c r="B1047" s="30" t="inlineStr">
        <is>
          <t>Manufacturing &amp; B2B</t>
        </is>
      </c>
      <c r="C1047" s="30" t="inlineStr">
        <is>
          <t>Communication</t>
        </is>
      </c>
      <c r="D1047" s="30" t="inlineStr">
        <is>
          <t>Regulatory and customer correspondence</t>
        </is>
      </c>
      <c r="E1047" s="30" t="inlineStr">
        <is>
          <t>Queries, notifications and commitments attach to the batch, product or event they concern.</t>
        </is>
      </c>
      <c r="F1047" s="30" t="inlineStr">
        <is>
          <t>A commitment made in correspondence has to become a tracked obligation.</t>
        </is>
      </c>
      <c r="G1047" s="30" t="inlineStr">
        <is>
          <t>Regulatory commitments recorded against the events they arose from.</t>
        </is>
      </c>
      <c r="H1047" s="30" t="inlineStr">
        <is>
          <t>M007</t>
        </is>
      </c>
      <c r="I1047" s="36" t="inlineStr">
        <is>
          <t>Partial</t>
        </is>
      </c>
    </row>
    <row r="1048">
      <c r="A1048" s="30" t="inlineStr">
        <is>
          <t>Food Manufacturers</t>
        </is>
      </c>
      <c r="B1048" s="30" t="inlineStr">
        <is>
          <t>Manufacturing &amp; B2B</t>
        </is>
      </c>
      <c r="C1048" s="30" t="inlineStr">
        <is>
          <t>Inventory</t>
        </is>
      </c>
      <c r="D1048" s="30" t="inlineStr">
        <is>
          <t>Intake, ingredients and packaging</t>
        </is>
      </c>
      <c r="E1048" s="30" t="inlineStr">
        <is>
          <t>Materials are held by lot with supplier, intake quality, condition, shelf life and consumption per run.</t>
        </is>
      </c>
      <c r="F1048" s="30" t="inlineStr">
        <is>
          <t>The variability of the input is the main driver of yield in food.</t>
        </is>
      </c>
      <c r="G1048" s="30" t="inlineStr">
        <is>
          <t>Yield by intake consignment and supplier.</t>
        </is>
      </c>
      <c r="H1048" s="30" t="inlineStr">
        <is>
          <t>M060, M048</t>
        </is>
      </c>
      <c r="I1048" s="34" t="inlineStr">
        <is>
          <t>Live</t>
        </is>
      </c>
    </row>
    <row r="1049">
      <c r="A1049" s="30" t="inlineStr">
        <is>
          <t>Food Manufacturers</t>
        </is>
      </c>
      <c r="B1049" s="30" t="inlineStr">
        <is>
          <t>Manufacturing &amp; B2B</t>
        </is>
      </c>
      <c r="C1049" s="30" t="inlineStr">
        <is>
          <t>Workflows</t>
        </is>
      </c>
      <c r="D1049" s="30" t="inlineStr">
        <is>
          <t>Runs, changeover and line cleaning</t>
        </is>
      </c>
      <c r="E1049" s="30" t="inlineStr">
        <is>
          <t>Each run carries its line, sequence position, changeover requirement, cleaning record and output.</t>
        </is>
      </c>
      <c r="F1049" s="30" t="inlineStr">
        <is>
          <t>Changeover is real production time and it is set by the order of the schedule.</t>
        </is>
      </c>
      <c r="G1049" s="30" t="inlineStr">
        <is>
          <t>Nine allergen cleans in a week from sequencing.</t>
        </is>
      </c>
      <c r="H1049" s="30" t="inlineStr">
        <is>
          <t>M005, M006</t>
        </is>
      </c>
      <c r="I1049" s="34" t="inlineStr">
        <is>
          <t>Live</t>
        </is>
      </c>
    </row>
    <row r="1050">
      <c r="A1050" s="30" t="inlineStr">
        <is>
          <t>Food Manufacturers</t>
        </is>
      </c>
      <c r="B1050" s="30" t="inlineStr">
        <is>
          <t>Manufacturing &amp; B2B</t>
        </is>
      </c>
      <c r="C1050" s="30" t="inlineStr">
        <is>
          <t>Records</t>
        </is>
      </c>
      <c r="D1050" s="30" t="inlineStr">
        <is>
          <t>Date coding, shelf life and remaining life</t>
        </is>
      </c>
      <c r="E1050" s="30" t="inlineStr">
        <is>
          <t>Every pack run carries its production date, shelf life, date code and remaining life against customer minimums.</t>
        </is>
      </c>
      <c r="F1050" s="30" t="inlineStr">
        <is>
          <t>Retailers buy remaining life, not product.</t>
        </is>
      </c>
      <c r="G1050" s="30" t="inlineStr">
        <is>
          <t>Two thousand units below thirty per cent remaining life.</t>
        </is>
      </c>
      <c r="H1050" s="30" t="inlineStr">
        <is>
          <t>M012, M042</t>
        </is>
      </c>
      <c r="I1050" s="34" t="inlineStr">
        <is>
          <t>Live</t>
        </is>
      </c>
    </row>
    <row r="1051">
      <c r="A1051" s="30" t="inlineStr">
        <is>
          <t>Food Manufacturers</t>
        </is>
      </c>
      <c r="B1051" s="30" t="inlineStr">
        <is>
          <t>Manufacturing &amp; B2B</t>
        </is>
      </c>
      <c r="C1051" s="30" t="inlineStr">
        <is>
          <t>Control</t>
        </is>
      </c>
      <c r="D1051" s="30" t="inlineStr">
        <is>
          <t>Hygiene checks, audits and certification</t>
        </is>
      </c>
      <c r="E1051" s="30" t="inlineStr">
        <is>
          <t>One permission model and one audit trail, with hygiene, temperature and cleaning checks scheduled per shift and evidenced.</t>
        </is>
      </c>
      <c r="F1051" s="30" t="inlineStr">
        <is>
          <t>The audit is passed on records made at the time, by shift.</t>
        </is>
      </c>
      <c r="G1051" s="30" t="inlineStr">
        <is>
          <t>Hygiene checks incomplete on three shifts.</t>
        </is>
      </c>
      <c r="H1051" s="30" t="inlineStr">
        <is>
          <t>M002, M004</t>
        </is>
      </c>
      <c r="I1051" s="34" t="inlineStr">
        <is>
          <t>Live</t>
        </is>
      </c>
    </row>
    <row r="1052">
      <c r="A1052" s="30" t="inlineStr">
        <is>
          <t>Food Manufacturers</t>
        </is>
      </c>
      <c r="B1052" s="30" t="inlineStr">
        <is>
          <t>Manufacturing &amp; B2B</t>
        </is>
      </c>
      <c r="C1052" s="30" t="inlineStr">
        <is>
          <t>Work</t>
        </is>
      </c>
      <c r="D1052" s="30" t="inlineStr">
        <is>
          <t>Products, recipes and specifications</t>
        </is>
      </c>
      <c r="E1052" s="30" t="inlineStr">
        <is>
          <t>Each product carries its recipe, allergen profile, standard yield, fill target and customer specification.</t>
        </is>
      </c>
      <c r="F1052" s="30" t="inlineStr">
        <is>
          <t>Allergen profile drives changeover and standard yield drives the variance measure.</t>
        </is>
      </c>
      <c r="G1052" s="30" t="inlineStr">
        <is>
          <t>Allergen profile by product driving clean requirements.</t>
        </is>
      </c>
      <c r="H1052" s="30" t="inlineStr">
        <is>
          <t>M123, M153</t>
        </is>
      </c>
      <c r="I1052" s="36" t="inlineStr">
        <is>
          <t>Partial</t>
        </is>
      </c>
    </row>
    <row r="1053">
      <c r="A1053" s="30" t="inlineStr">
        <is>
          <t>Food Manufacturers</t>
        </is>
      </c>
      <c r="B1053" s="30" t="inlineStr">
        <is>
          <t>Manufacturing &amp; B2B</t>
        </is>
      </c>
      <c r="C1053" s="30" t="inlineStr">
        <is>
          <t>Relationships</t>
        </is>
      </c>
      <c r="D1053" s="30" t="inlineStr">
        <is>
          <t>Retailers, distributors and food service</t>
        </is>
      </c>
      <c r="E1053" s="30" t="inlineStr">
        <is>
          <t>Customers carry their specifications, minimum life requirements, order patterns and rejections.</t>
        </is>
      </c>
      <c r="F1053" s="30" t="inlineStr">
        <is>
          <t>Minimum life requirements differ by customer and decide where stock can go.</t>
        </is>
      </c>
      <c r="G1053" s="30" t="inlineStr">
        <is>
          <t>Short-dated stock matched to customers whose minimums it still meets.</t>
        </is>
      </c>
      <c r="H1053" s="30" t="inlineStr">
        <is>
          <t>M040</t>
        </is>
      </c>
      <c r="I1053" s="34" t="inlineStr">
        <is>
          <t>Live</t>
        </is>
      </c>
    </row>
    <row r="1054">
      <c r="A1054" s="30" t="inlineStr">
        <is>
          <t>Food Manufacturers</t>
        </is>
      </c>
      <c r="B1054" s="30" t="inlineStr">
        <is>
          <t>Manufacturing &amp; B2B</t>
        </is>
      </c>
      <c r="C1054" s="30" t="inlineStr">
        <is>
          <t>People</t>
        </is>
      </c>
      <c r="D1054" s="30" t="inlineStr">
        <is>
          <t>Operators, hygiene and quality staff</t>
        </is>
      </c>
      <c r="E1054" s="30" t="inlineStr">
        <is>
          <t>Staff carry training, shift assignment, checks performed and runs operated.</t>
        </is>
      </c>
      <c r="F1054" s="30" t="inlineStr">
        <is>
          <t>Hygiene evidence and yield both vary by shift.</t>
        </is>
      </c>
      <c r="G1054" s="30" t="inlineStr">
        <is>
          <t>Yield and check completion by shift.</t>
        </is>
      </c>
      <c r="H1054" s="30" t="inlineStr">
        <is>
          <t>M002, M080</t>
        </is>
      </c>
      <c r="I1054" s="34" t="inlineStr">
        <is>
          <t>Live</t>
        </is>
      </c>
    </row>
    <row r="1055">
      <c r="A1055" s="30" t="inlineStr">
        <is>
          <t>Food Manufacturers</t>
        </is>
      </c>
      <c r="B1055" s="30" t="inlineStr">
        <is>
          <t>Manufacturing &amp; B2B</t>
        </is>
      </c>
      <c r="C1055" s="30" t="inlineStr">
        <is>
          <t>Reports and analytics</t>
        </is>
      </c>
      <c r="D1055" s="30" t="inlineStr">
        <is>
          <t>Yield, changeover and life reporting</t>
        </is>
      </c>
      <c r="E1055" s="30" t="inlineStr">
        <is>
          <t>Yield against standard, giveaway, changeover hours, remaining life exposure, hygiene completion and traceability come from the records.</t>
        </is>
      </c>
      <c r="F1055" s="30" t="inlineStr">
        <is>
          <t>Food margin is lost in yield, giveaway and short-dated stock, and all three are recordable.</t>
        </is>
      </c>
      <c r="G1055" s="30" t="inlineStr">
        <is>
          <t>Giveaway by line and product against fill target.</t>
        </is>
      </c>
      <c r="H1055" s="30" t="inlineStr">
        <is>
          <t>M021, M018</t>
        </is>
      </c>
      <c r="I1055" s="34" t="inlineStr">
        <is>
          <t>Live</t>
        </is>
      </c>
    </row>
    <row r="1056">
      <c r="A1056" s="30" t="inlineStr">
        <is>
          <t>Food Manufacturers</t>
        </is>
      </c>
      <c r="B1056" s="30" t="inlineStr">
        <is>
          <t>Manufacturing &amp; B2B</t>
        </is>
      </c>
      <c r="C1056" s="30" t="inlineStr">
        <is>
          <t>Verity AI</t>
        </is>
      </c>
      <c r="D1056" s="30" t="inlineStr">
        <is>
          <t>Ask the plant a question</t>
        </is>
      </c>
      <c r="E1056" s="30" t="inlineStr">
        <is>
          <t>Verity AI answers from your own intake, run, dating and dispatch records, respects permissions, and can create assigned follow-ups.</t>
        </is>
      </c>
      <c r="F1056" s="30" t="inlineStr">
        <is>
          <t>The useful questions are about yield causes and stock about to age out.</t>
        </is>
      </c>
      <c r="G1056" s="30" t="inlineStr">
        <is>
          <t>"Which stock falls below customer minimum life this week?" returns the packs and the customers.</t>
        </is>
      </c>
      <c r="H1056" s="30" t="inlineStr">
        <is>
          <t>M019</t>
        </is>
      </c>
      <c r="I1056" s="34" t="inlineStr">
        <is>
          <t>Live</t>
        </is>
      </c>
    </row>
    <row r="1057">
      <c r="A1057" s="30" t="inlineStr">
        <is>
          <t>Food Manufacturers</t>
        </is>
      </c>
      <c r="B1057" s="30" t="inlineStr">
        <is>
          <t>Manufacturing &amp; B2B</t>
        </is>
      </c>
      <c r="C1057" s="30" t="inlineStr">
        <is>
          <t>Suppliers</t>
        </is>
      </c>
      <c r="D1057" s="30" t="inlineStr">
        <is>
          <t>Growers, processors and packaging suppliers</t>
        </is>
      </c>
      <c r="E1057" s="30" t="inlineStr">
        <is>
          <t>Suppliers carry intake quality history, yield achieved, rejection rates and lead times.</t>
        </is>
      </c>
      <c r="F1057" s="30" t="inlineStr">
        <is>
          <t>Supplier comparison in food is a yield comparison, not a price comparison.</t>
        </is>
      </c>
      <c r="G1057" s="30" t="inlineStr">
        <is>
          <t>Yield achieved by supplier across consignments.</t>
        </is>
      </c>
      <c r="H1057" s="30" t="inlineStr">
        <is>
          <t>M041, M046</t>
        </is>
      </c>
      <c r="I1057" s="34" t="inlineStr">
        <is>
          <t>Live</t>
        </is>
      </c>
    </row>
    <row r="1058">
      <c r="A1058" s="30" t="inlineStr">
        <is>
          <t>Food Manufacturers</t>
        </is>
      </c>
      <c r="B1058" s="30" t="inlineStr">
        <is>
          <t>Manufacturing &amp; B2B</t>
        </is>
      </c>
      <c r="C1058" s="30" t="inlineStr">
        <is>
          <t>Logistics</t>
        </is>
      </c>
      <c r="D1058" s="30" t="inlineStr">
        <is>
          <t>Dispatch, temperature and delivery</t>
        </is>
      </c>
      <c r="E1058" s="30" t="inlineStr">
        <is>
          <t>Dispatch records carry the packs, date codes, temperature requirements, vehicle and customer.</t>
        </is>
      </c>
      <c r="F1058" s="30" t="inlineStr">
        <is>
          <t>Forward traceability and temperature integrity both live in dispatch.</t>
        </is>
      </c>
      <c r="G1058" s="30" t="inlineStr">
        <is>
          <t>Packs by date code dispatched to each customer.</t>
        </is>
      </c>
      <c r="H1058" s="30" t="inlineStr">
        <is>
          <t>M107</t>
        </is>
      </c>
      <c r="I1058" s="36" t="inlineStr">
        <is>
          <t>Partial</t>
        </is>
      </c>
    </row>
    <row r="1059">
      <c r="A1059" s="30" t="inlineStr">
        <is>
          <t>Food Manufacturers</t>
        </is>
      </c>
      <c r="B1059" s="30" t="inlineStr">
        <is>
          <t>Manufacturing &amp; B2B</t>
        </is>
      </c>
      <c r="C1059" s="30" t="inlineStr">
        <is>
          <t>Orders</t>
        </is>
      </c>
      <c r="D1059" s="30" t="inlineStr">
        <is>
          <t>Retailer orders and commitments</t>
        </is>
      </c>
      <c r="E1059" s="30" t="inlineStr">
        <is>
          <t>Orders carry volumes, specifications, life requirements and delivery windows.</t>
        </is>
      </c>
      <c r="F1059" s="30" t="inlineStr">
        <is>
          <t>A committed retailer volume decides what must be produced and when.</t>
        </is>
      </c>
      <c r="G1059" s="30" t="inlineStr">
        <is>
          <t>Committed volumes against production plan and available life.</t>
        </is>
      </c>
      <c r="H1059" s="30" t="inlineStr">
        <is>
          <t>M043</t>
        </is>
      </c>
      <c r="I1059" s="34" t="inlineStr">
        <is>
          <t>Live</t>
        </is>
      </c>
    </row>
    <row r="1060">
      <c r="A1060" s="30" t="inlineStr">
        <is>
          <t>Packaging Companies</t>
        </is>
      </c>
      <c r="B1060" s="30" t="inlineStr">
        <is>
          <t>Manufacturing &amp; B2B</t>
        </is>
      </c>
      <c r="C1060" s="30" t="inlineStr">
        <is>
          <t>Work</t>
        </is>
      </c>
      <c r="D1060" s="30" t="inlineStr">
        <is>
          <t>Jobs, runs and repeats</t>
        </is>
      </c>
      <c r="E1060" s="30" t="inlineStr">
        <is>
          <t>Each job carries its artwork version, tooling, substrate, run length, setup cost, actual consumption and margin, linked to previous runs of the same product.</t>
        </is>
      </c>
      <c r="F1060" s="30" t="inlineStr">
        <is>
          <t>A repeat job’s best estimate is what the last one actually consumed.</t>
        </is>
      </c>
      <c r="G1060" s="30" t="inlineStr">
        <is>
          <t>Forty-one jobs below viable run length.</t>
        </is>
      </c>
      <c r="H1060" s="30" t="inlineStr">
        <is>
          <t>M123, M153</t>
        </is>
      </c>
      <c r="I1060" s="36" t="inlineStr">
        <is>
          <t>Partial</t>
        </is>
      </c>
    </row>
    <row r="1061">
      <c r="A1061" s="30" t="inlineStr">
        <is>
          <t>Packaging Companies</t>
        </is>
      </c>
      <c r="B1061" s="30" t="inlineStr">
        <is>
          <t>Manufacturing &amp; B2B</t>
        </is>
      </c>
      <c r="C1061" s="30" t="inlineStr">
        <is>
          <t>Records</t>
        </is>
      </c>
      <c r="D1061" s="30" t="inlineStr">
        <is>
          <t>Artwork, versions and approvals</t>
        </is>
      </c>
      <c r="E1061" s="30" t="inlineStr">
        <is>
          <t>Artwork carries version, approver, approval date and the jobs bound to it, with superseded versions marked.</t>
        </is>
      </c>
      <c r="F1061" s="30" t="inlineStr">
        <is>
          <t>Printing a superseded version is the most expensive error in the business.</t>
        </is>
      </c>
      <c r="G1061" s="30" t="inlineStr">
        <is>
          <t>Three artwork versions live on one product.</t>
        </is>
      </c>
      <c r="H1061" s="30" t="inlineStr">
        <is>
          <t>M012, M042</t>
        </is>
      </c>
      <c r="I1061" s="34" t="inlineStr">
        <is>
          <t>Live</t>
        </is>
      </c>
    </row>
    <row r="1062">
      <c r="A1062" s="30" t="inlineStr">
        <is>
          <t>Packaging Companies</t>
        </is>
      </c>
      <c r="B1062" s="30" t="inlineStr">
        <is>
          <t>Manufacturing &amp; B2B</t>
        </is>
      </c>
      <c r="C1062" s="30" t="inlineStr">
        <is>
          <t>Inventory</t>
        </is>
      </c>
      <c r="D1062" s="30" t="inlineStr">
        <is>
          <t>Tooling, dies, plates and cylinders</t>
        </is>
      </c>
      <c r="E1062" s="30" t="inlineStr">
        <is>
          <t>Tools carry ownership, location, impressions run, service state and the jobs that need them.</t>
        </is>
      </c>
      <c r="F1062" s="30" t="inlineStr">
        <is>
          <t>Customer-owned tooling has to be findable and fit before a job can be scheduled.</t>
        </is>
      </c>
      <c r="G1062" s="30" t="inlineStr">
        <is>
          <t>Seven tools past service or unlocated.</t>
        </is>
      </c>
      <c r="H1062" s="30" t="inlineStr">
        <is>
          <t>M060, M048</t>
        </is>
      </c>
      <c r="I1062" s="34" t="inlineStr">
        <is>
          <t>Live</t>
        </is>
      </c>
    </row>
    <row r="1063">
      <c r="A1063" s="30" t="inlineStr">
        <is>
          <t>Packaging Companies</t>
        </is>
      </c>
      <c r="B1063" s="30" t="inlineStr">
        <is>
          <t>Manufacturing &amp; B2B</t>
        </is>
      </c>
      <c r="C1063" s="30" t="inlineStr">
        <is>
          <t>Workflows</t>
        </is>
      </c>
      <c r="D1063" s="30" t="inlineStr">
        <is>
          <t>Make-ready, setup and changeover</t>
        </is>
      </c>
      <c r="E1063" s="30" t="inlineStr">
        <is>
          <t>Setup time, colour approval, waste before first good unit and changeover are recorded per job and press.</t>
        </is>
      </c>
      <c r="F1063" s="30" t="inlineStr">
        <is>
          <t>The setup is the cost that decides whether a run was worth taking.</t>
        </is>
      </c>
      <c r="G1063" s="30" t="inlineStr">
        <is>
          <t>Make-ready waste concentrated on two presses.</t>
        </is>
      </c>
      <c r="H1063" s="30" t="inlineStr">
        <is>
          <t>M005, M006</t>
        </is>
      </c>
      <c r="I1063" s="34" t="inlineStr">
        <is>
          <t>Live</t>
        </is>
      </c>
    </row>
    <row r="1064">
      <c r="A1064" s="30" t="inlineStr">
        <is>
          <t>Packaging Companies</t>
        </is>
      </c>
      <c r="B1064" s="30" t="inlineStr">
        <is>
          <t>Manufacturing &amp; B2B</t>
        </is>
      </c>
      <c r="C1064" s="30" t="inlineStr">
        <is>
          <t>Orders</t>
        </is>
      </c>
      <c r="D1064" s="30" t="inlineStr">
        <is>
          <t>Estimates, orders and job costing</t>
        </is>
      </c>
      <c r="E1064" s="30" t="inlineStr">
        <is>
          <t>Estimates carry setup, substrate, run rate and margin, compared with actual consumption at job close.</t>
        </is>
      </c>
      <c r="F1064" s="30" t="inlineStr">
        <is>
          <t>The gap between estimate and actual is the pricing correction.</t>
        </is>
      </c>
      <c r="G1064" s="30" t="inlineStr">
        <is>
          <t>Estimated against actual consumption per job.</t>
        </is>
      </c>
      <c r="H1064" s="30" t="inlineStr">
        <is>
          <t>M043</t>
        </is>
      </c>
      <c r="I1064" s="34" t="inlineStr">
        <is>
          <t>Live</t>
        </is>
      </c>
    </row>
    <row r="1065">
      <c r="A1065" s="30" t="inlineStr">
        <is>
          <t>Packaging Companies</t>
        </is>
      </c>
      <c r="B1065" s="30" t="inlineStr">
        <is>
          <t>Manufacturing &amp; B2B</t>
        </is>
      </c>
      <c r="C1065" s="30" t="inlineStr">
        <is>
          <t>Relationships</t>
        </is>
      </c>
      <c r="D1065" s="30" t="inlineStr">
        <is>
          <t>Brand owners, converters and traders</t>
        </is>
      </c>
      <c r="E1065" s="30" t="inlineStr">
        <is>
          <t>Customers carry their products, artwork, tooling, run patterns and approval contacts.</t>
        </is>
      </c>
      <c r="F1065" s="30" t="inlineStr">
        <is>
          <t>Approval authority sits with a specific person on the customer’s side.</t>
        </is>
      </c>
      <c r="G1065" s="30" t="inlineStr">
        <is>
          <t>Approval chain by customer and product.</t>
        </is>
      </c>
      <c r="H1065" s="30" t="inlineStr">
        <is>
          <t>M040</t>
        </is>
      </c>
      <c r="I1065" s="34" t="inlineStr">
        <is>
          <t>Live</t>
        </is>
      </c>
    </row>
    <row r="1066">
      <c r="A1066" s="30" t="inlineStr">
        <is>
          <t>Packaging Companies</t>
        </is>
      </c>
      <c r="B1066" s="30" t="inlineStr">
        <is>
          <t>Manufacturing &amp; B2B</t>
        </is>
      </c>
      <c r="C1066" s="30" t="inlineStr">
        <is>
          <t>People</t>
        </is>
      </c>
      <c r="D1066" s="30" t="inlineStr">
        <is>
          <t>Prepress, press operators and finishing</t>
        </is>
      </c>
      <c r="E1066" s="30" t="inlineStr">
        <is>
          <t>Staff carry shift, press assignment, jobs run, setup times and waste.</t>
        </is>
      </c>
      <c r="F1066" s="30" t="inlineStr">
        <is>
          <t>Make-ready performance varies by operator and is improvable once measured.</t>
        </is>
      </c>
      <c r="G1066" s="30" t="inlineStr">
        <is>
          <t>Setup time and waste by operator and press.</t>
        </is>
      </c>
      <c r="H1066" s="30" t="inlineStr">
        <is>
          <t>M002, M080</t>
        </is>
      </c>
      <c r="I1066" s="34" t="inlineStr">
        <is>
          <t>Live</t>
        </is>
      </c>
    </row>
    <row r="1067">
      <c r="A1067" s="30" t="inlineStr">
        <is>
          <t>Packaging Companies</t>
        </is>
      </c>
      <c r="B1067" s="30" t="inlineStr">
        <is>
          <t>Manufacturing &amp; B2B</t>
        </is>
      </c>
      <c r="C1067" s="30" t="inlineStr">
        <is>
          <t>Reports and analytics</t>
        </is>
      </c>
      <c r="D1067" s="30" t="inlineStr">
        <is>
          <t>Waste, setup and margin reporting</t>
        </is>
      </c>
      <c r="E1067" s="30" t="inlineStr">
        <is>
          <t>Waste by press and job type, setup recovery, viable run length, tooling utilisation and repeat accuracy come from the records.</t>
        </is>
      </c>
      <c r="F1067" s="30" t="inlineStr">
        <is>
          <t>The business is a setup-cost business and needs to measure setup.</t>
        </is>
      </c>
      <c r="G1067" s="30" t="inlineStr">
        <is>
          <t>Setup recovery by customer and run length.</t>
        </is>
      </c>
      <c r="H1067" s="30" t="inlineStr">
        <is>
          <t>M021, M018</t>
        </is>
      </c>
      <c r="I1067" s="34" t="inlineStr">
        <is>
          <t>Live</t>
        </is>
      </c>
    </row>
    <row r="1068">
      <c r="A1068" s="30" t="inlineStr">
        <is>
          <t>Packaging Companies</t>
        </is>
      </c>
      <c r="B1068" s="30" t="inlineStr">
        <is>
          <t>Manufacturing &amp; B2B</t>
        </is>
      </c>
      <c r="C1068" s="30" t="inlineStr">
        <is>
          <t>Verity AI</t>
        </is>
      </c>
      <c r="D1068" s="30" t="inlineStr">
        <is>
          <t>Ask the plant a question</t>
        </is>
      </c>
      <c r="E1068" s="30" t="inlineStr">
        <is>
          <t>Verity AI answers from your own job, artwork, tooling and consumption records, respects permissions, and can create assigned follow-ups.</t>
        </is>
      </c>
      <c r="F1068" s="30" t="inlineStr">
        <is>
          <t>The questions that matter are about which jobs lose money and which artwork is live.</t>
        </is>
      </c>
      <c r="G1068" s="30" t="inlineStr">
        <is>
          <t>"Which jobs ran below viable length?" returns forty-one with customers and setup cost.</t>
        </is>
      </c>
      <c r="H1068" s="30" t="inlineStr">
        <is>
          <t>M019</t>
        </is>
      </c>
      <c r="I1068" s="34" t="inlineStr">
        <is>
          <t>Live</t>
        </is>
      </c>
    </row>
    <row r="1069">
      <c r="A1069" s="30" t="inlineStr">
        <is>
          <t>Packaging Companies</t>
        </is>
      </c>
      <c r="B1069" s="30" t="inlineStr">
        <is>
          <t>Manufacturing &amp; B2B</t>
        </is>
      </c>
      <c r="C1069" s="30" t="inlineStr">
        <is>
          <t>Suppliers</t>
        </is>
      </c>
      <c r="D1069" s="30" t="inlineStr">
        <is>
          <t>Substrate, ink and consumable suppliers</t>
        </is>
      </c>
      <c r="E1069" s="30" t="inlineStr">
        <is>
          <t>Suppliers carry substrate specifications, lot behaviour on press, lead times and pricing.</t>
        </is>
      </c>
      <c r="F1069" s="30" t="inlineStr">
        <is>
          <t>Substrate that runs badly costs more than its price difference in waste.</t>
        </is>
      </c>
      <c r="G1069" s="30" t="inlineStr">
        <is>
          <t>Waste rate by substrate lot and supplier.</t>
        </is>
      </c>
      <c r="H1069" s="30" t="inlineStr">
        <is>
          <t>M041, M046</t>
        </is>
      </c>
      <c r="I1069" s="34" t="inlineStr">
        <is>
          <t>Live</t>
        </is>
      </c>
    </row>
    <row r="1070">
      <c r="A1070" s="30" t="inlineStr">
        <is>
          <t>Packaging Companies</t>
        </is>
      </c>
      <c r="B1070" s="30" t="inlineStr">
        <is>
          <t>Manufacturing &amp; B2B</t>
        </is>
      </c>
      <c r="C1070" s="30" t="inlineStr">
        <is>
          <t>Control</t>
        </is>
      </c>
      <c r="D1070" s="30" t="inlineStr">
        <is>
          <t>Approvals, specification and authority</t>
        </is>
      </c>
      <c r="E1070" s="30" t="inlineStr">
        <is>
          <t>One permission model and one audit trail covering artwork release, specification change and job start authority.</t>
        </is>
      </c>
      <c r="F1070" s="30" t="inlineStr">
        <is>
          <t>A job started without a bound approved version is an avoidable liability.</t>
        </is>
      </c>
      <c r="G1070" s="30" t="inlineStr">
        <is>
          <t>Job start blocked without an approved artwork version.</t>
        </is>
      </c>
      <c r="H1070" s="30" t="inlineStr">
        <is>
          <t>M002, M004</t>
        </is>
      </c>
      <c r="I1070" s="34" t="inlineStr">
        <is>
          <t>Live</t>
        </is>
      </c>
    </row>
    <row r="1071">
      <c r="A1071" s="30" t="inlineStr">
        <is>
          <t>Packaging Companies</t>
        </is>
      </c>
      <c r="B1071" s="30" t="inlineStr">
        <is>
          <t>Manufacturing &amp; B2B</t>
        </is>
      </c>
      <c r="C1071" s="30" t="inlineStr">
        <is>
          <t>Logistics</t>
        </is>
      </c>
      <c r="D1071" s="30" t="inlineStr">
        <is>
          <t>Dispatch, pallets and delivery</t>
        </is>
      </c>
      <c r="E1071" s="30" t="inlineStr">
        <is>
          <t>Dispatch records carry pallet configuration, quantities, date and customer receipt.</t>
        </is>
      </c>
      <c r="F1071" s="30" t="inlineStr">
        <is>
          <t>Packaging is delivered in configurations that customers’ lines depend on.</t>
        </is>
      </c>
      <c r="G1071" s="30" t="inlineStr">
        <is>
          <t>Delivered configuration recorded against the order.</t>
        </is>
      </c>
      <c r="H1071" s="30" t="inlineStr">
        <is>
          <t>M107</t>
        </is>
      </c>
      <c r="I1071" s="36" t="inlineStr">
        <is>
          <t>Partial</t>
        </is>
      </c>
    </row>
    <row r="1072">
      <c r="A1072" s="30" t="inlineStr">
        <is>
          <t>Importers</t>
        </is>
      </c>
      <c r="B1072" s="30" t="inlineStr">
        <is>
          <t>Manufacturing &amp; B2B</t>
        </is>
      </c>
      <c r="C1072" s="30" t="inlineStr">
        <is>
          <t>Logistics</t>
        </is>
      </c>
      <c r="D1072" s="30" t="inlineStr">
        <is>
          <t>Shipments, containers and transit</t>
        </is>
      </c>
      <c r="E1072" s="30" t="inlineStr">
        <is>
          <t>Each shipment carries its supplier, contents, dates promised and actual, vessel or flight, documents, port stage and free period.</t>
        </is>
      </c>
      <c r="F1072" s="30" t="inlineStr">
        <is>
          <t>The pipeline is the business, and it is only manageable as records rather than correspondence.</t>
        </is>
      </c>
      <c r="G1072" s="30" t="inlineStr">
        <is>
          <t>Twenty-three shipments in transit across nine suppliers.</t>
        </is>
      </c>
      <c r="H1072" s="30" t="inlineStr">
        <is>
          <t>M107</t>
        </is>
      </c>
      <c r="I1072" s="36" t="inlineStr">
        <is>
          <t>Partial</t>
        </is>
      </c>
    </row>
    <row r="1073">
      <c r="A1073" s="30" t="inlineStr">
        <is>
          <t>Importers</t>
        </is>
      </c>
      <c r="B1073" s="30" t="inlineStr">
        <is>
          <t>Manufacturing &amp; B2B</t>
        </is>
      </c>
      <c r="C1073" s="30" t="inlineStr">
        <is>
          <t>Records</t>
        </is>
      </c>
      <c r="D1073" s="30" t="inlineStr">
        <is>
          <t>Duty, freight, clearing and landed cost</t>
        </is>
      </c>
      <c r="E1073" s="30" t="inlineStr">
        <is>
          <t>Every charge attaches to the shipment as it arrives, building landed cost per line and per unit against the estimate.</t>
        </is>
      </c>
      <c r="F1073" s="30" t="inlineStr">
        <is>
          <t>Pricing on estimated cost is only safe when the variance is measured.</t>
        </is>
      </c>
      <c r="G1073" s="30" t="inlineStr">
        <is>
          <t>Landed cost 4.9% above estimate.</t>
        </is>
      </c>
      <c r="H1073" s="30" t="inlineStr">
        <is>
          <t>M012, M042</t>
        </is>
      </c>
      <c r="I1073" s="34" t="inlineStr">
        <is>
          <t>Live</t>
        </is>
      </c>
    </row>
    <row r="1074">
      <c r="A1074" s="30" t="inlineStr">
        <is>
          <t>Importers</t>
        </is>
      </c>
      <c r="B1074" s="30" t="inlineStr">
        <is>
          <t>Manufacturing &amp; B2B</t>
        </is>
      </c>
      <c r="C1074" s="30" t="inlineStr">
        <is>
          <t>Suppliers</t>
        </is>
      </c>
      <c r="D1074" s="30" t="inlineStr">
        <is>
          <t>Overseas suppliers and agents</t>
        </is>
      </c>
      <c r="E1074" s="30" t="inlineStr">
        <is>
          <t>Suppliers carry quoted against actual lead times, quality on arrival, documentation accuracy and payment terms.</t>
        </is>
      </c>
      <c r="F1074" s="30" t="inlineStr">
        <is>
          <t>A consistently late supplier is a planning correction, not a series of incidents.</t>
        </is>
      </c>
      <c r="G1074" s="30" t="inlineStr">
        <is>
          <t>A supplier consistently eleven days late.</t>
        </is>
      </c>
      <c r="H1074" s="30" t="inlineStr">
        <is>
          <t>M041, M046</t>
        </is>
      </c>
      <c r="I1074" s="34" t="inlineStr">
        <is>
          <t>Live</t>
        </is>
      </c>
    </row>
    <row r="1075">
      <c r="A1075" s="30" t="inlineStr">
        <is>
          <t>Importers</t>
        </is>
      </c>
      <c r="B1075" s="30" t="inlineStr">
        <is>
          <t>Manufacturing &amp; B2B</t>
        </is>
      </c>
      <c r="C1075" s="30" t="inlineStr">
        <is>
          <t>Orders</t>
        </is>
      </c>
      <c r="D1075" s="30" t="inlineStr">
        <is>
          <t>Purchase orders and commitments</t>
        </is>
      </c>
      <c r="E1075" s="30" t="inlineStr">
        <is>
          <t>Orders carry quantities, prices, currency, payment terms, expected arrival and the value committed.</t>
        </is>
      </c>
      <c r="F1075" s="30" t="inlineStr">
        <is>
          <t>Committed value that is not yet stock is the working capital position.</t>
        </is>
      </c>
      <c r="G1075" s="30" t="inlineStr">
        <is>
          <t>Value committed in transit against available credit.</t>
        </is>
      </c>
      <c r="H1075" s="30" t="inlineStr">
        <is>
          <t>M043</t>
        </is>
      </c>
      <c r="I1075" s="34" t="inlineStr">
        <is>
          <t>Live</t>
        </is>
      </c>
    </row>
    <row r="1076">
      <c r="A1076" s="30" t="inlineStr">
        <is>
          <t>Importers</t>
        </is>
      </c>
      <c r="B1076" s="30" t="inlineStr">
        <is>
          <t>Manufacturing &amp; B2B</t>
        </is>
      </c>
      <c r="C1076" s="30" t="inlineStr">
        <is>
          <t>Control</t>
        </is>
      </c>
      <c r="D1076" s="30" t="inlineStr">
        <is>
          <t>Documentation, permits and compliance</t>
        </is>
      </c>
      <c r="E1076" s="30" t="inlineStr">
        <is>
          <t>One permission model and one audit trail, with document readiness and regulatory requirements tracked per shipment.</t>
        </is>
      </c>
      <c r="F1076" s="30" t="inlineStr">
        <is>
          <t>A missing document is what turns a free period into demurrage.</t>
        </is>
      </c>
      <c r="G1076" s="30" t="inlineStr">
        <is>
          <t>Document readiness against free period expiry.</t>
        </is>
      </c>
      <c r="H1076" s="30" t="inlineStr">
        <is>
          <t>M002, M004</t>
        </is>
      </c>
      <c r="I1076" s="34" t="inlineStr">
        <is>
          <t>Live</t>
        </is>
      </c>
    </row>
    <row r="1077">
      <c r="A1077" s="30" t="inlineStr">
        <is>
          <t>Importers</t>
        </is>
      </c>
      <c r="B1077" s="30" t="inlineStr">
        <is>
          <t>Manufacturing &amp; B2B</t>
        </is>
      </c>
      <c r="C1077" s="30" t="inlineStr">
        <is>
          <t>Inventory</t>
        </is>
      </c>
      <c r="D1077" s="30" t="inlineStr">
        <is>
          <t>Arrival, inspection and stock</t>
        </is>
      </c>
      <c r="E1077" s="30" t="inlineStr">
        <is>
          <t>Arrival quantities, condition, specification variance and put-away are recorded against the shipment lines.</t>
        </is>
      </c>
      <c r="F1077" s="30" t="inlineStr">
        <is>
          <t>What arrived is often not what was invoiced, and the difference has a claim window.</t>
        </is>
      </c>
      <c r="G1077" s="30" t="inlineStr">
        <is>
          <t>Two shipments short-landed against invoice.</t>
        </is>
      </c>
      <c r="H1077" s="30" t="inlineStr">
        <is>
          <t>M060, M048</t>
        </is>
      </c>
      <c r="I1077" s="34" t="inlineStr">
        <is>
          <t>Live</t>
        </is>
      </c>
    </row>
    <row r="1078">
      <c r="A1078" s="30" t="inlineStr">
        <is>
          <t>Importers</t>
        </is>
      </c>
      <c r="B1078" s="30" t="inlineStr">
        <is>
          <t>Manufacturing &amp; B2B</t>
        </is>
      </c>
      <c r="C1078" s="30" t="inlineStr">
        <is>
          <t>Locations</t>
        </is>
      </c>
      <c r="D1078" s="30" t="inlineStr">
        <is>
          <t>Ports, bonded stores and warehouses</t>
        </is>
      </c>
      <c r="E1078" s="30" t="inlineStr">
        <is>
          <t>Locations carry the shipments held, clearance state and storage cost accruing.</t>
        </is>
      </c>
      <c r="F1078" s="30" t="inlineStr">
        <is>
          <t>Goods at a port are costing money in a way goods in a warehouse are not.</t>
        </is>
      </c>
      <c r="G1078" s="30" t="inlineStr">
        <is>
          <t>Three containers past the free period.</t>
        </is>
      </c>
      <c r="H1078" s="30" t="inlineStr">
        <is>
          <t>M030</t>
        </is>
      </c>
      <c r="I1078" s="34" t="inlineStr">
        <is>
          <t>Live</t>
        </is>
      </c>
    </row>
    <row r="1079">
      <c r="A1079" s="30" t="inlineStr">
        <is>
          <t>Importers</t>
        </is>
      </c>
      <c r="B1079" s="30" t="inlineStr">
        <is>
          <t>Manufacturing &amp; B2B</t>
        </is>
      </c>
      <c r="C1079" s="30" t="inlineStr">
        <is>
          <t>Reports and analytics</t>
        </is>
      </c>
      <c r="D1079" s="30" t="inlineStr">
        <is>
          <t>Pipeline, cost and supplier reporting</t>
        </is>
      </c>
      <c r="E1079" s="30" t="inlineStr">
        <is>
          <t>Committed value, landed cost variance, demurrage exposure, supplier reliability and arrival quality come from the records.</t>
        </is>
      </c>
      <c r="F1079" s="30" t="inlineStr">
        <is>
          <t>The importer’s margin is decided by cost accuracy and pipeline discipline.</t>
        </is>
      </c>
      <c r="G1079" s="30" t="inlineStr">
        <is>
          <t>Landed cost variance by supplier and route.</t>
        </is>
      </c>
      <c r="H1079" s="30" t="inlineStr">
        <is>
          <t>M021, M018</t>
        </is>
      </c>
      <c r="I1079" s="34" t="inlineStr">
        <is>
          <t>Live</t>
        </is>
      </c>
    </row>
    <row r="1080">
      <c r="A1080" s="30" t="inlineStr">
        <is>
          <t>Importers</t>
        </is>
      </c>
      <c r="B1080" s="30" t="inlineStr">
        <is>
          <t>Manufacturing &amp; B2B</t>
        </is>
      </c>
      <c r="C1080" s="30" t="inlineStr">
        <is>
          <t>Verity AI</t>
        </is>
      </c>
      <c r="D1080" s="30" t="inlineStr">
        <is>
          <t>Ask the pipeline a question</t>
        </is>
      </c>
      <c r="E1080" s="30" t="inlineStr">
        <is>
          <t>Verity AI answers from your own shipment, cost, supplier and arrival records, respects permissions, and can create assigned follow-ups.</t>
        </is>
      </c>
      <c r="F1080" s="30" t="inlineStr">
        <is>
          <t>The questions that matter are about what is stuck and what it really cost.</t>
        </is>
      </c>
      <c r="G1080" s="30" t="inlineStr">
        <is>
          <t>"Which containers are past their free period?" returns three with the missing documents.</t>
        </is>
      </c>
      <c r="H1080" s="30" t="inlineStr">
        <is>
          <t>M019</t>
        </is>
      </c>
      <c r="I1080" s="34" t="inlineStr">
        <is>
          <t>Live</t>
        </is>
      </c>
    </row>
    <row r="1081">
      <c r="A1081" s="30" t="inlineStr">
        <is>
          <t>Importers</t>
        </is>
      </c>
      <c r="B1081" s="30" t="inlineStr">
        <is>
          <t>Manufacturing &amp; B2B</t>
        </is>
      </c>
      <c r="C1081" s="30" t="inlineStr">
        <is>
          <t>Relationships</t>
        </is>
      </c>
      <c r="D1081" s="30" t="inlineStr">
        <is>
          <t>Customers and forward commitments</t>
        </is>
      </c>
      <c r="E1081" s="30" t="inlineStr">
        <is>
          <t>Customer orders and commitments are held against expected arrivals.</t>
        </is>
      </c>
      <c r="F1081" s="30" t="inlineStr">
        <is>
          <t>Selling stock that is still on water requires the arrival date to be honest.</t>
        </is>
      </c>
      <c r="G1081" s="30" t="inlineStr">
        <is>
          <t>Customer commitments matched to shipments in transit.</t>
        </is>
      </c>
      <c r="H1081" s="30" t="inlineStr">
        <is>
          <t>M040</t>
        </is>
      </c>
      <c r="I1081" s="34" t="inlineStr">
        <is>
          <t>Live</t>
        </is>
      </c>
    </row>
    <row r="1082">
      <c r="A1082" s="30" t="inlineStr">
        <is>
          <t>Importers</t>
        </is>
      </c>
      <c r="B1082" s="30" t="inlineStr">
        <is>
          <t>Manufacturing &amp; B2B</t>
        </is>
      </c>
      <c r="C1082" s="30" t="inlineStr">
        <is>
          <t>Communication</t>
        </is>
      </c>
      <c r="D1082" s="30" t="inlineStr">
        <is>
          <t>Supplier and agent correspondence</t>
        </is>
      </c>
      <c r="E1082" s="30" t="inlineStr">
        <is>
          <t>Correspondence with suppliers, agents and clearing houses attaches to the shipment it concerns.</t>
        </is>
      </c>
      <c r="F1082" s="30" t="inlineStr">
        <is>
          <t>A shipment’s history is mostly conversation, and it belongs on the record.</t>
        </is>
      </c>
      <c r="G1082" s="30" t="inlineStr">
        <is>
          <t>Clearing correspondence attached to the shipment.</t>
        </is>
      </c>
      <c r="H1082" s="30" t="inlineStr">
        <is>
          <t>M007</t>
        </is>
      </c>
      <c r="I1082" s="36" t="inlineStr">
        <is>
          <t>Partial</t>
        </is>
      </c>
    </row>
    <row r="1083">
      <c r="A1083" s="30" t="inlineStr">
        <is>
          <t>Importers</t>
        </is>
      </c>
      <c r="B1083" s="30" t="inlineStr">
        <is>
          <t>Manufacturing &amp; B2B</t>
        </is>
      </c>
      <c r="C1083" s="30" t="inlineStr">
        <is>
          <t>Workflows</t>
        </is>
      </c>
      <c r="D1083" s="30" t="inlineStr">
        <is>
          <t>Clearance and claim handling</t>
        </is>
      </c>
      <c r="E1083" s="30" t="inlineStr">
        <is>
          <t>Clearance steps and claims run as tracked sequences with owners and deadlines.</t>
        </is>
      </c>
      <c r="F1083" s="30" t="inlineStr">
        <is>
          <t>Both are time-bound processes where a missed step costs money directly.</t>
        </is>
      </c>
      <c r="G1083" s="30" t="inlineStr">
        <is>
          <t>Claims raised within the window against short-landed shipments.</t>
        </is>
      </c>
      <c r="H1083" s="30" t="inlineStr">
        <is>
          <t>M005, M006</t>
        </is>
      </c>
      <c r="I1083" s="34" t="inlineStr">
        <is>
          <t>Live</t>
        </is>
      </c>
    </row>
    <row r="1084">
      <c r="A1084" s="30" t="inlineStr">
        <is>
          <t>Exporters</t>
        </is>
      </c>
      <c r="B1084" s="30" t="inlineStr">
        <is>
          <t>Manufacturing &amp; B2B</t>
        </is>
      </c>
      <c r="C1084" s="30" t="inlineStr">
        <is>
          <t>Records</t>
        </is>
      </c>
      <c r="D1084" s="30" t="inlineStr">
        <is>
          <t>Document sets, certificates and declarations</t>
        </is>
      </c>
      <c r="E1084" s="30" t="inlineStr">
        <is>
          <t>Each shipment carries its required document set, the state of each item, internal consistency checks and presentation deadline.</t>
        </is>
      </c>
      <c r="F1084" s="30" t="inlineStr">
        <is>
          <t>Payment follows the documents, so their completeness and consistency are the transaction.</t>
        </is>
      </c>
      <c r="G1084" s="30" t="inlineStr">
        <is>
          <t>Nine incomplete document sets, four due this week.</t>
        </is>
      </c>
      <c r="H1084" s="30" t="inlineStr">
        <is>
          <t>M012, M042</t>
        </is>
      </c>
      <c r="I1084" s="34" t="inlineStr">
        <is>
          <t>Live</t>
        </is>
      </c>
    </row>
    <row r="1085">
      <c r="A1085" s="30" t="inlineStr">
        <is>
          <t>Exporters</t>
        </is>
      </c>
      <c r="B1085" s="30" t="inlineStr">
        <is>
          <t>Manufacturing &amp; B2B</t>
        </is>
      </c>
      <c r="C1085" s="30" t="inlineStr">
        <is>
          <t>Relationships</t>
        </is>
      </c>
      <c r="D1085" s="30" t="inlineStr">
        <is>
          <t>Buyers, agents and banks</t>
        </is>
      </c>
      <c r="E1085" s="30" t="inlineStr">
        <is>
          <t>Buyers carry their document requirements, inspection conditions, packing and labelling rules, payment terms and realisation history.</t>
        </is>
      </c>
      <c r="F1085" s="30" t="inlineStr">
        <is>
          <t>The required set is a property of the buyer and the destination, not of the product.</t>
        </is>
      </c>
      <c r="G1085" s="30" t="inlineStr">
        <is>
          <t>Required documents by buyer and destination.</t>
        </is>
      </c>
      <c r="H1085" s="30" t="inlineStr">
        <is>
          <t>M040</t>
        </is>
      </c>
      <c r="I1085" s="34" t="inlineStr">
        <is>
          <t>Live</t>
        </is>
      </c>
    </row>
    <row r="1086">
      <c r="A1086" s="30" t="inlineStr">
        <is>
          <t>Exporters</t>
        </is>
      </c>
      <c r="B1086" s="30" t="inlineStr">
        <is>
          <t>Manufacturing &amp; B2B</t>
        </is>
      </c>
      <c r="C1086" s="30" t="inlineStr">
        <is>
          <t>Workflows</t>
        </is>
      </c>
      <c r="D1086" s="30" t="inlineStr">
        <is>
          <t>Inspections, testing and certification</t>
        </is>
      </c>
      <c r="E1086" s="30" t="inlineStr">
        <is>
          <t>Inspection and certification requirements are raised from the order with lead times, bookings and results recorded.</t>
        </is>
      </c>
      <c r="F1086" s="30" t="inlineStr">
        <is>
          <t>A missed inspection stops a shipment that is otherwise ready.</t>
        </is>
      </c>
      <c r="G1086" s="30" t="inlineStr">
        <is>
          <t>A buyer inspection unscheduled with nine days to the window.</t>
        </is>
      </c>
      <c r="H1086" s="30" t="inlineStr">
        <is>
          <t>M005, M006</t>
        </is>
      </c>
      <c r="I1086" s="34" t="inlineStr">
        <is>
          <t>Live</t>
        </is>
      </c>
    </row>
    <row r="1087">
      <c r="A1087" s="30" t="inlineStr">
        <is>
          <t>Exporters</t>
        </is>
      </c>
      <c r="B1087" s="30" t="inlineStr">
        <is>
          <t>Manufacturing &amp; B2B</t>
        </is>
      </c>
      <c r="C1087" s="30" t="inlineStr">
        <is>
          <t>Logistics</t>
        </is>
      </c>
      <c r="D1087" s="30" t="inlineStr">
        <is>
          <t>Bookings, shipments and despatch</t>
        </is>
      </c>
      <c r="E1087" s="30" t="inlineStr">
        <is>
          <t>Bookings, containers, vessel or flight, despatch dates and delivery terms sit on the shipment.</t>
        </is>
      </c>
      <c r="F1087" s="30" t="inlineStr">
        <is>
          <t>The shipment window is a hard date that the document work has to precede.</t>
        </is>
      </c>
      <c r="G1087" s="30" t="inlineStr">
        <is>
          <t>Shipment windows against document readiness.</t>
        </is>
      </c>
      <c r="H1087" s="30" t="inlineStr">
        <is>
          <t>M107</t>
        </is>
      </c>
      <c r="I1087" s="36" t="inlineStr">
        <is>
          <t>Partial</t>
        </is>
      </c>
    </row>
    <row r="1088">
      <c r="A1088" s="30" t="inlineStr">
        <is>
          <t>Exporters</t>
        </is>
      </c>
      <c r="B1088" s="30" t="inlineStr">
        <is>
          <t>Manufacturing &amp; B2B</t>
        </is>
      </c>
      <c r="C1088" s="30" t="inlineStr">
        <is>
          <t>Orders</t>
        </is>
      </c>
      <c r="D1088" s="30" t="inlineStr">
        <is>
          <t>Buyer orders and contracts</t>
        </is>
      </c>
      <c r="E1088" s="30" t="inlineStr">
        <is>
          <t>Orders carry quantities, specifications, prices, currency, delivery terms and shipment windows.</t>
        </is>
      </c>
      <c r="F1088" s="30" t="inlineStr">
        <is>
          <t>The contract terms decide what the document set must say.</t>
        </is>
      </c>
      <c r="G1088" s="30" t="inlineStr">
        <is>
          <t>Contract terms driving required documentation.</t>
        </is>
      </c>
      <c r="H1088" s="30" t="inlineStr">
        <is>
          <t>M043</t>
        </is>
      </c>
      <c r="I1088" s="34" t="inlineStr">
        <is>
          <t>Live</t>
        </is>
      </c>
    </row>
    <row r="1089">
      <c r="A1089" s="30" t="inlineStr">
        <is>
          <t>Exporters</t>
        </is>
      </c>
      <c r="B1089" s="30" t="inlineStr">
        <is>
          <t>Manufacturing &amp; B2B</t>
        </is>
      </c>
      <c r="C1089" s="30" t="inlineStr">
        <is>
          <t>Control</t>
        </is>
      </c>
      <c r="D1089" s="30" t="inlineStr">
        <is>
          <t>Incentive claims and realisation</t>
        </is>
      </c>
      <c r="E1089" s="30" t="inlineStr">
        <is>
          <t>One permission model and one audit trail, with claims carrying filing windows, owners and outcomes, and realisation tracked to receipt.</t>
        </is>
      </c>
      <c r="F1089" s="30" t="inlineStr">
        <is>
          <t>Both are money the business has earned and can still lose to a deadline.</t>
        </is>
      </c>
      <c r="G1089" s="30" t="inlineStr">
        <is>
          <t>Twenty-two claims pending with the oldest at ninety-four days.</t>
        </is>
      </c>
      <c r="H1089" s="30" t="inlineStr">
        <is>
          <t>M002, M004</t>
        </is>
      </c>
      <c r="I1089" s="34" t="inlineStr">
        <is>
          <t>Live</t>
        </is>
      </c>
    </row>
    <row r="1090">
      <c r="A1090" s="30" t="inlineStr">
        <is>
          <t>Exporters</t>
        </is>
      </c>
      <c r="B1090" s="30" t="inlineStr">
        <is>
          <t>Manufacturing &amp; B2B</t>
        </is>
      </c>
      <c r="C1090" s="30" t="inlineStr">
        <is>
          <t>Inventory</t>
        </is>
      </c>
      <c r="D1090" s="30" t="inlineStr">
        <is>
          <t>Stock, packing and marking</t>
        </is>
      </c>
      <c r="E1090" s="30" t="inlineStr">
        <is>
          <t>Goods allocated to shipments carry their packing configuration, marking and buyer-specific labelling.</t>
        </is>
      </c>
      <c r="F1090" s="30" t="inlineStr">
        <is>
          <t>Packing and marking requirements are part of the contract and are checked at destination.</t>
        </is>
      </c>
      <c r="G1090" s="30" t="inlineStr">
        <is>
          <t>Packing specification recorded against the shipment.</t>
        </is>
      </c>
      <c r="H1090" s="30" t="inlineStr">
        <is>
          <t>M060, M048</t>
        </is>
      </c>
      <c r="I1090" s="34" t="inlineStr">
        <is>
          <t>Live</t>
        </is>
      </c>
    </row>
    <row r="1091">
      <c r="A1091" s="30" t="inlineStr">
        <is>
          <t>Exporters</t>
        </is>
      </c>
      <c r="B1091" s="30" t="inlineStr">
        <is>
          <t>Manufacturing &amp; B2B</t>
        </is>
      </c>
      <c r="C1091" s="30" t="inlineStr">
        <is>
          <t>Reports and analytics</t>
        </is>
      </c>
      <c r="D1091" s="30" t="inlineStr">
        <is>
          <t>Document, deadline and realisation reporting</t>
        </is>
      </c>
      <c r="E1091" s="30" t="inlineStr">
        <is>
          <t>Document set completeness, discrepancy rates, deadline adherence, claim status and realisation days come from the records.</t>
        </is>
      </c>
      <c r="F1091" s="30" t="inlineStr">
        <is>
          <t>The export desk is measured in days from despatch to money.</t>
        </is>
      </c>
      <c r="G1091" s="30" t="inlineStr">
        <is>
          <t>Realisation days by buyer.</t>
        </is>
      </c>
      <c r="H1091" s="30" t="inlineStr">
        <is>
          <t>M021, M018</t>
        </is>
      </c>
      <c r="I1091" s="34" t="inlineStr">
        <is>
          <t>Live</t>
        </is>
      </c>
    </row>
    <row r="1092">
      <c r="A1092" s="30" t="inlineStr">
        <is>
          <t>Exporters</t>
        </is>
      </c>
      <c r="B1092" s="30" t="inlineStr">
        <is>
          <t>Manufacturing &amp; B2B</t>
        </is>
      </c>
      <c r="C1092" s="30" t="inlineStr">
        <is>
          <t>Verity AI</t>
        </is>
      </c>
      <c r="D1092" s="30" t="inlineStr">
        <is>
          <t>Ask the export desk a question</t>
        </is>
      </c>
      <c r="E1092" s="30" t="inlineStr">
        <is>
          <t>Verity AI answers from your own shipment, document, buyer and claim records, respects permissions, and can create assigned follow-ups.</t>
        </is>
      </c>
      <c r="F1092" s="30" t="inlineStr">
        <is>
          <t>The useful questions are about what is incomplete against a deadline.</t>
        </is>
      </c>
      <c r="G1092" s="30" t="inlineStr">
        <is>
          <t>"Which document sets are due this week and incomplete?" returns four with the missing items.</t>
        </is>
      </c>
      <c r="H1092" s="30" t="inlineStr">
        <is>
          <t>M019</t>
        </is>
      </c>
      <c r="I1092" s="34" t="inlineStr">
        <is>
          <t>Live</t>
        </is>
      </c>
    </row>
    <row r="1093">
      <c r="A1093" s="30" t="inlineStr">
        <is>
          <t>Exporters</t>
        </is>
      </c>
      <c r="B1093" s="30" t="inlineStr">
        <is>
          <t>Manufacturing &amp; B2B</t>
        </is>
      </c>
      <c r="C1093" s="30" t="inlineStr">
        <is>
          <t>People</t>
        </is>
      </c>
      <c r="D1093" s="30" t="inlineStr">
        <is>
          <t>Documentation staff, merchandisers and logistics</t>
        </is>
      </c>
      <c r="E1093" s="30" t="inlineStr">
        <is>
          <t>Staff carry the shipments and document sets they own, with workload and deadlines visible.</t>
        </is>
      </c>
      <c r="F1093" s="30" t="inlineStr">
        <is>
          <t>Document work is deadline work and needs owners per set.</t>
        </is>
      </c>
      <c r="G1093" s="30" t="inlineStr">
        <is>
          <t>Document sets by owner against deadline.</t>
        </is>
      </c>
      <c r="H1093" s="30" t="inlineStr">
        <is>
          <t>M002, M080</t>
        </is>
      </c>
      <c r="I1093" s="34" t="inlineStr">
        <is>
          <t>Live</t>
        </is>
      </c>
    </row>
    <row r="1094">
      <c r="A1094" s="30" t="inlineStr">
        <is>
          <t>Exporters</t>
        </is>
      </c>
      <c r="B1094" s="30" t="inlineStr">
        <is>
          <t>Manufacturing &amp; B2B</t>
        </is>
      </c>
      <c r="C1094" s="30" t="inlineStr">
        <is>
          <t>Communication</t>
        </is>
      </c>
      <c r="D1094" s="30" t="inlineStr">
        <is>
          <t>Buyer and bank correspondence</t>
        </is>
      </c>
      <c r="E1094" s="30" t="inlineStr">
        <is>
          <t>Correspondence with buyers, agents, inspectors and banks attaches to the shipment and document set.</t>
        </is>
      </c>
      <c r="F1094" s="30" t="inlineStr">
        <is>
          <t>A discrepancy conversation belongs with the set it concerns.</t>
        </is>
      </c>
      <c r="G1094" s="30" t="inlineStr">
        <is>
          <t>Discrepancy correspondence attached to the returned set.</t>
        </is>
      </c>
      <c r="H1094" s="30" t="inlineStr">
        <is>
          <t>M007</t>
        </is>
      </c>
      <c r="I1094" s="36" t="inlineStr">
        <is>
          <t>Partial</t>
        </is>
      </c>
    </row>
    <row r="1095">
      <c r="A1095" s="30" t="inlineStr">
        <is>
          <t>Exporters</t>
        </is>
      </c>
      <c r="B1095" s="30" t="inlineStr">
        <is>
          <t>Manufacturing &amp; B2B</t>
        </is>
      </c>
      <c r="C1095" s="30" t="inlineStr">
        <is>
          <t>Suppliers</t>
        </is>
      </c>
      <c r="D1095" s="30" t="inlineStr">
        <is>
          <t>Manufacturers and supporting vendors</t>
        </is>
      </c>
      <c r="E1095" s="30" t="inlineStr">
        <is>
          <t>Supplying units and vendors carry their commitments against export shipment windows.</t>
        </is>
      </c>
      <c r="F1095" s="30" t="inlineStr">
        <is>
          <t>The shipment window has to be met upstream before it can be met at the port.</t>
        </is>
      </c>
      <c r="G1095" s="30" t="inlineStr">
        <is>
          <t>Supplier readiness against shipment windows.</t>
        </is>
      </c>
      <c r="H1095" s="30" t="inlineStr">
        <is>
          <t>M041, M046</t>
        </is>
      </c>
      <c r="I1095" s="34" t="inlineStr">
        <is>
          <t>Live</t>
        </is>
      </c>
    </row>
    <row r="1096">
      <c r="A1096" s="30" t="inlineStr">
        <is>
          <t>Wholesalers</t>
        </is>
      </c>
      <c r="B1096" s="30" t="inlineStr">
        <is>
          <t>Manufacturing &amp; B2B</t>
        </is>
      </c>
      <c r="C1096" s="30" t="inlineStr">
        <is>
          <t>Inventory</t>
        </is>
      </c>
      <c r="D1096" s="30" t="inlineStr">
        <is>
          <t>Lines, lots and holding position</t>
        </is>
      </c>
      <c r="E1096" s="30" t="inlineStr">
        <is>
          <t>Stock is held by lot with purchase rate, date, quantity, godown, holding period and accrued holding cost.</t>
        </is>
      </c>
      <c r="F1096" s="30" t="inlineStr">
        <is>
          <t>The holding period is the risk, and it only exists as a number if the lot carries its own purchase date and rate.</t>
        </is>
      </c>
      <c r="G1096" s="30" t="inlineStr">
        <is>
          <t>Eighty-four lakh held beyond sixty days, with financing accruing against each lot.</t>
        </is>
      </c>
      <c r="H1096" s="30" t="inlineStr">
        <is>
          <t>M060, M048</t>
        </is>
      </c>
      <c r="I1096" s="34" t="inlineStr">
        <is>
          <t>Live</t>
        </is>
      </c>
    </row>
    <row r="1097">
      <c r="A1097" s="30" t="inlineStr">
        <is>
          <t>Wholesalers</t>
        </is>
      </c>
      <c r="B1097" s="30" t="inlineStr">
        <is>
          <t>Manufacturing &amp; B2B</t>
        </is>
      </c>
      <c r="C1097" s="30" t="inlineStr">
        <is>
          <t>Orders</t>
        </is>
      </c>
      <c r="D1097" s="30" t="inlineStr">
        <is>
          <t>Purchases, sales and returns</t>
        </is>
      </c>
      <c r="E1097" s="30" t="inlineStr">
        <is>
          <t>Transactions record their lots, rates, buyers, credit terms, quantities and any return or claim.</t>
        </is>
      </c>
      <c r="F1097" s="30" t="inlineStr">
        <is>
          <t>Selling from a specific lot is what connects the sale price to the buying decision that produced it.</t>
        </is>
      </c>
      <c r="G1097" s="30" t="inlineStr">
        <is>
          <t>Realised margin per lot rather than an average across the line.</t>
        </is>
      </c>
      <c r="H1097" s="30" t="inlineStr">
        <is>
          <t>M043</t>
        </is>
      </c>
      <c r="I1097" s="34" t="inlineStr">
        <is>
          <t>Live</t>
        </is>
      </c>
    </row>
    <row r="1098">
      <c r="A1098" s="30" t="inlineStr">
        <is>
          <t>Wholesalers</t>
        </is>
      </c>
      <c r="B1098" s="30" t="inlineStr">
        <is>
          <t>Manufacturing &amp; B2B</t>
        </is>
      </c>
      <c r="C1098" s="30" t="inlineStr">
        <is>
          <t>Relationships</t>
        </is>
      </c>
      <c r="D1098" s="30" t="inlineStr">
        <is>
          <t>Buyers, retailers and traders</t>
        </is>
      </c>
      <c r="E1098" s="30" t="inlineStr">
        <is>
          <t>Buyers are records with their rate slab, credit limit, outstanding balance, ageing, order history and payment behaviour.</t>
        </is>
      </c>
      <c r="F1098" s="30" t="inlineStr">
        <is>
          <t>Wholesale runs on credit to small businesses, so the buyer’s payment behaviour is as important as their volume.</t>
        </is>
      </c>
      <c r="G1098" s="30" t="inlineStr">
        <is>
          <t>Twenty-four buyers past terms with open orders, quantified as exposure.</t>
        </is>
      </c>
      <c r="H1098" s="30" t="inlineStr">
        <is>
          <t>M040</t>
        </is>
      </c>
      <c r="I1098" s="34" t="inlineStr">
        <is>
          <t>Live</t>
        </is>
      </c>
    </row>
    <row r="1099">
      <c r="A1099" s="30" t="inlineStr">
        <is>
          <t>Wholesalers</t>
        </is>
      </c>
      <c r="B1099" s="30" t="inlineStr">
        <is>
          <t>Manufacturing &amp; B2B</t>
        </is>
      </c>
      <c r="C1099" s="30" t="inlineStr">
        <is>
          <t>Suppliers</t>
        </is>
      </c>
      <c r="D1099" s="30" t="inlineStr">
        <is>
          <t>Suppliers, mills and importers</t>
        </is>
      </c>
      <c r="E1099" s="30" t="inlineStr">
        <is>
          <t>Suppliers are relationships with their purchases, rates, quality history, delivery reliability and balances.</t>
        </is>
      </c>
      <c r="F1099" s="30" t="inlineStr">
        <is>
          <t>Buying well is the entire business, and supplier rate history is the evidence for the next purchase.</t>
        </is>
      </c>
      <c r="G1099" s="30" t="inlineStr">
        <is>
          <t>Rate movement by supplier across purchases, informing the next buying decision.</t>
        </is>
      </c>
      <c r="H1099" s="30" t="inlineStr">
        <is>
          <t>M041, M046</t>
        </is>
      </c>
      <c r="I1099" s="34" t="inlineStr">
        <is>
          <t>Live</t>
        </is>
      </c>
    </row>
    <row r="1100">
      <c r="A1100" s="30" t="inlineStr">
        <is>
          <t>Wholesalers</t>
        </is>
      </c>
      <c r="B1100" s="30" t="inlineStr">
        <is>
          <t>Manufacturing &amp; B2B</t>
        </is>
      </c>
      <c r="C1100" s="30" t="inlineStr">
        <is>
          <t>Workflows</t>
        </is>
      </c>
      <c r="D1100" s="30" t="inlineStr">
        <is>
          <t>Rate slabs, credit limits and approvals</t>
        </is>
      </c>
      <c r="E1100" s="30" t="inlineStr">
        <is>
          <t>Rate floors, slab application, credit limits, extended terms and write-offs move through defined steps with recorded decisions.</t>
        </is>
      </c>
      <c r="F1100" s="30" t="inlineStr">
        <is>
          <t>Both of the daily decisions that destroy wholesale margin — the rate and the credit — happen at the counter.</t>
        </is>
      </c>
      <c r="G1100" s="30" t="inlineStr">
        <is>
          <t>A rate below the agreed floor held for approval rather than applied and noticed later.</t>
        </is>
      </c>
      <c r="H1100" s="30" t="inlineStr">
        <is>
          <t>M005, M006</t>
        </is>
      </c>
      <c r="I1100" s="34" t="inlineStr">
        <is>
          <t>Live</t>
        </is>
      </c>
    </row>
    <row r="1101">
      <c r="A1101" s="30" t="inlineStr">
        <is>
          <t>Wholesalers</t>
        </is>
      </c>
      <c r="B1101" s="30" t="inlineStr">
        <is>
          <t>Manufacturing &amp; B2B</t>
        </is>
      </c>
      <c r="C1101" s="30" t="inlineStr">
        <is>
          <t>Locations</t>
        </is>
      </c>
      <c r="D1101" s="30" t="inlineStr">
        <is>
          <t>Godowns, markets and transit</t>
        </is>
      </c>
      <c r="E1101" s="30" t="inlineStr">
        <is>
          <t>Locations roll into the business, with stock, holding and reporting following the same structure.</t>
        </is>
      </c>
      <c r="F1101" s="30" t="inlineStr">
        <is>
          <t>Stock in transit and stock across godowns are different positions with different availability.</t>
        </is>
      </c>
      <c r="G1101" s="30" t="inlineStr">
        <is>
          <t>Availability and holding by godown, with transfers as recorded movement.</t>
        </is>
      </c>
      <c r="H1101" s="30" t="inlineStr">
        <is>
          <t>M030</t>
        </is>
      </c>
      <c r="I1101" s="34" t="inlineStr">
        <is>
          <t>Live</t>
        </is>
      </c>
    </row>
    <row r="1102">
      <c r="A1102" s="30" t="inlineStr">
        <is>
          <t>Wholesalers</t>
        </is>
      </c>
      <c r="B1102" s="30" t="inlineStr">
        <is>
          <t>Manufacturing &amp; B2B</t>
        </is>
      </c>
      <c r="C1102" s="30" t="inlineStr">
        <is>
          <t>People</t>
        </is>
      </c>
      <c r="D1102" s="30" t="inlineStr">
        <is>
          <t>Sales staff and godown teams</t>
        </is>
      </c>
      <c r="E1102" s="30" t="inlineStr">
        <is>
          <t>Staff are modelled once, and every sale, rate applied, credit decision and stock movement carries who made it.</t>
        </is>
      </c>
      <c r="F1102" s="30" t="inlineStr">
        <is>
          <t>Rate discipline and credit discipline both vary by person and are invisible without attribution.</t>
        </is>
      </c>
      <c r="G1102" s="30" t="inlineStr">
        <is>
          <t>Rate realisation and credit exposure by sales person.</t>
        </is>
      </c>
      <c r="H1102" s="30" t="inlineStr">
        <is>
          <t>M002, M080</t>
        </is>
      </c>
      <c r="I1102" s="34" t="inlineStr">
        <is>
          <t>Live</t>
        </is>
      </c>
    </row>
    <row r="1103">
      <c r="A1103" s="30" t="inlineStr">
        <is>
          <t>Wholesalers</t>
        </is>
      </c>
      <c r="B1103" s="30" t="inlineStr">
        <is>
          <t>Manufacturing &amp; B2B</t>
        </is>
      </c>
      <c r="C1103" s="30" t="inlineStr">
        <is>
          <t>Reports and analytics</t>
        </is>
      </c>
      <c r="D1103" s="30" t="inlineStr">
        <is>
          <t>Position, margin and exposure reporting</t>
        </is>
      </c>
      <c r="E1103" s="30" t="inlineStr">
        <is>
          <t>Holding period and cost, market rate against holding cost, realised margin by line and lot, rate realisation against slabs, credit exposure and turnover come from the operational records.</t>
        </is>
      </c>
      <c r="F1103" s="30" t="inlineStr">
        <is>
          <t>A position-taking business needs position reporting, and wholesale reporting is almost always transactional.</t>
        </is>
      </c>
      <c r="G1103" s="30" t="inlineStr">
        <is>
          <t>Thirty-eight lines where the market rate is below holding cost, as a decision list.</t>
        </is>
      </c>
      <c r="H1103" s="30" t="inlineStr">
        <is>
          <t>M021, M018</t>
        </is>
      </c>
      <c r="I1103" s="34" t="inlineStr">
        <is>
          <t>Live</t>
        </is>
      </c>
    </row>
    <row r="1104">
      <c r="A1104" s="30" t="inlineStr">
        <is>
          <t>Wholesalers</t>
        </is>
      </c>
      <c r="B1104" s="30" t="inlineStr">
        <is>
          <t>Manufacturing &amp; B2B</t>
        </is>
      </c>
      <c r="C1104" s="30" t="inlineStr">
        <is>
          <t>Verity AI</t>
        </is>
      </c>
      <c r="D1104" s="30" t="inlineStr">
        <is>
          <t>Ask the position a question</t>
        </is>
      </c>
      <c r="E1104" s="30" t="inlineStr">
        <is>
          <t>Verity AI answers from your own stock, purchase, sale and buyer records, respects permissions, and can create assigned follow-ups.</t>
        </is>
      </c>
      <c r="F1104" s="30" t="inlineStr">
        <is>
          <t>The questions worth asking are about positions and exposure, which no sales report answers.</t>
        </is>
      </c>
      <c r="G1104" s="30" t="inlineStr">
        <is>
          <t>"Which lines are below holding cost at current market rates?" returns thirty-eight with their value.</t>
        </is>
      </c>
      <c r="H1104" s="30" t="inlineStr">
        <is>
          <t>M019</t>
        </is>
      </c>
      <c r="I1104" s="34" t="inlineStr">
        <is>
          <t>Live</t>
        </is>
      </c>
    </row>
    <row r="1105">
      <c r="A1105" s="30" t="inlineStr">
        <is>
          <t>Wholesalers</t>
        </is>
      </c>
      <c r="B1105" s="30" t="inlineStr">
        <is>
          <t>Manufacturing &amp; B2B</t>
        </is>
      </c>
      <c r="C1105" s="30" t="inlineStr">
        <is>
          <t>Records</t>
        </is>
      </c>
      <c r="D1105" s="30" t="inlineStr">
        <is>
          <t>Rate agreements and quality terms</t>
        </is>
      </c>
      <c r="E1105" s="30" t="inlineStr">
        <is>
          <t>Rate agreements, credit terms and quality conditions attach to the buyer or supplier they concern.</t>
        </is>
      </c>
      <c r="F1105" s="30" t="inlineStr">
        <is>
          <t>Claims and rate disputes are settled by what was agreed, which is usually verbal.</t>
        </is>
      </c>
      <c r="G1105" s="30" t="inlineStr">
        <is>
          <t>A buyer’s agreed slab and credit terms, referenced at every invoice.</t>
        </is>
      </c>
      <c r="H1105" s="30" t="inlineStr">
        <is>
          <t>M012, M042</t>
        </is>
      </c>
      <c r="I1105" s="34" t="inlineStr">
        <is>
          <t>Live</t>
        </is>
      </c>
    </row>
    <row r="1106">
      <c r="A1106" s="30" t="inlineStr">
        <is>
          <t>Wholesalers</t>
        </is>
      </c>
      <c r="B1106" s="30" t="inlineStr">
        <is>
          <t>Manufacturing &amp; B2B</t>
        </is>
      </c>
      <c r="C1106" s="30" t="inlineStr">
        <is>
          <t>Control</t>
        </is>
      </c>
      <c r="D1106" s="30" t="inlineStr">
        <is>
          <t>Who can price and extend credit</t>
        </is>
      </c>
      <c r="E1106" s="30" t="inlineStr">
        <is>
          <t>One permission model and one audit trail across every record.</t>
        </is>
      </c>
      <c r="F1106" s="30" t="inlineStr">
        <is>
          <t>The two decisions that decide the year are made at the counter by people under pressure.</t>
        </is>
      </c>
      <c r="G1106" s="30" t="inlineStr">
        <is>
          <t>Every rate below floor and every credit extension carries the person and the approval.</t>
        </is>
      </c>
      <c r="H1106" s="30" t="inlineStr">
        <is>
          <t>M002, M004</t>
        </is>
      </c>
      <c r="I1106" s="34" t="inlineStr">
        <is>
          <t>Live</t>
        </is>
      </c>
    </row>
    <row r="1107">
      <c r="A1107" s="30" t="inlineStr">
        <is>
          <t>Wholesalers</t>
        </is>
      </c>
      <c r="B1107" s="30" t="inlineStr">
        <is>
          <t>Manufacturing &amp; B2B</t>
        </is>
      </c>
      <c r="C1107" s="30" t="inlineStr">
        <is>
          <t>Communication</t>
        </is>
      </c>
      <c r="D1107" s="30" t="inlineStr">
        <is>
          <t>What was agreed with the buyer</t>
        </is>
      </c>
      <c r="E1107" s="30" t="inlineStr">
        <is>
          <t>Rate discussions, credit commitments and claim conversations attach to the buyer they concern.</t>
        </is>
      </c>
      <c r="F1107" s="30" t="inlineStr">
        <is>
          <t>Wholesale relationships run on verbal agreements that are recalled differently at settlement.</t>
        </is>
      </c>
      <c r="G1107" s="30" t="inlineStr">
        <is>
          <t>A commitment to a rate for a period, recorded rather than remembered.</t>
        </is>
      </c>
      <c r="H1107" s="30" t="inlineStr">
        <is>
          <t>M007</t>
        </is>
      </c>
      <c r="I1107" s="36" t="inlineStr">
        <is>
          <t>Partial</t>
        </is>
      </c>
    </row>
    <row r="1108">
      <c r="A1108" s="30" t="inlineStr">
        <is>
          <t>Distributors</t>
        </is>
      </c>
      <c r="B1108" s="30" t="inlineStr">
        <is>
          <t>Manufacturing &amp; B2B</t>
        </is>
      </c>
      <c r="C1108" s="30" t="inlineStr">
        <is>
          <t>Inventory</t>
        </is>
      </c>
      <c r="D1108" s="30" t="inlineStr">
        <is>
          <t>Stock across every godown</t>
        </is>
      </c>
      <c r="E1108" s="30" t="inlineStr">
        <is>
          <t>SKUs held with batch, expiry, cost, location and state, with availability visible across all warehouses at once.</t>
        </is>
      </c>
      <c r="F1108" s="30" t="inlineStr">
        <is>
          <t>Multi-location stock is the distributor’s core asset and its most common failure. Knowing the total is useless; knowing where it is is the whole job.</t>
        </is>
      </c>
      <c r="G1108" s="30" t="inlineStr">
        <is>
          <t>A fast-moving line is out in Godown 1 and sitting in Godown 3. That is a transfer, not a lost order — provided someone can see it.</t>
        </is>
      </c>
      <c r="H1108" s="30" t="inlineStr">
        <is>
          <t>M060, M048</t>
        </is>
      </c>
      <c r="I1108" s="34" t="inlineStr">
        <is>
          <t>Live</t>
        </is>
      </c>
    </row>
    <row r="1109">
      <c r="A1109" s="30" t="inlineStr">
        <is>
          <t>Distributors</t>
        </is>
      </c>
      <c r="B1109" s="30" t="inlineStr">
        <is>
          <t>Manufacturing &amp; B2B</t>
        </is>
      </c>
      <c r="C1109" s="30" t="inlineStr">
        <is>
          <t>Orders</t>
        </is>
      </c>
      <c r="D1109" s="30" t="inlineStr">
        <is>
          <t>Retailer orders and fulfilment</t>
        </is>
      </c>
      <c r="E1109" s="30" t="inlineStr">
        <is>
          <t>Orders are records with their lines, the retailer, the credit position at the time of order, the fulfilment state and what could not be supplied.</t>
        </is>
      </c>
      <c r="F1109" s="30" t="inlineStr">
        <is>
          <t>The order is where stock, credit and the customer relationship meet. Recording the lines that could not be filled is what makes stocking decisions measurable.</t>
        </is>
      </c>
      <c r="G1109" s="30" t="inlineStr">
        <is>
          <t>Two hundred and twelve orders today, nineteen lines unfulfillable. Those nineteen are the number that should drive next week’s purchase.</t>
        </is>
      </c>
      <c r="H1109" s="30" t="inlineStr">
        <is>
          <t>M043</t>
        </is>
      </c>
      <c r="I1109" s="34" t="inlineStr">
        <is>
          <t>Live</t>
        </is>
      </c>
    </row>
    <row r="1110">
      <c r="A1110" s="30" t="inlineStr">
        <is>
          <t>Distributors</t>
        </is>
      </c>
      <c r="B1110" s="30" t="inlineStr">
        <is>
          <t>Manufacturing &amp; B2B</t>
        </is>
      </c>
      <c r="C1110" s="30" t="inlineStr">
        <is>
          <t>Relationships</t>
        </is>
      </c>
      <c r="D1110" s="30" t="inlineStr">
        <is>
          <t>Retailers, outlets and key accounts</t>
        </is>
      </c>
      <c r="E1110" s="30" t="inlineStr">
        <is>
          <t>Each outlet is a record with its order history, credit limit, outstanding balance, ageing, returns and visit history.</t>
        </is>
      </c>
      <c r="F1110" s="30" t="inlineStr">
        <is>
          <t>A distributor’s customer base is wide and shallow. Decline in an individual outlet is invisible without a record, and it is where growth quietly leaks.</t>
        </is>
      </c>
      <c r="G1110" s="30" t="inlineStr">
        <is>
          <t>An outlet that ordered every week until August and twice since is a list entry rather than something nobody happened to notice.</t>
        </is>
      </c>
      <c r="H1110" s="30" t="inlineStr">
        <is>
          <t>M040</t>
        </is>
      </c>
      <c r="I1110" s="34" t="inlineStr">
        <is>
          <t>Live</t>
        </is>
      </c>
    </row>
    <row r="1111">
      <c r="A1111" s="30" t="inlineStr">
        <is>
          <t>Distributors</t>
        </is>
      </c>
      <c r="B1111" s="30" t="inlineStr">
        <is>
          <t>Manufacturing &amp; B2B</t>
        </is>
      </c>
      <c r="C1111" s="30" t="inlineStr">
        <is>
          <t>Suppliers</t>
        </is>
      </c>
      <c r="D1111" s="30" t="inlineStr">
        <is>
          <t>Principals, brands and purchase</t>
        </is>
      </c>
      <c r="E1111" s="30" t="inlineStr">
        <is>
          <t>Principals are relationships with their purchase orders, schemes, claims, delivery performance and outstanding balances.</t>
        </is>
      </c>
      <c r="F1111" s="30" t="inlineStr">
        <is>
          <t>The supply side of a distribution business carries most of its working capital and most of its unclaimed money.</t>
        </is>
      </c>
      <c r="G1111" s="30" t="inlineStr">
        <is>
          <t>Scheme support owed by a principal is recorded against the transactions it applies to, so the claim is assembled from records.</t>
        </is>
      </c>
      <c r="H1111" s="30" t="inlineStr">
        <is>
          <t>M041, M046</t>
        </is>
      </c>
      <c r="I1111" s="34" t="inlineStr">
        <is>
          <t>Live</t>
        </is>
      </c>
    </row>
    <row r="1112">
      <c r="A1112" s="30" t="inlineStr">
        <is>
          <t>Distributors</t>
        </is>
      </c>
      <c r="B1112" s="30" t="inlineStr">
        <is>
          <t>Manufacturing &amp; B2B</t>
        </is>
      </c>
      <c r="C1112" s="30" t="inlineStr">
        <is>
          <t>Logistics</t>
        </is>
      </c>
      <c r="D1112" s="30" t="inlineStr">
        <is>
          <t>Dispatch, vans and delivery</t>
        </is>
      </c>
      <c r="E1112" s="30" t="inlineStr">
        <is>
          <t>Dispatch is tracked against the orders it fulfils, with vehicles, routes, delivery confirmation and returns on the record.</t>
        </is>
      </c>
      <c r="F1112" s="30" t="inlineStr">
        <is>
          <t>Delivery is where a distributor’s promise is either kept or quietly broken, and where undocumented returns begin.</t>
        </is>
      </c>
      <c r="G1112" s="30" t="inlineStr">
        <is>
          <t>A van loaded against fourteen orders returns with three partial deliveries and two returns, all reconciled against the same records.</t>
        </is>
      </c>
      <c r="H1112" s="30" t="inlineStr">
        <is>
          <t>M107</t>
        </is>
      </c>
      <c r="I1112" s="36" t="inlineStr">
        <is>
          <t>Partial</t>
        </is>
      </c>
    </row>
    <row r="1113">
      <c r="A1113" s="30" t="inlineStr">
        <is>
          <t>Distributors</t>
        </is>
      </c>
      <c r="B1113" s="30" t="inlineStr">
        <is>
          <t>Manufacturing &amp; B2B</t>
        </is>
      </c>
      <c r="C1113" s="30" t="inlineStr">
        <is>
          <t>Records</t>
        </is>
      </c>
      <c r="D1113" s="30" t="inlineStr">
        <is>
          <t>Price lists, agreements and claim documentation</t>
        </is>
      </c>
      <c r="E1113" s="30" t="inlineStr">
        <is>
          <t>Documents attach to the principal, retailer or transaction they belong to, with version history and the same permissions as everything else.</t>
        </is>
      </c>
      <c r="F1113" s="30" t="inlineStr">
        <is>
          <t>Distribution runs on documents that decide money — the scheme circular, the credit agreement, the damage claim — and they are the ones most often produced late or not at all.</t>
        </is>
      </c>
      <c r="G1113" s="30" t="inlineStr">
        <is>
          <t>A principal disputes a claim. The scheme circular it was raised against and the transactions it covers are on the same records.</t>
        </is>
      </c>
      <c r="H1113" s="30" t="inlineStr">
        <is>
          <t>M012, M042</t>
        </is>
      </c>
      <c r="I1113" s="34" t="inlineStr">
        <is>
          <t>Live</t>
        </is>
      </c>
    </row>
    <row r="1114">
      <c r="A1114" s="30" t="inlineStr">
        <is>
          <t>Distributors</t>
        </is>
      </c>
      <c r="B1114" s="30" t="inlineStr">
        <is>
          <t>Manufacturing &amp; B2B</t>
        </is>
      </c>
      <c r="C1114" s="30" t="inlineStr">
        <is>
          <t>Communication</t>
        </is>
      </c>
      <c r="D1114" s="30" t="inlineStr">
        <is>
          <t>Retailer context on the record</t>
        </is>
      </c>
      <c r="E1114" s="30" t="inlineStr">
        <is>
          <t>Notes, notifications and activity attach to the outlet, order or delivery they concern.</t>
        </is>
      </c>
      <c r="F1114" s="30" t="inlineStr">
        <is>
          <t>Why a retailer stopped ordering is known to one salesperson and to nobody else, which is exactly the fact the business most needs.</t>
        </is>
      </c>
      <c r="G1114" s="30" t="inlineStr">
        <is>
          <t>The note that an outlet switched to a competitor on one category sits on that outlet, where the field manager will see it.</t>
        </is>
      </c>
      <c r="H1114" s="30" t="inlineStr">
        <is>
          <t>M007</t>
        </is>
      </c>
      <c r="I1114" s="36" t="inlineStr">
        <is>
          <t>Partial</t>
        </is>
      </c>
    </row>
    <row r="1115">
      <c r="A1115" s="30" t="inlineStr">
        <is>
          <t>Distributors</t>
        </is>
      </c>
      <c r="B1115" s="30" t="inlineStr">
        <is>
          <t>Manufacturing &amp; B2B</t>
        </is>
      </c>
      <c r="C1115" s="30" t="inlineStr">
        <is>
          <t>Workflows</t>
        </is>
      </c>
      <c r="D1115" s="30" t="inlineStr">
        <is>
          <t>Credit limits, schemes and approvals</t>
        </is>
      </c>
      <c r="E1115" s="30" t="inlineStr">
        <is>
          <t>Credit limits, discount schemes, returns and credit notes move through defined approval steps with a recorded decision.</t>
        </is>
      </c>
      <c r="F1115" s="30" t="inlineStr">
        <is>
          <t>Every commercially dangerous decision in distribution is a small one taken quickly — an extra week of credit, a discount to hold an account.</t>
        </is>
      </c>
      <c r="G1115" s="30" t="inlineStr">
        <is>
          <t>An order from a retailer past their limit is held for approval rather than accepted and regretted.</t>
        </is>
      </c>
      <c r="H1115" s="30" t="inlineStr">
        <is>
          <t>M005, M006</t>
        </is>
      </c>
      <c r="I1115" s="34" t="inlineStr">
        <is>
          <t>Live</t>
        </is>
      </c>
    </row>
    <row r="1116">
      <c r="A1116" s="30" t="inlineStr">
        <is>
          <t>Distributors</t>
        </is>
      </c>
      <c r="B1116" s="30" t="inlineStr">
        <is>
          <t>Manufacturing &amp; B2B</t>
        </is>
      </c>
      <c r="C1116" s="30" t="inlineStr">
        <is>
          <t>People</t>
        </is>
      </c>
      <c r="D1116" s="30" t="inlineStr">
        <is>
          <t>Salespeople, beats and delivery crews</t>
        </is>
      </c>
      <c r="E1116" s="30" t="inlineStr">
        <is>
          <t>Field and warehouse teams are modelled once, and every order, visit and delivery shows who owns it.</t>
        </is>
      </c>
      <c r="F1116" s="30" t="inlineStr">
        <is>
          <t>The field team is the only part of the business that meets the customer, and its activity is the least recorded.</t>
        </is>
      </c>
      <c r="G1116" s="30" t="inlineStr">
        <is>
          <t>Outlets visited, orders taken and conversion by salesperson, from the records they create as they work.</t>
        </is>
      </c>
      <c r="H1116" s="30" t="inlineStr">
        <is>
          <t>M002, M080</t>
        </is>
      </c>
      <c r="I1116" s="34" t="inlineStr">
        <is>
          <t>Live</t>
        </is>
      </c>
    </row>
    <row r="1117">
      <c r="A1117" s="30" t="inlineStr">
        <is>
          <t>Distributors</t>
        </is>
      </c>
      <c r="B1117" s="30" t="inlineStr">
        <is>
          <t>Manufacturing &amp; B2B</t>
        </is>
      </c>
      <c r="C1117" s="30" t="inlineStr">
        <is>
          <t>Workforce</t>
        </is>
      </c>
      <c r="D1117" s="30" t="inlineStr">
        <is>
          <t>Beat coverage and attendance</t>
        </is>
      </c>
      <c r="E1117" s="30" t="inlineStr">
        <is>
          <t>Assignment, attendance and availability stay connected to the routes and outlets they cover.</t>
        </is>
      </c>
      <c r="F1117" s="30" t="inlineStr">
        <is>
          <t>An uncovered beat costs a week of orders from every outlet on it, and it is usually noticed only in the monthly number.</t>
        </is>
      </c>
      <c r="G1117" s="30" t="inlineStr">
        <is>
          <t>Beat 4 uncovered for two consecutive days is an exception on the day, not a discovery at month end.</t>
        </is>
      </c>
      <c r="H1117" s="30" t="inlineStr">
        <is>
          <t>M080, M082</t>
        </is>
      </c>
      <c r="I1117" s="34" t="inlineStr">
        <is>
          <t>Live</t>
        </is>
      </c>
    </row>
    <row r="1118">
      <c r="A1118" s="30" t="inlineStr">
        <is>
          <t>Distributors</t>
        </is>
      </c>
      <c r="B1118" s="30" t="inlineStr">
        <is>
          <t>Manufacturing &amp; B2B</t>
        </is>
      </c>
      <c r="C1118" s="30" t="inlineStr">
        <is>
          <t>Locations</t>
        </is>
      </c>
      <c r="D1118" s="30" t="inlineStr">
        <is>
          <t>Godowns, regions and vans</t>
        </is>
      </c>
      <c r="E1118" s="30" t="inlineStr">
        <is>
          <t>Locations roll into regions and into the business, with permissions, stock and reporting following the same structure.</t>
        </is>
      </c>
      <c r="F1118" s="30" t="inlineStr">
        <is>
          <t>A distributor without location structure cannot answer the only question that matters about stock: where is it.</t>
        </is>
      </c>
      <c r="G1118" s="30" t="inlineStr">
        <is>
          <t>Stock, orders and out-of-stock lines by godown, with transfers between them as recorded movement.</t>
        </is>
      </c>
      <c r="H1118" s="30" t="inlineStr">
        <is>
          <t>M030</t>
        </is>
      </c>
      <c r="I1118" s="34" t="inlineStr">
        <is>
          <t>Live</t>
        </is>
      </c>
    </row>
    <row r="1119">
      <c r="A1119" s="30" t="inlineStr">
        <is>
          <t>Distributors</t>
        </is>
      </c>
      <c r="B1119" s="30" t="inlineStr">
        <is>
          <t>Manufacturing &amp; B2B</t>
        </is>
      </c>
      <c r="C1119" s="30" t="inlineStr">
        <is>
          <t>Reports and analytics</t>
        </is>
      </c>
      <c r="D1119" s="30" t="inlineStr">
        <is>
          <t>Reports from the transaction records</t>
        </is>
      </c>
      <c r="E1119" s="30" t="inlineStr">
        <is>
          <t>Stock coverage, fill rate, credit ageing, outlet activity, return rates and principal claims come from the operational records themselves.</t>
        </is>
      </c>
      <c r="F1119" s="30" t="inlineStr">
        <is>
          <t>The distributor’s critical numbers change daily. Monthly reporting is not slow, it is useless.</t>
        </is>
      </c>
      <c r="G1119" s="30" t="inlineStr">
        <is>
          <t>Fill rate by SKU and by godown, current, rather than compiled at the end of the month.</t>
        </is>
      </c>
      <c r="H1119" s="30" t="inlineStr">
        <is>
          <t>M021, M018</t>
        </is>
      </c>
      <c r="I1119" s="34" t="inlineStr">
        <is>
          <t>Live</t>
        </is>
      </c>
    </row>
    <row r="1120">
      <c r="A1120" s="30" t="inlineStr">
        <is>
          <t>Distributors</t>
        </is>
      </c>
      <c r="B1120" s="30" t="inlineStr">
        <is>
          <t>Manufacturing &amp; B2B</t>
        </is>
      </c>
      <c r="C1120" s="30" t="inlineStr">
        <is>
          <t>Verity AI</t>
        </is>
      </c>
      <c r="D1120" s="30" t="inlineStr">
        <is>
          <t>Ask the distribution business a question</t>
        </is>
      </c>
      <c r="E1120" s="30" t="inlineStr">
        <is>
          <t>Verity AI answers from your own stock, order, credit and field records, respects permissions, and can create assigned follow-ups.</t>
        </is>
      </c>
      <c r="F1120" s="30" t="inlineStr">
        <is>
          <t>The questions that matter here cross stock, credit and field activity at once, which is exactly why they normally go unanswered.</t>
        </is>
      </c>
      <c r="G1120" s="30" t="inlineStr">
        <is>
          <t>"Which retailers are past their credit limit with open orders?" returns eleven, and one instruction assigns collection follow-ups to the salespeople who cover them.</t>
        </is>
      </c>
      <c r="H1120" s="30" t="inlineStr">
        <is>
          <t>M019</t>
        </is>
      </c>
      <c r="I1120" s="34" t="inlineStr">
        <is>
          <t>Live</t>
        </is>
      </c>
    </row>
    <row r="1121">
      <c r="A1121" s="30" t="inlineStr">
        <is>
          <t>Distributors</t>
        </is>
      </c>
      <c r="B1121" s="30" t="inlineStr">
        <is>
          <t>Manufacturing &amp; B2B</t>
        </is>
      </c>
      <c r="C1121" s="30" t="inlineStr">
        <is>
          <t>Control</t>
        </is>
      </c>
      <c r="D1121" s="30" t="inlineStr">
        <is>
          <t>Who can approve what</t>
        </is>
      </c>
      <c r="E1121" s="30" t="inlineStr">
        <is>
          <t>One permission model and one audit trail across every record.</t>
        </is>
      </c>
      <c r="F1121" s="30" t="inlineStr">
        <is>
          <t>Credit and discount decisions are the ones worth controlling, and they are made at the edges of the business by people under pressure.</t>
        </is>
      </c>
      <c r="G1121" s="30" t="inlineStr">
        <is>
          <t>A salesperson can take an order; extending credit beyond limit requires an approval that leaves a record.</t>
        </is>
      </c>
      <c r="H1121" s="30" t="inlineStr">
        <is>
          <t>M002, M004</t>
        </is>
      </c>
      <c r="I1121" s="34" t="inlineStr">
        <is>
          <t>Live</t>
        </is>
      </c>
    </row>
    <row r="1122">
      <c r="A1122" s="30" t="inlineStr">
        <is>
          <t>Industrial Suppliers</t>
        </is>
      </c>
      <c r="B1122" s="30" t="inlineStr">
        <is>
          <t>Manufacturing &amp; B2B</t>
        </is>
      </c>
      <c r="C1122" s="30" t="inlineStr">
        <is>
          <t>Inventory</t>
        </is>
      </c>
      <c r="D1122" s="30" t="inlineStr">
        <is>
          <t>Parts, specifications and equivalents</t>
        </is>
      </c>
      <c r="E1122" s="30" t="inlineStr">
        <is>
          <t>Every part carries manufacturer numbers, technical specification, equipment fit, recorded equivalents, location and movement history.</t>
        </is>
      </c>
      <c r="F1122" s="30" t="inlineStr">
        <is>
          <t>The catalogue is the product, and it is only useful if it can be searched by specification.</t>
        </is>
      </c>
      <c r="G1122" s="30" t="inlineStr">
        <is>
          <t>Forty-one thousand parts searchable by specification and fit.</t>
        </is>
      </c>
      <c r="H1122" s="30" t="inlineStr">
        <is>
          <t>M060, M048</t>
        </is>
      </c>
      <c r="I1122" s="34" t="inlineStr">
        <is>
          <t>Live</t>
        </is>
      </c>
    </row>
    <row r="1123">
      <c r="A1123" s="30" t="inlineStr">
        <is>
          <t>Industrial Suppliers</t>
        </is>
      </c>
      <c r="B1123" s="30" t="inlineStr">
        <is>
          <t>Manufacturing &amp; B2B</t>
        </is>
      </c>
      <c r="C1123" s="30" t="inlineStr">
        <is>
          <t>Orders</t>
        </is>
      </c>
      <c r="D1123" s="30" t="inlineStr">
        <is>
          <t>Enquiries, quotations and conversion</t>
        </is>
      </c>
      <c r="E1123" s="30" t="inlineStr">
        <is>
          <t>Enquiries carry urgency, requested specification, quotation, outcome and reason for loss.</t>
        </is>
      </c>
      <c r="F1123" s="30" t="inlineStr">
        <is>
          <t>Nearly half of quotations fail, and the reason is the improvable part.</t>
        </is>
      </c>
      <c r="G1123" s="30" t="inlineStr">
        <is>
          <t>Forty-four per cent unconverted with no recorded reason.</t>
        </is>
      </c>
      <c r="H1123" s="30" t="inlineStr">
        <is>
          <t>M043</t>
        </is>
      </c>
      <c r="I1123" s="34" t="inlineStr">
        <is>
          <t>Live</t>
        </is>
      </c>
    </row>
    <row r="1124">
      <c r="A1124" s="30" t="inlineStr">
        <is>
          <t>Industrial Suppliers</t>
        </is>
      </c>
      <c r="B1124" s="30" t="inlineStr">
        <is>
          <t>Manufacturing &amp; B2B</t>
        </is>
      </c>
      <c r="C1124" s="30" t="inlineStr">
        <is>
          <t>Relationships</t>
        </is>
      </c>
      <c r="D1124" s="30" t="inlineStr">
        <is>
          <t>Plants, maintenance teams and buyers</t>
        </is>
      </c>
      <c r="E1124" s="30" t="inlineStr">
        <is>
          <t>Customers carry their equipment, previously supplied parts, rate contracts, approved status and ordering patterns.</t>
        </is>
      </c>
      <c r="F1124" s="30" t="inlineStr">
        <is>
          <t>Knowing a plant’s equipment is what makes the next enquiry answerable in seconds.</t>
        </is>
      </c>
      <c r="G1124" s="30" t="inlineStr">
        <is>
          <t>Parts previously supplied by plant and equipment.</t>
        </is>
      </c>
      <c r="H1124" s="30" t="inlineStr">
        <is>
          <t>M040</t>
        </is>
      </c>
      <c r="I1124" s="34" t="inlineStr">
        <is>
          <t>Live</t>
        </is>
      </c>
    </row>
    <row r="1125">
      <c r="A1125" s="30" t="inlineStr">
        <is>
          <t>Industrial Suppliers</t>
        </is>
      </c>
      <c r="B1125" s="30" t="inlineStr">
        <is>
          <t>Manufacturing &amp; B2B</t>
        </is>
      </c>
      <c r="C1125" s="30" t="inlineStr">
        <is>
          <t>Logistics</t>
        </is>
      </c>
      <c r="D1125" s="30" t="inlineStr">
        <is>
          <t>Breakdown response and delivery</t>
        </is>
      </c>
      <c r="E1125" s="30" t="inlineStr">
        <is>
          <t>Urgent enquiries carry availability, source, delivery route and response time against the plant’s stoppage.</t>
        </is>
      </c>
      <c r="F1125" s="30" t="inlineStr">
        <is>
          <t>For a stopped plant, response time is the entire proposition.</t>
        </is>
      </c>
      <c r="G1125" s="30" t="inlineStr">
        <is>
          <t>Thirty-one breakdown enquiries with response time measured.</t>
        </is>
      </c>
      <c r="H1125" s="30" t="inlineStr">
        <is>
          <t>M107</t>
        </is>
      </c>
      <c r="I1125" s="36" t="inlineStr">
        <is>
          <t>Partial</t>
        </is>
      </c>
    </row>
    <row r="1126">
      <c r="A1126" s="30" t="inlineStr">
        <is>
          <t>Industrial Suppliers</t>
        </is>
      </c>
      <c r="B1126" s="30" t="inlineStr">
        <is>
          <t>Manufacturing &amp; B2B</t>
        </is>
      </c>
      <c r="C1126" s="30" t="inlineStr">
        <is>
          <t>Control</t>
        </is>
      </c>
      <c r="D1126" s="30" t="inlineStr">
        <is>
          <t>Rate contracts and approved status</t>
        </is>
      </c>
      <c r="E1126" s="30" t="inlineStr">
        <is>
          <t>One permission model and one audit trail, with contracted prices, validity, approved vendor status and renewal dates held per customer.</t>
        </is>
      </c>
      <c r="F1126" s="30" t="inlineStr">
        <is>
          <t>A lapsed contract quietly diverts a plant’s ordering elsewhere.</t>
        </is>
      </c>
      <c r="G1126" s="30" t="inlineStr">
        <is>
          <t>Six rate contracts expiring this quarter.</t>
        </is>
      </c>
      <c r="H1126" s="30" t="inlineStr">
        <is>
          <t>M002, M004</t>
        </is>
      </c>
      <c r="I1126" s="34" t="inlineStr">
        <is>
          <t>Live</t>
        </is>
      </c>
    </row>
    <row r="1127">
      <c r="A1127" s="30" t="inlineStr">
        <is>
          <t>Industrial Suppliers</t>
        </is>
      </c>
      <c r="B1127" s="30" t="inlineStr">
        <is>
          <t>Manufacturing &amp; B2B</t>
        </is>
      </c>
      <c r="C1127" s="30" t="inlineStr">
        <is>
          <t>Suppliers</t>
        </is>
      </c>
      <c r="D1127" s="30" t="inlineStr">
        <is>
          <t>Manufacturers, principals and sourcing</t>
        </is>
      </c>
      <c r="E1127" s="30" t="inlineStr">
        <is>
          <t>Suppliers carry lead times, pricing, availability and reliability against the parts they supply.</t>
        </is>
      </c>
      <c r="F1127" s="30" t="inlineStr">
        <is>
          <t>What is not in stock still has to be answered with a real date.</t>
        </is>
      </c>
      <c r="G1127" s="30" t="inlineStr">
        <is>
          <t>Sourcing lead time by supplier for non-stock parts.</t>
        </is>
      </c>
      <c r="H1127" s="30" t="inlineStr">
        <is>
          <t>M041, M046</t>
        </is>
      </c>
      <c r="I1127" s="34" t="inlineStr">
        <is>
          <t>Live</t>
        </is>
      </c>
    </row>
    <row r="1128">
      <c r="A1128" s="30" t="inlineStr">
        <is>
          <t>Industrial Suppliers</t>
        </is>
      </c>
      <c r="B1128" s="30" t="inlineStr">
        <is>
          <t>Manufacturing &amp; B2B</t>
        </is>
      </c>
      <c r="C1128" s="30" t="inlineStr">
        <is>
          <t>Reports and analytics</t>
        </is>
      </c>
      <c r="D1128" s="30" t="inlineStr">
        <is>
          <t>Catalogue, conversion and stock reporting</t>
        </is>
      </c>
      <c r="E1128" s="30" t="inlineStr">
        <is>
          <t>Movement profile, conversion by reason, breakdown response times, dead stock by cause and contract coverage come from the records.</t>
        </is>
      </c>
      <c r="F1128" s="30" t="inlineStr">
        <is>
          <t>The business is judged on availability and answer speed, both measurable.</t>
        </is>
      </c>
      <c r="G1128" s="30" t="inlineStr">
        <is>
          <t>Dead stock by originating customer and order.</t>
        </is>
      </c>
      <c r="H1128" s="30" t="inlineStr">
        <is>
          <t>M021, M018</t>
        </is>
      </c>
      <c r="I1128" s="34" t="inlineStr">
        <is>
          <t>Live</t>
        </is>
      </c>
    </row>
    <row r="1129">
      <c r="A1129" s="30" t="inlineStr">
        <is>
          <t>Industrial Suppliers</t>
        </is>
      </c>
      <c r="B1129" s="30" t="inlineStr">
        <is>
          <t>Manufacturing &amp; B2B</t>
        </is>
      </c>
      <c r="C1129" s="30" t="inlineStr">
        <is>
          <t>Verity AI</t>
        </is>
      </c>
      <c r="D1129" s="30" t="inlineStr">
        <is>
          <t>Ask the counter a question</t>
        </is>
      </c>
      <c r="E1129" s="30" t="inlineStr">
        <is>
          <t>Verity AI answers from your own catalogue, enquiry, customer and stock records, respects permissions, and can create assigned follow-ups.</t>
        </is>
      </c>
      <c r="F1129" s="30" t="inlineStr">
        <is>
          <t>The core question is whether a specific part exists and where.</t>
        </is>
      </c>
      <c r="G1129" s="30" t="inlineStr">
        <is>
          <t>"Which unmoved stock was bought for customers who stopped ordering?" returns the list by value.</t>
        </is>
      </c>
      <c r="H1129" s="30" t="inlineStr">
        <is>
          <t>M019</t>
        </is>
      </c>
      <c r="I1129" s="34" t="inlineStr">
        <is>
          <t>Live</t>
        </is>
      </c>
    </row>
    <row r="1130">
      <c r="A1130" s="30" t="inlineStr">
        <is>
          <t>Industrial Suppliers</t>
        </is>
      </c>
      <c r="B1130" s="30" t="inlineStr">
        <is>
          <t>Manufacturing &amp; B2B</t>
        </is>
      </c>
      <c r="C1130" s="30" t="inlineStr">
        <is>
          <t>Locations</t>
        </is>
      </c>
      <c r="D1130" s="30" t="inlineStr">
        <is>
          <t>Stores, racks and branch stock</t>
        </is>
      </c>
      <c r="E1130" s="30" t="inlineStr">
        <is>
          <t>Stock is located precisely across stores and branches with transfer visibility.</t>
        </is>
      </c>
      <c r="F1130" s="30" t="inlineStr">
        <is>
          <t>A part that exists but cannot be found quickly has not been supplied.</t>
        </is>
      </c>
      <c r="G1130" s="30" t="inlineStr">
        <is>
          <t>Exact location by rack and branch.</t>
        </is>
      </c>
      <c r="H1130" s="30" t="inlineStr">
        <is>
          <t>M030</t>
        </is>
      </c>
      <c r="I1130" s="34" t="inlineStr">
        <is>
          <t>Live</t>
        </is>
      </c>
    </row>
    <row r="1131">
      <c r="A1131" s="30" t="inlineStr">
        <is>
          <t>Industrial Suppliers</t>
        </is>
      </c>
      <c r="B1131" s="30" t="inlineStr">
        <is>
          <t>Manufacturing &amp; B2B</t>
        </is>
      </c>
      <c r="C1131" s="30" t="inlineStr">
        <is>
          <t>People</t>
        </is>
      </c>
      <c r="D1131" s="30" t="inlineStr">
        <is>
          <t>Counter staff, field sales and stores</t>
        </is>
      </c>
      <c r="E1131" s="30" t="inlineStr">
        <is>
          <t>Staff carry enquiries handled, conversion, response times and customer responsibility.</t>
        </is>
      </c>
      <c r="F1131" s="30" t="inlineStr">
        <is>
          <t>Answer quality at the counter varies by person and is improvable once measured.</t>
        </is>
      </c>
      <c r="G1131" s="30" t="inlineStr">
        <is>
          <t>Conversion and response time by counter staff.</t>
        </is>
      </c>
      <c r="H1131" s="30" t="inlineStr">
        <is>
          <t>M002, M080</t>
        </is>
      </c>
      <c r="I1131" s="34" t="inlineStr">
        <is>
          <t>Live</t>
        </is>
      </c>
    </row>
    <row r="1132">
      <c r="A1132" s="30" t="inlineStr">
        <is>
          <t>Industrial Suppliers</t>
        </is>
      </c>
      <c r="B1132" s="30" t="inlineStr">
        <is>
          <t>Manufacturing &amp; B2B</t>
        </is>
      </c>
      <c r="C1132" s="30" t="inlineStr">
        <is>
          <t>Records</t>
        </is>
      </c>
      <c r="D1132" s="30" t="inlineStr">
        <is>
          <t>Technical documents and equivalence basis</t>
        </is>
      </c>
      <c r="E1132" s="30" t="inlineStr">
        <is>
          <t>Drawings, datasheets and equivalence justifications attach to the part.</t>
        </is>
      </c>
      <c r="F1132" s="30" t="inlineStr">
        <is>
          <t>A customer engineer accepts an equivalent when the basis is shown.</t>
        </is>
      </c>
      <c r="G1132" s="30" t="inlineStr">
        <is>
          <t>Equivalence basis attached to the alternative offered.</t>
        </is>
      </c>
      <c r="H1132" s="30" t="inlineStr">
        <is>
          <t>M012, M042</t>
        </is>
      </c>
      <c r="I1132" s="34" t="inlineStr">
        <is>
          <t>Live</t>
        </is>
      </c>
    </row>
    <row r="1133">
      <c r="A1133" s="30" t="inlineStr">
        <is>
          <t>Industrial Suppliers</t>
        </is>
      </c>
      <c r="B1133" s="30" t="inlineStr">
        <is>
          <t>Manufacturing &amp; B2B</t>
        </is>
      </c>
      <c r="C1133" s="30" t="inlineStr">
        <is>
          <t>Communication</t>
        </is>
      </c>
      <c r="D1133" s="30" t="inlineStr">
        <is>
          <t>Customer enquiry correspondence</t>
        </is>
      </c>
      <c r="E1133" s="30" t="inlineStr">
        <is>
          <t>Enquiry conversation, quotations and follow-ups attach to the customer and part.</t>
        </is>
      </c>
      <c r="F1133" s="30" t="inlineStr">
        <is>
          <t>Most industrial supply is repeat business built on previous conversations.</t>
        </is>
      </c>
      <c r="G1133" s="30" t="inlineStr">
        <is>
          <t>Previous enquiries surfaced when the same plant asks again.</t>
        </is>
      </c>
      <c r="H1133" s="30" t="inlineStr">
        <is>
          <t>M007</t>
        </is>
      </c>
      <c r="I1133" s="36" t="inlineStr">
        <is>
          <t>Partial</t>
        </is>
      </c>
    </row>
    <row r="1134">
      <c r="A1134" s="30" t="inlineStr">
        <is>
          <t>Salons</t>
        </is>
      </c>
      <c r="B1134" s="30" t="inlineStr">
        <is>
          <t>Personal &amp; Local Services</t>
        </is>
      </c>
      <c r="C1134" s="30" t="inlineStr">
        <is>
          <t>Relationships</t>
        </is>
      </c>
      <c r="D1134" s="30" t="inlineStr">
        <is>
          <t>Clients and their history</t>
        </is>
      </c>
      <c r="E1134" s="30" t="inlineStr">
        <is>
          <t>Each client is a record with their visit history, services taken, stylist preference, formulas, sensitivities and spend.</t>
        </is>
      </c>
      <c r="F1134" s="30" t="inlineStr">
        <is>
          <t>Repeat custom is the whole business, and it is the thing least likely to be written down anywhere the owner can query.</t>
        </is>
      </c>
      <c r="G1134" s="30" t="inlineStr">
        <is>
          <t>A client who came every five weeks for two years and has not been in since June is on a list, with the stylist who usually sees them.</t>
        </is>
      </c>
      <c r="H1134" s="30" t="inlineStr">
        <is>
          <t>M040</t>
        </is>
      </c>
      <c r="I1134" s="34" t="inlineStr">
        <is>
          <t>Live</t>
        </is>
      </c>
    </row>
    <row r="1135">
      <c r="A1135" s="30" t="inlineStr">
        <is>
          <t>Salons</t>
        </is>
      </c>
      <c r="B1135" s="30" t="inlineStr">
        <is>
          <t>Personal &amp; Local Services</t>
        </is>
      </c>
      <c r="C1135" s="30" t="inlineStr">
        <is>
          <t>Work</t>
        </is>
      </c>
      <c r="D1135" s="30" t="inlineStr">
        <is>
          <t>Services and treatments</t>
        </is>
      </c>
      <c r="E1135" s="30" t="inlineStr">
        <is>
          <t>Each service is work with a client, a stylist, a duration and a value, recorded as it is delivered.</t>
        </is>
      </c>
      <c r="F1135" s="30" t="inlineStr">
        <is>
          <t>The service record is what connects the client, the staff member, the time and the money. Without it, none of those can be analysed.</t>
        </is>
      </c>
      <c r="G1135" s="30" t="inlineStr">
        <is>
          <t>Thirty-eight services today, by stylist and by type, is the same data that produces both utilisation and client history.</t>
        </is>
      </c>
      <c r="H1135" s="30" t="inlineStr">
        <is>
          <t>M123, M153</t>
        </is>
      </c>
      <c r="I1135" s="36" t="inlineStr">
        <is>
          <t>Partial</t>
        </is>
      </c>
    </row>
    <row r="1136">
      <c r="A1136" s="30" t="inlineStr">
        <is>
          <t>Salons</t>
        </is>
      </c>
      <c r="B1136" s="30" t="inlineStr">
        <is>
          <t>Personal &amp; Local Services</t>
        </is>
      </c>
      <c r="C1136" s="30" t="inlineStr">
        <is>
          <t>People</t>
        </is>
      </c>
      <c r="D1136" s="30" t="inlineStr">
        <is>
          <t>Stylists, therapists and assistants</t>
        </is>
      </c>
      <c r="E1136" s="30" t="inlineStr">
        <is>
          <t>Staff are modelled once, and every service, sale and client interaction shows who delivered it.</t>
        </is>
      </c>
      <c r="F1136" s="30" t="inlineStr">
        <is>
          <t>Salon performance varies enormously by individual, and rewarding or supporting people fairly requires knowing what each actually did.</t>
        </is>
      </c>
      <c r="G1136" s="30" t="inlineStr">
        <is>
          <t>Services delivered, retail sold and rebooking rate by stylist, from the records created during the day.</t>
        </is>
      </c>
      <c r="H1136" s="30" t="inlineStr">
        <is>
          <t>M002, M080</t>
        </is>
      </c>
      <c r="I1136" s="34" t="inlineStr">
        <is>
          <t>Live</t>
        </is>
      </c>
    </row>
    <row r="1137">
      <c r="A1137" s="30" t="inlineStr">
        <is>
          <t>Salons</t>
        </is>
      </c>
      <c r="B1137" s="30" t="inlineStr">
        <is>
          <t>Personal &amp; Local Services</t>
        </is>
      </c>
      <c r="C1137" s="30" t="inlineStr">
        <is>
          <t>Workforce</t>
        </is>
      </c>
      <c r="D1137" s="30" t="inlineStr">
        <is>
          <t>Shifts, chairs and utilisation</t>
        </is>
      </c>
      <c r="E1137" s="30" t="inlineStr">
        <is>
          <t>Assignment, attendance and availability stay connected to the services they covered.</t>
        </is>
      </c>
      <c r="F1137" s="30" t="inlineStr">
        <is>
          <t>An unfilled staffed hour is the salon’s most common loss and its least visible one.</t>
        </is>
      </c>
      <c r="G1137" s="30" t="inlineStr">
        <is>
          <t>Two stylists at forty percent while two are fully booked is a scheduling decision waiting to be made.</t>
        </is>
      </c>
      <c r="H1137" s="30" t="inlineStr">
        <is>
          <t>M080, M082</t>
        </is>
      </c>
      <c r="I1137" s="34" t="inlineStr">
        <is>
          <t>Live</t>
        </is>
      </c>
    </row>
    <row r="1138">
      <c r="A1138" s="30" t="inlineStr">
        <is>
          <t>Salons</t>
        </is>
      </c>
      <c r="B1138" s="30" t="inlineStr">
        <is>
          <t>Personal &amp; Local Services</t>
        </is>
      </c>
      <c r="C1138" s="30" t="inlineStr">
        <is>
          <t>Inventory</t>
        </is>
      </c>
      <c r="D1138" s="30" t="inlineStr">
        <is>
          <t>Colour, consumables and retail</t>
        </is>
      </c>
      <c r="E1138" s="30" t="inlineStr">
        <is>
          <t>Stock is held with supplier, cost and reorder point, deducted as it is used in services or sold to clients.</t>
        </is>
      </c>
      <c r="F1138" s="30" t="inlineStr">
        <is>
          <t>Consumables determine whether the weekend’s bookings can be delivered, and retail is margin that is currently leaking.</t>
        </is>
      </c>
      <c r="G1138" s="30" t="inlineStr">
        <is>
          <t>Two colour shades short against Saturday’s bookings, flagged while Thursday’s delivery can still cover it.</t>
        </is>
      </c>
      <c r="H1138" s="30" t="inlineStr">
        <is>
          <t>M060, M048</t>
        </is>
      </c>
      <c r="I1138" s="34" t="inlineStr">
        <is>
          <t>Live</t>
        </is>
      </c>
    </row>
    <row r="1139">
      <c r="A1139" s="30" t="inlineStr">
        <is>
          <t>Salons</t>
        </is>
      </c>
      <c r="B1139" s="30" t="inlineStr">
        <is>
          <t>Personal &amp; Local Services</t>
        </is>
      </c>
      <c r="C1139" s="30" t="inlineStr">
        <is>
          <t>Suppliers</t>
        </is>
      </c>
      <c r="D1139" s="30" t="inlineStr">
        <is>
          <t>Product suppliers and brands</t>
        </is>
      </c>
      <c r="E1139" s="30" t="inlineStr">
        <is>
          <t>Suppliers are relationships with their orders, prices, delivery history and outstanding balances.</t>
        </is>
      </c>
      <c r="F1139" s="30" t="inlineStr">
        <is>
          <t>Salon purchasing is small, frequent and unexamined, and price movement passes through unnoticed.</t>
        </is>
      </c>
      <c r="G1139" s="30" t="inlineStr">
        <is>
          <t>The distributor’s prices on a core line have moved twice this year, visible from the purchase records.</t>
        </is>
      </c>
      <c r="H1139" s="30" t="inlineStr">
        <is>
          <t>M041, M046</t>
        </is>
      </c>
      <c r="I1139" s="34" t="inlineStr">
        <is>
          <t>Live</t>
        </is>
      </c>
    </row>
    <row r="1140">
      <c r="A1140" s="30" t="inlineStr">
        <is>
          <t>Salons</t>
        </is>
      </c>
      <c r="B1140" s="30" t="inlineStr">
        <is>
          <t>Personal &amp; Local Services</t>
        </is>
      </c>
      <c r="C1140" s="30" t="inlineStr">
        <is>
          <t>Reports and analytics</t>
        </is>
      </c>
      <c r="D1140" s="30" t="inlineStr">
        <is>
          <t>Reports from the day itself</t>
        </is>
      </c>
      <c r="E1140" s="30" t="inlineStr">
        <is>
          <t>Takings, utilisation, retention, retail attachment, stock consumption and staff performance come from the service records.</t>
        </is>
      </c>
      <c r="F1140" s="30" t="inlineStr">
        <is>
          <t>A salon owner usually knows the day’s takings and nothing else, because everything else would need someone to compile it.</t>
        </is>
      </c>
      <c r="G1140" s="30" t="inlineStr">
        <is>
          <t>Rebooking rate by stylist, current, without anyone running a report.</t>
        </is>
      </c>
      <c r="H1140" s="30" t="inlineStr">
        <is>
          <t>M021, M018</t>
        </is>
      </c>
      <c r="I1140" s="34" t="inlineStr">
        <is>
          <t>Live</t>
        </is>
      </c>
    </row>
    <row r="1141">
      <c r="A1141" s="30" t="inlineStr">
        <is>
          <t>Salons</t>
        </is>
      </c>
      <c r="B1141" s="30" t="inlineStr">
        <is>
          <t>Personal &amp; Local Services</t>
        </is>
      </c>
      <c r="C1141" s="30" t="inlineStr">
        <is>
          <t>Verity AI</t>
        </is>
      </c>
      <c r="D1141" s="30" t="inlineStr">
        <is>
          <t>Ask the salon a question</t>
        </is>
      </c>
      <c r="E1141" s="30" t="inlineStr">
        <is>
          <t>Verity AI answers from your own client, service, staff and stock records, respects permissions, and can create assigned follow-ups.</t>
        </is>
      </c>
      <c r="F1141" s="30" t="inlineStr">
        <is>
          <t>The owner’s real questions are asked at the end of a long day and need an answer rather than a report to build.</t>
        </is>
      </c>
      <c r="G1141" s="30" t="inlineStr">
        <is>
          <t>"Which regulars have not been in for ninety days?" returns a hundred and twelve, and one instruction assigns follow-ups to the stylists who usually see them.</t>
        </is>
      </c>
      <c r="H1141" s="30" t="inlineStr">
        <is>
          <t>M019</t>
        </is>
      </c>
      <c r="I1141" s="34" t="inlineStr">
        <is>
          <t>Live</t>
        </is>
      </c>
    </row>
    <row r="1142">
      <c r="A1142" s="30" t="inlineStr">
        <is>
          <t>Salons</t>
        </is>
      </c>
      <c r="B1142" s="30" t="inlineStr">
        <is>
          <t>Personal &amp; Local Services</t>
        </is>
      </c>
      <c r="C1142" s="30" t="inlineStr">
        <is>
          <t>Communication</t>
        </is>
      </c>
      <c r="D1142" s="30" t="inlineStr">
        <is>
          <t>Notes that stay with the client</t>
        </is>
      </c>
      <c r="E1142" s="30" t="inlineStr">
        <is>
          <t>Notes, notifications and activity attach to the client or service they concern.</t>
        </is>
      </c>
      <c r="F1142" s="30" t="inlineStr">
        <is>
          <t>Salon context is passed verbally and lost the moment the stylist who holds it is unavailable.</t>
        </is>
      </c>
      <c r="G1142" s="30" t="inlineStr">
        <is>
          <t>A note about a client’s reaction to a product is on their record, where the next stylist will see it.</t>
        </is>
      </c>
      <c r="H1142" s="30" t="inlineStr">
        <is>
          <t>M007</t>
        </is>
      </c>
      <c r="I1142" s="36" t="inlineStr">
        <is>
          <t>Partial</t>
        </is>
      </c>
    </row>
    <row r="1143">
      <c r="A1143" s="30" t="inlineStr">
        <is>
          <t>Salons</t>
        </is>
      </c>
      <c r="B1143" s="30" t="inlineStr">
        <is>
          <t>Personal &amp; Local Services</t>
        </is>
      </c>
      <c r="C1143" s="30" t="inlineStr">
        <is>
          <t>Workflows</t>
        </is>
      </c>
      <c r="D1143" s="30" t="inlineStr">
        <is>
          <t>Discounts, packages and write-offs</t>
        </is>
      </c>
      <c r="E1143" s="30" t="inlineStr">
        <is>
          <t>Discounts beyond a threshold, package redemptions and stock write-offs move through defined steps with a recorded decision.</t>
        </is>
      </c>
      <c r="F1143" s="30" t="inlineStr">
        <is>
          <t>Small discretionary decisions made at the counter are where a thin-margin business loses its margin.</t>
        </is>
      </c>
      <c r="G1143" s="30" t="inlineStr">
        <is>
          <t>A discount above the manager’s threshold is an approval with a reason rather than a decision nobody sees.</t>
        </is>
      </c>
      <c r="H1143" s="30" t="inlineStr">
        <is>
          <t>M005, M006</t>
        </is>
      </c>
      <c r="I1143" s="34" t="inlineStr">
        <is>
          <t>Live</t>
        </is>
      </c>
    </row>
    <row r="1144">
      <c r="A1144" s="30" t="inlineStr">
        <is>
          <t>Salons</t>
        </is>
      </c>
      <c r="B1144" s="30" t="inlineStr">
        <is>
          <t>Personal &amp; Local Services</t>
        </is>
      </c>
      <c r="C1144" s="30" t="inlineStr">
        <is>
          <t>Locations</t>
        </is>
      </c>
      <c r="D1144" s="30" t="inlineStr">
        <is>
          <t>Branches and stations</t>
        </is>
      </c>
      <c r="E1144" s="30" t="inlineStr">
        <is>
          <t>Locations roll into the business, with stock, permissions and reporting following the same structure.</t>
        </is>
      </c>
      <c r="F1144" s="30" t="inlineStr">
        <is>
          <t>A second branch is where salon record-keeping usually collapses, because nothing is comparable.</t>
        </is>
      </c>
      <c r="G1144" s="30" t="inlineStr">
        <is>
          <t>Takings, utilisation and retention by branch, from the same records rather than two diaries.</t>
        </is>
      </c>
      <c r="H1144" s="30" t="inlineStr">
        <is>
          <t>M030</t>
        </is>
      </c>
      <c r="I1144" s="34" t="inlineStr">
        <is>
          <t>Live</t>
        </is>
      </c>
    </row>
    <row r="1145">
      <c r="A1145" s="30" t="inlineStr">
        <is>
          <t>Salons</t>
        </is>
      </c>
      <c r="B1145" s="30" t="inlineStr">
        <is>
          <t>Personal &amp; Local Services</t>
        </is>
      </c>
      <c r="C1145" s="30" t="inlineStr">
        <is>
          <t>Records</t>
        </is>
      </c>
      <c r="D1145" s="30" t="inlineStr">
        <is>
          <t>Service history and formulas</t>
        </is>
      </c>
      <c r="E1145" s="30" t="inlineStr">
        <is>
          <t>Service details, formulas and product used attach to the client record with the same permissions as everything else.</t>
        </is>
      </c>
      <c r="F1145" s="30" t="inlineStr">
        <is>
          <t>The formula is the salon’s intellectual property about that client, and it currently lives on a card or in a memory.</t>
        </is>
      </c>
      <c r="G1145" s="30" t="inlineStr">
        <is>
          <t>A client returning after eight months has their last formula on record, available to whoever takes the appointment.</t>
        </is>
      </c>
      <c r="H1145" s="30" t="inlineStr">
        <is>
          <t>M012, M042</t>
        </is>
      </c>
      <c r="I1145" s="34" t="inlineStr">
        <is>
          <t>Live</t>
        </is>
      </c>
    </row>
    <row r="1146">
      <c r="A1146" s="30" t="inlineStr">
        <is>
          <t>Spas</t>
        </is>
      </c>
      <c r="B1146" s="30" t="inlineStr">
        <is>
          <t>Personal &amp; Local Services</t>
        </is>
      </c>
      <c r="C1146" s="30" t="inlineStr">
        <is>
          <t>Work</t>
        </is>
      </c>
      <c r="D1146" s="30" t="inlineStr">
        <is>
          <t>Treatments, courses and packages</t>
        </is>
      </c>
      <c r="E1146" s="30" t="inlineStr">
        <is>
          <t>Each treatment is work with a client, therapist, room, duration, products consumed and the package it redeems against.</t>
        </is>
      </c>
      <c r="F1146" s="30" t="inlineStr">
        <is>
          <t>The treatment is where capacity, product cost and package liability all meet.</t>
        </is>
      </c>
      <c r="G1146" s="30" t="inlineStr">
        <is>
          <t>Four hundred and eighty-six treatments delivered against a liability of twelve hundred and forty still owed.</t>
        </is>
      </c>
      <c r="H1146" s="30" t="inlineStr">
        <is>
          <t>M123, M153</t>
        </is>
      </c>
      <c r="I1146" s="36" t="inlineStr">
        <is>
          <t>Partial</t>
        </is>
      </c>
    </row>
    <row r="1147">
      <c r="A1147" s="30" t="inlineStr">
        <is>
          <t>Spas</t>
        </is>
      </c>
      <c r="B1147" s="30" t="inlineStr">
        <is>
          <t>Personal &amp; Local Services</t>
        </is>
      </c>
      <c r="C1147" s="30" t="inlineStr">
        <is>
          <t>Workflows</t>
        </is>
      </c>
      <c r="D1147" s="30" t="inlineStr">
        <is>
          <t>Package liability, expiry and refunds</t>
        </is>
      </c>
      <c r="E1147" s="30" t="inlineStr">
        <is>
          <t>Package sale, redemption, expiry, extension and refund move through defined steps with recorded decisions.</t>
        </is>
      </c>
      <c r="F1147" s="30" t="inlineStr">
        <is>
          <t>Prepaid balances are an obligation, and expiry decisions carry both a financial and a reputational cost.</t>
        </is>
      </c>
      <c r="G1147" s="30" t="inlineStr">
        <is>
          <t>Three hundred and ten treatments expiring within ninety days, with booking prompts raised.</t>
        </is>
      </c>
      <c r="H1147" s="30" t="inlineStr">
        <is>
          <t>M005, M006</t>
        </is>
      </c>
      <c r="I1147" s="34" t="inlineStr">
        <is>
          <t>Live</t>
        </is>
      </c>
    </row>
    <row r="1148">
      <c r="A1148" s="30" t="inlineStr">
        <is>
          <t>Spas</t>
        </is>
      </c>
      <c r="B1148" s="30" t="inlineStr">
        <is>
          <t>Personal &amp; Local Services</t>
        </is>
      </c>
      <c r="C1148" s="30" t="inlineStr">
        <is>
          <t>Workforce</t>
        </is>
      </c>
      <c r="D1148" s="30" t="inlineStr">
        <is>
          <t>Rooms, therapists and utilisation</t>
        </is>
      </c>
      <c r="E1148" s="30" t="inlineStr">
        <is>
          <t>Room and therapist availability is recorded with qualifications, bookings and delivered time.</t>
        </is>
      </c>
      <c r="F1148" s="30" t="inlineStr">
        <is>
          <t>Capacity is fixed and skill-constrained, so a free room is not always a bookable slot.</t>
        </is>
      </c>
      <c r="G1148" s="30" t="inlineStr">
        <is>
          <t>Fifty-eight percent utilisation concealing full weekends and empty weekdays.</t>
        </is>
      </c>
      <c r="H1148" s="30" t="inlineStr">
        <is>
          <t>M080, M082</t>
        </is>
      </c>
      <c r="I1148" s="34" t="inlineStr">
        <is>
          <t>Live</t>
        </is>
      </c>
    </row>
    <row r="1149">
      <c r="A1149" s="30" t="inlineStr">
        <is>
          <t>Spas</t>
        </is>
      </c>
      <c r="B1149" s="30" t="inlineStr">
        <is>
          <t>Personal &amp; Local Services</t>
        </is>
      </c>
      <c r="C1149" s="30" t="inlineStr">
        <is>
          <t>Inventory</t>
        </is>
      </c>
      <c r="D1149" s="30" t="inlineStr">
        <is>
          <t>Oils, creams, disposables and retail</t>
        </is>
      </c>
      <c r="E1149" s="30" t="inlineStr">
        <is>
          <t>Stock is held with supplier, cost and standard consumption per treatment, deducted as treatments are delivered.</t>
        </is>
      </c>
      <c r="F1149" s="30" t="inlineStr">
        <is>
          <t>Product is a real per-treatment cost that moves with supplier prices and with therapist practice.</t>
        </is>
      </c>
      <c r="G1149" s="30" t="inlineStr">
        <is>
          <t>Product cost per treatment up twenty percent, traced to three treatments consuming above standard.</t>
        </is>
      </c>
      <c r="H1149" s="30" t="inlineStr">
        <is>
          <t>M060, M048</t>
        </is>
      </c>
      <c r="I1149" s="34" t="inlineStr">
        <is>
          <t>Live</t>
        </is>
      </c>
    </row>
    <row r="1150">
      <c r="A1150" s="30" t="inlineStr">
        <is>
          <t>Spas</t>
        </is>
      </c>
      <c r="B1150" s="30" t="inlineStr">
        <is>
          <t>Personal &amp; Local Services</t>
        </is>
      </c>
      <c r="C1150" s="30" t="inlineStr">
        <is>
          <t>Relationships</t>
        </is>
      </c>
      <c r="D1150" s="30" t="inlineStr">
        <is>
          <t>Clients, members and gift recipients</t>
        </is>
      </c>
      <c r="E1150" s="30" t="inlineStr">
        <is>
          <t>Clients are records with their treatment history, preferences, sensitivities, package balances, membership and visit pattern.</t>
        </is>
      </c>
      <c r="F1150" s="30" t="inlineStr">
        <is>
          <t>Spa business is repeat and referral-driven, and a lapsing client is the most recoverable loss available.</t>
        </is>
      </c>
      <c r="G1150" s="30" t="inlineStr">
        <is>
          <t>Ninety-six members who have not visited in sixty days with renewals due this quarter.</t>
        </is>
      </c>
      <c r="H1150" s="30" t="inlineStr">
        <is>
          <t>M040</t>
        </is>
      </c>
      <c r="I1150" s="34" t="inlineStr">
        <is>
          <t>Live</t>
        </is>
      </c>
    </row>
    <row r="1151">
      <c r="A1151" s="30" t="inlineStr">
        <is>
          <t>Spas</t>
        </is>
      </c>
      <c r="B1151" s="30" t="inlineStr">
        <is>
          <t>Personal &amp; Local Services</t>
        </is>
      </c>
      <c r="C1151" s="30" t="inlineStr">
        <is>
          <t>People</t>
        </is>
      </c>
      <c r="D1151" s="30" t="inlineStr">
        <is>
          <t>Therapists and front desk</t>
        </is>
      </c>
      <c r="E1151" s="30" t="inlineStr">
        <is>
          <t>Staff are modelled once with qualifications, and every treatment, product use and sale carries who delivered it.</t>
        </is>
      </c>
      <c r="F1151" s="30" t="inlineStr">
        <is>
          <t>Retention, rebooking and product consumption all vary by therapist.</t>
        </is>
      </c>
      <c r="G1151" s="30" t="inlineStr">
        <is>
          <t>Rebooking rate and product consumption against standard by therapist.</t>
        </is>
      </c>
      <c r="H1151" s="30" t="inlineStr">
        <is>
          <t>M002, M080</t>
        </is>
      </c>
      <c r="I1151" s="34" t="inlineStr">
        <is>
          <t>Live</t>
        </is>
      </c>
    </row>
    <row r="1152">
      <c r="A1152" s="30" t="inlineStr">
        <is>
          <t>Spas</t>
        </is>
      </c>
      <c r="B1152" s="30" t="inlineStr">
        <is>
          <t>Personal &amp; Local Services</t>
        </is>
      </c>
      <c r="C1152" s="30" t="inlineStr">
        <is>
          <t>Records</t>
        </is>
      </c>
      <c r="D1152" s="30" t="inlineStr">
        <is>
          <t>Treatment protocols and client notes</t>
        </is>
      </c>
      <c r="E1152" s="30" t="inlineStr">
        <is>
          <t>Protocols, standard quantities, contraindications and client notes attach to the treatment or client they concern.</t>
        </is>
      </c>
      <c r="F1152" s="30" t="inlineStr">
        <is>
          <t>Sensitivities and preferences must be visible to whoever delivers the next treatment.</t>
        </is>
      </c>
      <c r="G1152" s="30" t="inlineStr">
        <is>
          <t>A recorded contraindication visible to the therapist before the treatment begins.</t>
        </is>
      </c>
      <c r="H1152" s="30" t="inlineStr">
        <is>
          <t>M012, M042</t>
        </is>
      </c>
      <c r="I1152" s="34" t="inlineStr">
        <is>
          <t>Live</t>
        </is>
      </c>
    </row>
    <row r="1153">
      <c r="A1153" s="30" t="inlineStr">
        <is>
          <t>Spas</t>
        </is>
      </c>
      <c r="B1153" s="30" t="inlineStr">
        <is>
          <t>Personal &amp; Local Services</t>
        </is>
      </c>
      <c r="C1153" s="30" t="inlineStr">
        <is>
          <t>Reports and analytics</t>
        </is>
      </c>
      <c r="D1153" s="30" t="inlineStr">
        <is>
          <t>Liability, utilisation and consumption reporting</t>
        </is>
      </c>
      <c r="E1153" s="30" t="inlineStr">
        <is>
          <t>Package liability and expiry profile, utilisation by room, therapist and time band, consumption against standard, retention and membership renewal come from the operational records.</t>
        </is>
      </c>
      <c r="F1153" s="30" t="inlineStr">
        <is>
          <t>A prepaid business needs liability reporting, and most spas report revenue instead.</t>
        </is>
      </c>
      <c r="G1153" s="30" t="inlineStr">
        <is>
          <t>Liability by expiry month against the capacity available to deliver it.</t>
        </is>
      </c>
      <c r="H1153" s="30" t="inlineStr">
        <is>
          <t>M021, M018</t>
        </is>
      </c>
      <c r="I1153" s="34" t="inlineStr">
        <is>
          <t>Live</t>
        </is>
      </c>
    </row>
    <row r="1154">
      <c r="A1154" s="30" t="inlineStr">
        <is>
          <t>Spas</t>
        </is>
      </c>
      <c r="B1154" s="30" t="inlineStr">
        <is>
          <t>Personal &amp; Local Services</t>
        </is>
      </c>
      <c r="C1154" s="30" t="inlineStr">
        <is>
          <t>Verity AI</t>
        </is>
      </c>
      <c r="D1154" s="30" t="inlineStr">
        <is>
          <t>Ask the spa a question</t>
        </is>
      </c>
      <c r="E1154" s="30" t="inlineStr">
        <is>
          <t>Verity AI answers from your own treatment, package, stock and client records, respects permissions, and can create assigned follow-ups.</t>
        </is>
      </c>
      <c r="F1154" s="30" t="inlineStr">
        <is>
          <t>The important questions are about obligations coming due and clients quietly lapsing.</t>
        </is>
      </c>
      <c r="G1154" s="30" t="inlineStr">
        <is>
          <t>"Which package balances expire within ninety days?" returns three hundred and ten with booking calls assigned.</t>
        </is>
      </c>
      <c r="H1154" s="30" t="inlineStr">
        <is>
          <t>M019</t>
        </is>
      </c>
      <c r="I1154" s="34" t="inlineStr">
        <is>
          <t>Live</t>
        </is>
      </c>
    </row>
    <row r="1155">
      <c r="A1155" s="30" t="inlineStr">
        <is>
          <t>Spas</t>
        </is>
      </c>
      <c r="B1155" s="30" t="inlineStr">
        <is>
          <t>Personal &amp; Local Services</t>
        </is>
      </c>
      <c r="C1155" s="30" t="inlineStr">
        <is>
          <t>Communication</t>
        </is>
      </c>
      <c r="D1155" s="30" t="inlineStr">
        <is>
          <t>Client notes and contact recorded</t>
        </is>
      </c>
      <c r="E1155" s="30" t="inlineStr">
        <is>
          <t>Notes, reminders and contact attach to the client or package they concern.</t>
        </is>
      </c>
      <c r="F1155" s="30" t="inlineStr">
        <is>
          <t>A booking prompt is only useful if the last conversation is visible.</t>
        </is>
      </c>
      <c r="G1155" s="30" t="inlineStr">
        <is>
          <t>A client who deferred until after travel, so the reminder is timed accordingly.</t>
        </is>
      </c>
      <c r="H1155" s="30" t="inlineStr">
        <is>
          <t>M007</t>
        </is>
      </c>
      <c r="I1155" s="36" t="inlineStr">
        <is>
          <t>Partial</t>
        </is>
      </c>
    </row>
    <row r="1156">
      <c r="A1156" s="30" t="inlineStr">
        <is>
          <t>Spas</t>
        </is>
      </c>
      <c r="B1156" s="30" t="inlineStr">
        <is>
          <t>Personal &amp; Local Services</t>
        </is>
      </c>
      <c r="C1156" s="30" t="inlineStr">
        <is>
          <t>Control</t>
        </is>
      </c>
      <c r="D1156" s="30" t="inlineStr">
        <is>
          <t>Who can discount, extend and refund</t>
        </is>
      </c>
      <c r="E1156" s="30" t="inlineStr">
        <is>
          <t>One permission model and one audit trail across every record.</t>
        </is>
      </c>
      <c r="F1156" s="30" t="inlineStr">
        <is>
          <t>Package extensions and refunds are the decisions that determine whether liability closes cleanly.</t>
        </is>
      </c>
      <c r="G1156" s="30" t="inlineStr">
        <is>
          <t>An extension recorded as an approval with its effect on the liability.</t>
        </is>
      </c>
      <c r="H1156" s="30" t="inlineStr">
        <is>
          <t>M002, M004</t>
        </is>
      </c>
      <c r="I1156" s="34" t="inlineStr">
        <is>
          <t>Live</t>
        </is>
      </c>
    </row>
    <row r="1157">
      <c r="A1157" s="30" t="inlineStr">
        <is>
          <t>Spas</t>
        </is>
      </c>
      <c r="B1157" s="30" t="inlineStr">
        <is>
          <t>Personal &amp; Local Services</t>
        </is>
      </c>
      <c r="C1157" s="30" t="inlineStr">
        <is>
          <t>Locations</t>
        </is>
      </c>
      <c r="D1157" s="30" t="inlineStr">
        <is>
          <t>Rooms, floors and sites</t>
        </is>
      </c>
      <c r="E1157" s="30" t="inlineStr">
        <is>
          <t>Locations roll into the business, with rooms, stock and reporting following the same structure.</t>
        </is>
      </c>
      <c r="F1157" s="30" t="inlineStr">
        <is>
          <t>Room-level utilisation is the capacity constraint, and multi-site spas need it comparable.</t>
        </is>
      </c>
      <c r="G1157" s="30" t="inlineStr">
        <is>
          <t>Utilisation and liability by site and by room.</t>
        </is>
      </c>
      <c r="H1157" s="30" t="inlineStr">
        <is>
          <t>M030</t>
        </is>
      </c>
      <c r="I1157" s="34" t="inlineStr">
        <is>
          <t>Live</t>
        </is>
      </c>
    </row>
    <row r="1158">
      <c r="A1158" s="30" t="inlineStr">
        <is>
          <t>Gyms</t>
        </is>
      </c>
      <c r="B1158" s="30" t="inlineStr">
        <is>
          <t>Personal &amp; Local Services</t>
        </is>
      </c>
      <c r="C1158" s="30" t="inlineStr">
        <is>
          <t>Relationships</t>
        </is>
      </c>
      <c r="D1158" s="30" t="inlineStr">
        <is>
          <t>Members, leads and guests</t>
        </is>
      </c>
      <c r="E1158" s="30" t="inlineStr">
        <is>
          <t>Members are records with their plan, renewal date, attendance pattern, sessions held, dues, goals and contact history.</t>
        </is>
      </c>
      <c r="F1158" s="30" t="inlineStr">
        <is>
          <t>The member relationship is the entire business and the renewal decision is made from its whole history.</t>
        </is>
      </c>
      <c r="G1158" s="30" t="inlineStr">
        <is>
          <t>Eighty-four members renewing within sixty days who have not attended in three weeks.</t>
        </is>
      </c>
      <c r="H1158" s="30" t="inlineStr">
        <is>
          <t>M040</t>
        </is>
      </c>
      <c r="I1158" s="34" t="inlineStr">
        <is>
          <t>Live</t>
        </is>
      </c>
    </row>
    <row r="1159">
      <c r="A1159" s="30" t="inlineStr">
        <is>
          <t>Gyms</t>
        </is>
      </c>
      <c r="B1159" s="30" t="inlineStr">
        <is>
          <t>Personal &amp; Local Services</t>
        </is>
      </c>
      <c r="C1159" s="30" t="inlineStr">
        <is>
          <t>Work</t>
        </is>
      </c>
      <c r="D1159" s="30" t="inlineStr">
        <is>
          <t>Attendance, inductions and sessions</t>
        </is>
      </c>
      <c r="E1159" s="30" t="inlineStr">
        <is>
          <t>Visits, onboarding steps and training sessions are work with owners, dates and states against the member.</t>
        </is>
      </c>
      <c r="F1159" s="30" t="inlineStr">
        <is>
          <t>Retention is produced by things that happen in the first weeks, and those only happen if they are assigned.</t>
        </is>
      </c>
      <c r="G1159" s="30" t="inlineStr">
        <is>
          <t>Thirty-eight new joiners without a completed induction in their first week.</t>
        </is>
      </c>
      <c r="H1159" s="30" t="inlineStr">
        <is>
          <t>M123, M153</t>
        </is>
      </c>
      <c r="I1159" s="36" t="inlineStr">
        <is>
          <t>Partial</t>
        </is>
      </c>
    </row>
    <row r="1160">
      <c r="A1160" s="30" t="inlineStr">
        <is>
          <t>Gyms</t>
        </is>
      </c>
      <c r="B1160" s="30" t="inlineStr">
        <is>
          <t>Personal &amp; Local Services</t>
        </is>
      </c>
      <c r="C1160" s="30" t="inlineStr">
        <is>
          <t>Workflows</t>
        </is>
      </c>
      <c r="D1160" s="30" t="inlineStr">
        <is>
          <t>Memberships, renewals and freezes</t>
        </is>
      </c>
      <c r="E1160" s="30" t="inlineStr">
        <is>
          <t>Joining, renewal, upgrade, freeze and cancellation move through defined steps with recorded decisions.</t>
        </is>
      </c>
      <c r="F1160" s="30" t="inlineStr">
        <is>
          <t>Freezes and cancellations carry reasons that are the most useful retention information a gym gets.</t>
        </is>
      </c>
      <c r="G1160" s="30" t="inlineStr">
        <is>
          <t>Cancellation reasons recorded and aggregated rather than absorbed at the desk.</t>
        </is>
      </c>
      <c r="H1160" s="30" t="inlineStr">
        <is>
          <t>M005, M006</t>
        </is>
      </c>
      <c r="I1160" s="34" t="inlineStr">
        <is>
          <t>Live</t>
        </is>
      </c>
    </row>
    <row r="1161">
      <c r="A1161" s="30" t="inlineStr">
        <is>
          <t>Gyms</t>
        </is>
      </c>
      <c r="B1161" s="30" t="inlineStr">
        <is>
          <t>Personal &amp; Local Services</t>
        </is>
      </c>
      <c r="C1161" s="30" t="inlineStr">
        <is>
          <t>People</t>
        </is>
      </c>
      <c r="D1161" s="30" t="inlineStr">
        <is>
          <t>Trainers, floor staff and front desk</t>
        </is>
      </c>
      <c r="E1161" s="30" t="inlineStr">
        <is>
          <t>Staff are modelled once, and every session, induction, follow-up and sale carries who owned it.</t>
        </is>
      </c>
      <c r="F1161" s="30" t="inlineStr">
        <is>
          <t>Retention and personal training revenue both vary sharply by trainer.</t>
        </is>
      </c>
      <c r="G1161" s="30" t="inlineStr">
        <is>
          <t>Renewal rate among members onboarded by each trainer.</t>
        </is>
      </c>
      <c r="H1161" s="30" t="inlineStr">
        <is>
          <t>M002, M080</t>
        </is>
      </c>
      <c r="I1161" s="34" t="inlineStr">
        <is>
          <t>Live</t>
        </is>
      </c>
    </row>
    <row r="1162">
      <c r="A1162" s="30" t="inlineStr">
        <is>
          <t>Gyms</t>
        </is>
      </c>
      <c r="B1162" s="30" t="inlineStr">
        <is>
          <t>Personal &amp; Local Services</t>
        </is>
      </c>
      <c r="C1162" s="30" t="inlineStr">
        <is>
          <t>Records</t>
        </is>
      </c>
      <c r="D1162" s="30" t="inlineStr">
        <is>
          <t>Equipment and maintenance</t>
        </is>
      </c>
      <c r="E1162" s="30" t="inlineStr">
        <is>
          <t>Equipment is a record with its service schedule, fault history, downtime and the complaints raised against it.</t>
        </is>
      </c>
      <c r="F1162" s="30" t="inlineStr">
        <is>
          <t>The gym’s product is working equipment, and downtime at peak hours is a churn driver.</t>
        </is>
      </c>
      <c r="G1162" s="30" t="inlineStr">
        <is>
          <t>Two treadmills out of service for eleven days, with the peak-hour complaints attached.</t>
        </is>
      </c>
      <c r="H1162" s="30" t="inlineStr">
        <is>
          <t>M012, M042</t>
        </is>
      </c>
      <c r="I1162" s="34" t="inlineStr">
        <is>
          <t>Live</t>
        </is>
      </c>
    </row>
    <row r="1163">
      <c r="A1163" s="30" t="inlineStr">
        <is>
          <t>Gyms</t>
        </is>
      </c>
      <c r="B1163" s="30" t="inlineStr">
        <is>
          <t>Personal &amp; Local Services</t>
        </is>
      </c>
      <c r="C1163" s="30" t="inlineStr">
        <is>
          <t>Control</t>
        </is>
      </c>
      <c r="D1163" s="30" t="inlineStr">
        <is>
          <t>Dues, access policy and approvals</t>
        </is>
      </c>
      <c r="E1163" s="30" t="inlineStr">
        <is>
          <t>One permission model and one audit trail, with discounts, freezes and access decisions recorded.</t>
        </is>
      </c>
      <c r="F1163" s="30" t="inlineStr">
        <is>
          <t>Discounting to close a membership and continuing access despite dues are both decisions worth seeing.</t>
        </is>
      </c>
      <c r="G1163" s="30" t="inlineStr">
        <is>
          <t>A joining discount recorded as an approval with its effect on realised membership value.</t>
        </is>
      </c>
      <c r="H1163" s="30" t="inlineStr">
        <is>
          <t>M002, M004</t>
        </is>
      </c>
      <c r="I1163" s="34" t="inlineStr">
        <is>
          <t>Live</t>
        </is>
      </c>
    </row>
    <row r="1164">
      <c r="A1164" s="30" t="inlineStr">
        <is>
          <t>Gyms</t>
        </is>
      </c>
      <c r="B1164" s="30" t="inlineStr">
        <is>
          <t>Personal &amp; Local Services</t>
        </is>
      </c>
      <c r="C1164" s="30" t="inlineStr">
        <is>
          <t>Reports and analytics</t>
        </is>
      </c>
      <c r="D1164" s="30" t="inlineStr">
        <is>
          <t>Retention, revenue and engagement reporting</t>
        </is>
      </c>
      <c r="E1164" s="30" t="inlineStr">
        <is>
          <t>Attendance and engagement patterns, renewal rates, churn by cohort and reason, session liability, equipment downtime and dues ageing come from the operational records.</t>
        </is>
      </c>
      <c r="F1164" s="30" t="inlineStr">
        <is>
          <t>A subscription business needs cohort retention reporting, and gyms almost always report joins and revenue instead.</t>
        </is>
      </c>
      <c r="G1164" s="30" t="inlineStr">
        <is>
          <t>Renewal rate by attendance band, which quantifies exactly what engagement is worth.</t>
        </is>
      </c>
      <c r="H1164" s="30" t="inlineStr">
        <is>
          <t>M021, M018</t>
        </is>
      </c>
      <c r="I1164" s="34" t="inlineStr">
        <is>
          <t>Live</t>
        </is>
      </c>
    </row>
    <row r="1165">
      <c r="A1165" s="30" t="inlineStr">
        <is>
          <t>Gyms</t>
        </is>
      </c>
      <c r="B1165" s="30" t="inlineStr">
        <is>
          <t>Personal &amp; Local Services</t>
        </is>
      </c>
      <c r="C1165" s="30" t="inlineStr">
        <is>
          <t>Verity AI</t>
        </is>
      </c>
      <c r="D1165" s="30" t="inlineStr">
        <is>
          <t>Ask the club a question</t>
        </is>
      </c>
      <c r="E1165" s="30" t="inlineStr">
        <is>
          <t>Verity AI answers from your own member, attendance, session and equipment records, respects permissions, and can create assigned follow-ups.</t>
        </is>
      </c>
      <c r="F1165" s="30" t="inlineStr">
        <is>
          <t>The valuable question — who is about to leave and why — is answerable from data the gym already collects.</t>
        </is>
      </c>
      <c r="G1165" s="30" t="inlineStr">
        <is>
          <t>"Which members renewing soon have stopped attending?" returns eighty-four with calls assigned.</t>
        </is>
      </c>
      <c r="H1165" s="30" t="inlineStr">
        <is>
          <t>M019</t>
        </is>
      </c>
      <c r="I1165" s="34" t="inlineStr">
        <is>
          <t>Live</t>
        </is>
      </c>
    </row>
    <row r="1166">
      <c r="A1166" s="30" t="inlineStr">
        <is>
          <t>Gyms</t>
        </is>
      </c>
      <c r="B1166" s="30" t="inlineStr">
        <is>
          <t>Personal &amp; Local Services</t>
        </is>
      </c>
      <c r="C1166" s="30" t="inlineStr">
        <is>
          <t>Communication</t>
        </is>
      </c>
      <c r="D1166" s="30" t="inlineStr">
        <is>
          <t>Member contact recorded</t>
        </is>
      </c>
      <c r="E1166" s="30" t="inlineStr">
        <is>
          <t>Calls, check-ins and complaints attach to the member or equipment they concern.</t>
        </is>
      </c>
      <c r="F1166" s="30" t="inlineStr">
        <is>
          <t>A retention call is only useful if the next person knows it happened and what was said.</t>
        </is>
      </c>
      <c r="G1166" s="30" t="inlineStr">
        <is>
          <t>A member’s complaint about a machine, visible when they later consider cancelling.</t>
        </is>
      </c>
      <c r="H1166" s="30" t="inlineStr">
        <is>
          <t>M007</t>
        </is>
      </c>
      <c r="I1166" s="36" t="inlineStr">
        <is>
          <t>Partial</t>
        </is>
      </c>
    </row>
    <row r="1167">
      <c r="A1167" s="30" t="inlineStr">
        <is>
          <t>Gyms</t>
        </is>
      </c>
      <c r="B1167" s="30" t="inlineStr">
        <is>
          <t>Personal &amp; Local Services</t>
        </is>
      </c>
      <c r="C1167" s="30" t="inlineStr">
        <is>
          <t>Locations</t>
        </is>
      </c>
      <c r="D1167" s="30" t="inlineStr">
        <is>
          <t>Centres, floors and studios</t>
        </is>
      </c>
      <c r="E1167" s="30" t="inlineStr">
        <is>
          <t>Locations roll into the business, with members, equipment and reporting following the same structure.</t>
        </is>
      </c>
      <c r="F1167" s="30" t="inlineStr">
        <is>
          <t>Multi-centre operators need retention and utilisation comparable across sites.</t>
        </is>
      </c>
      <c r="G1167" s="30" t="inlineStr">
        <is>
          <t>Renewal rate and equipment downtime by centre.</t>
        </is>
      </c>
      <c r="H1167" s="30" t="inlineStr">
        <is>
          <t>M030</t>
        </is>
      </c>
      <c r="I1167" s="34" t="inlineStr">
        <is>
          <t>Live</t>
        </is>
      </c>
    </row>
    <row r="1168">
      <c r="A1168" s="30" t="inlineStr">
        <is>
          <t>Gyms</t>
        </is>
      </c>
      <c r="B1168" s="30" t="inlineStr">
        <is>
          <t>Personal &amp; Local Services</t>
        </is>
      </c>
      <c r="C1168" s="30" t="inlineStr">
        <is>
          <t>Workforce</t>
        </is>
      </c>
      <c r="D1168" s="30" t="inlineStr">
        <is>
          <t>Trainer availability and session delivery</t>
        </is>
      </c>
      <c r="E1168" s="30" t="inlineStr">
        <is>
          <t>Trainer availability and session delivery stay connected to the members they served.</t>
        </is>
      </c>
      <c r="F1168" s="30" t="inlineStr">
        <is>
          <t>Unscheduled sold sessions are a liability, and scheduling depends on trainer availability being visible.</t>
        </is>
      </c>
      <c r="G1168" s="30" t="inlineStr">
        <is>
          <t>A hundred and forty-six sold sessions unscheduled against trainer availability.</t>
        </is>
      </c>
      <c r="H1168" s="30" t="inlineStr">
        <is>
          <t>M080, M082</t>
        </is>
      </c>
      <c r="I1168" s="34" t="inlineStr">
        <is>
          <t>Live</t>
        </is>
      </c>
    </row>
    <row r="1169">
      <c r="A1169" s="30" t="inlineStr">
        <is>
          <t>Fitness Studios</t>
        </is>
      </c>
      <c r="B1169" s="30" t="inlineStr">
        <is>
          <t>Personal &amp; Local Services</t>
        </is>
      </c>
      <c r="C1169" s="30" t="inlineStr">
        <is>
          <t>Work</t>
        </is>
      </c>
      <c r="D1169" s="30" t="inlineStr">
        <is>
          <t>Classes, formats and the schedule</t>
        </is>
      </c>
      <c r="E1169" s="30" t="inlineStr">
        <is>
          <t>Each class carries its format, time, room, capacity, instructor, cost basis and break-even attendance.</t>
        </is>
      </c>
      <c r="F1169" s="30" t="inlineStr">
        <is>
          <t>The schedule is the product and each class on it is a small profit-and-loss.</t>
        </is>
      </c>
      <c r="G1169" s="30" t="inlineStr">
        <is>
          <t>Eleven classes below break-even attendance.</t>
        </is>
      </c>
      <c r="H1169" s="30" t="inlineStr">
        <is>
          <t>M123, M153</t>
        </is>
      </c>
      <c r="I1169" s="36" t="inlineStr">
        <is>
          <t>Partial</t>
        </is>
      </c>
    </row>
    <row r="1170">
      <c r="A1170" s="30" t="inlineStr">
        <is>
          <t>Fitness Studios</t>
        </is>
      </c>
      <c r="B1170" s="30" t="inlineStr">
        <is>
          <t>Personal &amp; Local Services</t>
        </is>
      </c>
      <c r="C1170" s="30" t="inlineStr">
        <is>
          <t>Workflows</t>
        </is>
      </c>
      <c r="D1170" s="30" t="inlineStr">
        <is>
          <t>Bookings, attendance and waitlists</t>
        </is>
      </c>
      <c r="E1170" s="30" t="inlineStr">
        <is>
          <t>Bookings, arrivals, no-shows, cancellations and waitlist positions are recorded per class.</t>
        </is>
      </c>
      <c r="F1170" s="30" t="inlineStr">
        <is>
          <t>A place is perishable, and the gap between booked and attended is the recoverable part.</t>
        </is>
      </c>
      <c r="G1170" s="30" t="inlineStr">
        <is>
          <t>Ninety-six waitlisted against a fourteen per cent no-show rate.</t>
        </is>
      </c>
      <c r="H1170" s="30" t="inlineStr">
        <is>
          <t>M005, M006</t>
        </is>
      </c>
      <c r="I1170" s="34" t="inlineStr">
        <is>
          <t>Live</t>
        </is>
      </c>
    </row>
    <row r="1171">
      <c r="A1171" s="30" t="inlineStr">
        <is>
          <t>Fitness Studios</t>
        </is>
      </c>
      <c r="B1171" s="30" t="inlineStr">
        <is>
          <t>Personal &amp; Local Services</t>
        </is>
      </c>
      <c r="C1171" s="30" t="inlineStr">
        <is>
          <t>Relationships</t>
        </is>
      </c>
      <c r="D1171" s="30" t="inlineStr">
        <is>
          <t>Members, drop-ins and trials</t>
        </is>
      </c>
      <c r="E1171" s="30" t="inlineStr">
        <is>
          <t>Each member carries their attendance pattern, formats, instructors, passes and lapse risk.</t>
        </is>
      </c>
      <c r="F1171" s="30" t="inlineStr">
        <is>
          <t>A member’s pattern breaking is the earliest signal of departure.</t>
        </is>
      </c>
      <c r="G1171" s="30" t="inlineStr">
        <is>
          <t>Members whose attendance frequency has halved.</t>
        </is>
      </c>
      <c r="H1171" s="30" t="inlineStr">
        <is>
          <t>M040</t>
        </is>
      </c>
      <c r="I1171" s="34" t="inlineStr">
        <is>
          <t>Live</t>
        </is>
      </c>
    </row>
    <row r="1172">
      <c r="A1172" s="30" t="inlineStr">
        <is>
          <t>Fitness Studios</t>
        </is>
      </c>
      <c r="B1172" s="30" t="inlineStr">
        <is>
          <t>Personal &amp; Local Services</t>
        </is>
      </c>
      <c r="C1172" s="30" t="inlineStr">
        <is>
          <t>Orders</t>
        </is>
      </c>
      <c r="D1172" s="30" t="inlineStr">
        <is>
          <t>Passes, memberships and credits</t>
        </is>
      </c>
      <c r="E1172" s="30" t="inlineStr">
        <is>
          <t>Passes carry credits purchased, used, remaining and expiry, with liability visible.</t>
        </is>
      </c>
      <c r="F1172" s="30" t="inlineStr">
        <is>
          <t>Unused credits are both a liability and a departure signal.</t>
        </is>
      </c>
      <c r="G1172" s="30" t="inlineStr">
        <is>
          <t>Thirty-eight passes expiring within thirty days.</t>
        </is>
      </c>
      <c r="H1172" s="30" t="inlineStr">
        <is>
          <t>M043</t>
        </is>
      </c>
      <c r="I1172" s="34" t="inlineStr">
        <is>
          <t>Live</t>
        </is>
      </c>
    </row>
    <row r="1173">
      <c r="A1173" s="30" t="inlineStr">
        <is>
          <t>Fitness Studios</t>
        </is>
      </c>
      <c r="B1173" s="30" t="inlineStr">
        <is>
          <t>Personal &amp; Local Services</t>
        </is>
      </c>
      <c r="C1173" s="30" t="inlineStr">
        <is>
          <t>People</t>
        </is>
      </c>
      <c r="D1173" s="30" t="inlineStr">
        <is>
          <t>Instructors, cover and availability</t>
        </is>
      </c>
      <c r="E1173" s="30" t="inlineStr">
        <is>
          <t>Instructors carry classes taught, fill rates, retention of their attendees, availability and cover history.</t>
        </is>
      </c>
      <c r="F1173" s="30" t="inlineStr">
        <is>
          <t>Attendance concentrates on people, and the studio should know by how much.</t>
        </is>
      </c>
      <c r="G1173" s="30" t="inlineStr">
        <is>
          <t>One instructor filling forty points above average.</t>
        </is>
      </c>
      <c r="H1173" s="30" t="inlineStr">
        <is>
          <t>M002, M080</t>
        </is>
      </c>
      <c r="I1173" s="34" t="inlineStr">
        <is>
          <t>Live</t>
        </is>
      </c>
    </row>
    <row r="1174">
      <c r="A1174" s="30" t="inlineStr">
        <is>
          <t>Fitness Studios</t>
        </is>
      </c>
      <c r="B1174" s="30" t="inlineStr">
        <is>
          <t>Personal &amp; Local Services</t>
        </is>
      </c>
      <c r="C1174" s="30" t="inlineStr">
        <is>
          <t>Locations</t>
        </is>
      </c>
      <c r="D1174" s="30" t="inlineStr">
        <is>
          <t>Studios, rooms and equipment</t>
        </is>
      </c>
      <c r="E1174" s="30" t="inlineStr">
        <is>
          <t>Rooms carry capacity, equipment, setup requirements and utilisation across the timetable.</t>
        </is>
      </c>
      <c r="F1174" s="30" t="inlineStr">
        <is>
          <t>Capacity is physical and it caps what the schedule can sell.</t>
        </is>
      </c>
      <c r="G1174" s="30" t="inlineStr">
        <is>
          <t>Room utilisation by hour across the week.</t>
        </is>
      </c>
      <c r="H1174" s="30" t="inlineStr">
        <is>
          <t>M030</t>
        </is>
      </c>
      <c r="I1174" s="34" t="inlineStr">
        <is>
          <t>Live</t>
        </is>
      </c>
    </row>
    <row r="1175">
      <c r="A1175" s="30" t="inlineStr">
        <is>
          <t>Fitness Studios</t>
        </is>
      </c>
      <c r="B1175" s="30" t="inlineStr">
        <is>
          <t>Personal &amp; Local Services</t>
        </is>
      </c>
      <c r="C1175" s="30" t="inlineStr">
        <is>
          <t>Reports and analytics</t>
        </is>
      </c>
      <c r="D1175" s="30" t="inlineStr">
        <is>
          <t>Fill, retention and schedule reporting</t>
        </is>
      </c>
      <c r="E1175" s="30" t="inlineStr">
        <is>
          <t>Fill rate by class, time and instructor, no-show rates, class-level contribution, pass usage and member retention come from the records.</t>
        </is>
      </c>
      <c r="F1175" s="30" t="inlineStr">
        <is>
          <t>Every schedule decision is a revenue decision and can be measured.</t>
        </is>
      </c>
      <c r="G1175" s="30" t="inlineStr">
        <is>
          <t>Contribution per class by time slot.</t>
        </is>
      </c>
      <c r="H1175" s="30" t="inlineStr">
        <is>
          <t>M021, M018</t>
        </is>
      </c>
      <c r="I1175" s="34" t="inlineStr">
        <is>
          <t>Live</t>
        </is>
      </c>
    </row>
    <row r="1176">
      <c r="A1176" s="30" t="inlineStr">
        <is>
          <t>Fitness Studios</t>
        </is>
      </c>
      <c r="B1176" s="30" t="inlineStr">
        <is>
          <t>Personal &amp; Local Services</t>
        </is>
      </c>
      <c r="C1176" s="30" t="inlineStr">
        <is>
          <t>Verity AI</t>
        </is>
      </c>
      <c r="D1176" s="30" t="inlineStr">
        <is>
          <t>Ask the studio a question</t>
        </is>
      </c>
      <c r="E1176" s="30" t="inlineStr">
        <is>
          <t>Verity AI answers from your own class, booking, member and pass records, respects permissions, and can create assigned follow-ups.</t>
        </is>
      </c>
      <c r="F1176" s="30" t="inlineStr">
        <is>
          <t>The useful questions are about which classes pay and who is drifting away.</t>
        </is>
      </c>
      <c r="G1176" s="30" t="inlineStr">
        <is>
          <t>"Which classes are below break-even?" returns eleven with times and instructors.</t>
        </is>
      </c>
      <c r="H1176" s="30" t="inlineStr">
        <is>
          <t>M019</t>
        </is>
      </c>
      <c r="I1176" s="34" t="inlineStr">
        <is>
          <t>Live</t>
        </is>
      </c>
    </row>
    <row r="1177">
      <c r="A1177" s="30" t="inlineStr">
        <is>
          <t>Fitness Studios</t>
        </is>
      </c>
      <c r="B1177" s="30" t="inlineStr">
        <is>
          <t>Personal &amp; Local Services</t>
        </is>
      </c>
      <c r="C1177" s="30" t="inlineStr">
        <is>
          <t>Communication</t>
        </is>
      </c>
      <c r="D1177" s="30" t="inlineStr">
        <is>
          <t>Member contact and waitlist offers</t>
        </is>
      </c>
      <c r="E1177" s="30" t="inlineStr">
        <is>
          <t>Waitlist offers, absence follow-up and pass reminders attach to the member and class.</t>
        </is>
      </c>
      <c r="F1177" s="30" t="inlineStr">
        <is>
          <t>A released place has to reach a waitlisted member quickly to be worth anything.</t>
        </is>
      </c>
      <c r="G1177" s="30" t="inlineStr">
        <is>
          <t>A cancellation offered to the waitlist automatically.</t>
        </is>
      </c>
      <c r="H1177" s="30" t="inlineStr">
        <is>
          <t>M007</t>
        </is>
      </c>
      <c r="I1177" s="36" t="inlineStr">
        <is>
          <t>Partial</t>
        </is>
      </c>
    </row>
    <row r="1178">
      <c r="A1178" s="30" t="inlineStr">
        <is>
          <t>Fitness Studios</t>
        </is>
      </c>
      <c r="B1178" s="30" t="inlineStr">
        <is>
          <t>Personal &amp; Local Services</t>
        </is>
      </c>
      <c r="C1178" s="30" t="inlineStr">
        <is>
          <t>Control</t>
        </is>
      </c>
      <c r="D1178" s="30" t="inlineStr">
        <is>
          <t>Cancellation policy, discounts and approvals</t>
        </is>
      </c>
      <c r="E1178" s="30" t="inlineStr">
        <is>
          <t>One permission model and one audit trail covering cancellation windows, no-show charges, freezes and discounts.</t>
        </is>
      </c>
      <c r="F1178" s="30" t="inlineStr">
        <is>
          <t>Policy applied inconsistently is policy that does not exist.</t>
        </is>
      </c>
      <c r="G1178" s="30" t="inlineStr">
        <is>
          <t>No-show charges applied consistently against the policy.</t>
        </is>
      </c>
      <c r="H1178" s="30" t="inlineStr">
        <is>
          <t>M002, M004</t>
        </is>
      </c>
      <c r="I1178" s="34" t="inlineStr">
        <is>
          <t>Live</t>
        </is>
      </c>
    </row>
    <row r="1179">
      <c r="A1179" s="30" t="inlineStr">
        <is>
          <t>Fitness Studios</t>
        </is>
      </c>
      <c r="B1179" s="30" t="inlineStr">
        <is>
          <t>Personal &amp; Local Services</t>
        </is>
      </c>
      <c r="C1179" s="30" t="inlineStr">
        <is>
          <t>Schedule</t>
        </is>
      </c>
      <c r="D1179" s="30" t="inlineStr">
        <is>
          <t>Timetable planning</t>
        </is>
      </c>
      <c r="E1179" s="30" t="inlineStr">
        <is>
          <t>The timetable is planned against room capacity, instructor availability and demand by hour.</t>
        </is>
      </c>
      <c r="F1179" s="30" t="inlineStr">
        <is>
          <t>The right class at the wrong hour looks like a bad format.</t>
        </is>
      </c>
      <c r="G1179" s="30" t="inlineStr">
        <is>
          <t>Demand by hour against the classes scheduled in it.</t>
        </is>
      </c>
      <c r="H1179" s="30" t="inlineStr">
        <is>
          <t>M033</t>
        </is>
      </c>
      <c r="I1179" s="34" t="inlineStr">
        <is>
          <t>Live</t>
        </is>
      </c>
    </row>
    <row r="1180">
      <c r="A1180" s="30" t="inlineStr">
        <is>
          <t>Yoga Studios</t>
        </is>
      </c>
      <c r="B1180" s="30" t="inlineStr">
        <is>
          <t>Personal &amp; Local Services</t>
        </is>
      </c>
      <c r="C1180" s="30" t="inlineStr">
        <is>
          <t>Work</t>
        </is>
      </c>
      <c r="D1180" s="30" t="inlineStr">
        <is>
          <t>Classes, styles and levels</t>
        </is>
      </c>
      <c r="E1180" s="30" t="inlineStr">
        <is>
          <t>Each class carries its style, level, teacher, room, income and the teacher cost under that teacher’s terms.</t>
        </is>
      </c>
      <c r="F1180" s="30" t="inlineStr">
        <is>
          <t>Contribution depends on the pay basis, so it has to be calculated per class.</t>
        </is>
      </c>
      <c r="G1180" s="30" t="inlineStr">
        <is>
          <t>Thirty-seven per cent of classes costing more than they earn.</t>
        </is>
      </c>
      <c r="H1180" s="30" t="inlineStr">
        <is>
          <t>M123, M153</t>
        </is>
      </c>
      <c r="I1180" s="36" t="inlineStr">
        <is>
          <t>Partial</t>
        </is>
      </c>
    </row>
    <row r="1181">
      <c r="A1181" s="30" t="inlineStr">
        <is>
          <t>Yoga Studios</t>
        </is>
      </c>
      <c r="B1181" s="30" t="inlineStr">
        <is>
          <t>Personal &amp; Local Services</t>
        </is>
      </c>
      <c r="C1181" s="30" t="inlineStr">
        <is>
          <t>People</t>
        </is>
      </c>
      <c r="D1181" s="30" t="inlineStr">
        <is>
          <t>Teachers, terms and cover</t>
        </is>
      </c>
      <c r="E1181" s="30" t="inlineStr">
        <is>
          <t>Teachers carry their pay basis, classes taught, attendance drawn, availability and cover arrangements.</t>
        </is>
      </c>
      <c r="F1181" s="30" t="inlineStr">
        <is>
          <t>Different terms produce different economics for the same attendance.</t>
        </is>
      </c>
      <c r="G1181" s="30" t="inlineStr">
        <is>
          <t>Contribution by teacher and pay basis.</t>
        </is>
      </c>
      <c r="H1181" s="30" t="inlineStr">
        <is>
          <t>M002, M080</t>
        </is>
      </c>
      <c r="I1181" s="34" t="inlineStr">
        <is>
          <t>Live</t>
        </is>
      </c>
    </row>
    <row r="1182">
      <c r="A1182" s="30" t="inlineStr">
        <is>
          <t>Yoga Studios</t>
        </is>
      </c>
      <c r="B1182" s="30" t="inlineStr">
        <is>
          <t>Personal &amp; Local Services</t>
        </is>
      </c>
      <c r="C1182" s="30" t="inlineStr">
        <is>
          <t>Records</t>
        </is>
      </c>
      <c r="D1182" s="30" t="inlineStr">
        <is>
          <t>Practice notes, injuries and modifications</t>
        </is>
      </c>
      <c r="E1182" s="30" t="inlineStr">
        <is>
          <t>Practitioners carry injuries, limitations, modifications and progression, visible to whoever teaches them.</t>
        </is>
      </c>
      <c r="F1182" s="30" t="inlineStr">
        <is>
          <t>A covering teacher needs the same knowledge the regular teacher has.</t>
        </is>
      </c>
      <c r="G1182" s="30" t="inlineStr">
        <is>
          <t>Nine practitioners whose notes did not reach a cover teacher.</t>
        </is>
      </c>
      <c r="H1182" s="30" t="inlineStr">
        <is>
          <t>M012, M042</t>
        </is>
      </c>
      <c r="I1182" s="34" t="inlineStr">
        <is>
          <t>Live</t>
        </is>
      </c>
    </row>
    <row r="1183">
      <c r="A1183" s="30" t="inlineStr">
        <is>
          <t>Yoga Studios</t>
        </is>
      </c>
      <c r="B1183" s="30" t="inlineStr">
        <is>
          <t>Personal &amp; Local Services</t>
        </is>
      </c>
      <c r="C1183" s="30" t="inlineStr">
        <is>
          <t>Relationships</t>
        </is>
      </c>
      <c r="D1183" s="30" t="inlineStr">
        <is>
          <t>Practitioners, members and drop-ins</t>
        </is>
      </c>
      <c r="E1183" s="30" t="inlineStr">
        <is>
          <t>Each practitioner carries attendance history, preferred styles and teachers, passes and progression.</t>
        </is>
      </c>
      <c r="F1183" s="30" t="inlineStr">
        <is>
          <t>Practice is personal, and the record is what makes it continuous.</t>
        </is>
      </c>
      <c r="G1183" s="30" t="inlineStr">
        <is>
          <t>Attendance frequency and style preference per practitioner.</t>
        </is>
      </c>
      <c r="H1183" s="30" t="inlineStr">
        <is>
          <t>M040</t>
        </is>
      </c>
      <c r="I1183" s="34" t="inlineStr">
        <is>
          <t>Live</t>
        </is>
      </c>
    </row>
    <row r="1184">
      <c r="A1184" s="30" t="inlineStr">
        <is>
          <t>Yoga Studios</t>
        </is>
      </c>
      <c r="B1184" s="30" t="inlineStr">
        <is>
          <t>Personal &amp; Local Services</t>
        </is>
      </c>
      <c r="C1184" s="30" t="inlineStr">
        <is>
          <t>Orders</t>
        </is>
      </c>
      <c r="D1184" s="30" t="inlineStr">
        <is>
          <t>Passes, memberships and course fees</t>
        </is>
      </c>
      <c r="E1184" s="30" t="inlineStr">
        <is>
          <t>Passes, memberships, workshop fees and programme instalments carry usage, expiry and outstanding balances.</t>
        </is>
      </c>
      <c r="F1184" s="30" t="inlineStr">
        <is>
          <t>Studios sell in blocks, and unused blocks are both liability and signal.</t>
        </is>
      </c>
      <c r="G1184" s="30" t="inlineStr">
        <is>
          <t>Pass usage frequency against expiry.</t>
        </is>
      </c>
      <c r="H1184" s="30" t="inlineStr">
        <is>
          <t>M043</t>
        </is>
      </c>
      <c r="I1184" s="34" t="inlineStr">
        <is>
          <t>Live</t>
        </is>
      </c>
    </row>
    <row r="1185">
      <c r="A1185" s="30" t="inlineStr">
        <is>
          <t>Yoga Studios</t>
        </is>
      </c>
      <c r="B1185" s="30" t="inlineStr">
        <is>
          <t>Personal &amp; Local Services</t>
        </is>
      </c>
      <c r="C1185" s="30" t="inlineStr">
        <is>
          <t>Workflows</t>
        </is>
      </c>
      <c r="D1185" s="30" t="inlineStr">
        <is>
          <t>Workshops, courses and teacher training</t>
        </is>
      </c>
      <c r="E1185" s="30" t="inlineStr">
        <is>
          <t>Programmes carry enrolment, viability, session attendance, practice hours, assessment and completion.</t>
        </is>
      </c>
      <c r="F1185" s="30" t="inlineStr">
        <is>
          <t>A teacher training programme is a long commitment with requirements to evidence.</t>
        </is>
      </c>
      <c r="G1185" s="30" t="inlineStr">
        <is>
          <t>Forty-one unsold workshop places against committed cost.</t>
        </is>
      </c>
      <c r="H1185" s="30" t="inlineStr">
        <is>
          <t>M005, M006</t>
        </is>
      </c>
      <c r="I1185" s="34" t="inlineStr">
        <is>
          <t>Live</t>
        </is>
      </c>
    </row>
    <row r="1186">
      <c r="A1186" s="30" t="inlineStr">
        <is>
          <t>Yoga Studios</t>
        </is>
      </c>
      <c r="B1186" s="30" t="inlineStr">
        <is>
          <t>Personal &amp; Local Services</t>
        </is>
      </c>
      <c r="C1186" s="30" t="inlineStr">
        <is>
          <t>Locations</t>
        </is>
      </c>
      <c r="D1186" s="30" t="inlineStr">
        <is>
          <t>Rooms, hire and timetable</t>
        </is>
      </c>
      <c r="E1186" s="30" t="inlineStr">
        <is>
          <t>Rooms carry capacity, class allocation, hire bookings and utilisation across the day.</t>
        </is>
      </c>
      <c r="F1186" s="30" t="inlineStr">
        <is>
          <t>The room costs the same whether it is used or not.</t>
        </is>
      </c>
      <c r="G1186" s="30" t="inlineStr">
        <is>
          <t>Hire slots unbooked on six evenings.</t>
        </is>
      </c>
      <c r="H1186" s="30" t="inlineStr">
        <is>
          <t>M030</t>
        </is>
      </c>
      <c r="I1186" s="34" t="inlineStr">
        <is>
          <t>Live</t>
        </is>
      </c>
    </row>
    <row r="1187">
      <c r="A1187" s="30" t="inlineStr">
        <is>
          <t>Yoga Studios</t>
        </is>
      </c>
      <c r="B1187" s="30" t="inlineStr">
        <is>
          <t>Personal &amp; Local Services</t>
        </is>
      </c>
      <c r="C1187" s="30" t="inlineStr">
        <is>
          <t>Reports and analytics</t>
        </is>
      </c>
      <c r="D1187" s="30" t="inlineStr">
        <is>
          <t>Contribution, attendance and programme reporting</t>
        </is>
      </c>
      <c r="E1187" s="30" t="inlineStr">
        <is>
          <t>Contribution per class and teacher, attendance patterns, pass usage, workshop viability and room utilisation come from the records.</t>
        </is>
      </c>
      <c r="F1187" s="30" t="inlineStr">
        <is>
          <t>Small-class economics only work when they are measured class by class.</t>
        </is>
      </c>
      <c r="G1187" s="30" t="inlineStr">
        <is>
          <t>Contribution by class under each pay basis.</t>
        </is>
      </c>
      <c r="H1187" s="30" t="inlineStr">
        <is>
          <t>M021, M018</t>
        </is>
      </c>
      <c r="I1187" s="34" t="inlineStr">
        <is>
          <t>Live</t>
        </is>
      </c>
    </row>
    <row r="1188">
      <c r="A1188" s="30" t="inlineStr">
        <is>
          <t>Yoga Studios</t>
        </is>
      </c>
      <c r="B1188" s="30" t="inlineStr">
        <is>
          <t>Personal &amp; Local Services</t>
        </is>
      </c>
      <c r="C1188" s="30" t="inlineStr">
        <is>
          <t>Verity AI</t>
        </is>
      </c>
      <c r="D1188" s="30" t="inlineStr">
        <is>
          <t>Ask the studio a question</t>
        </is>
      </c>
      <c r="E1188" s="30" t="inlineStr">
        <is>
          <t>Verity AI answers from your own class, teacher, practitioner and programme records, respects permissions, and can create assigned follow-ups.</t>
        </is>
      </c>
      <c r="F1188" s="30" t="inlineStr">
        <is>
          <t>The useful questions are about which classes pay and who has stopped practising.</t>
        </is>
      </c>
      <c r="G1188" s="30" t="inlineStr">
        <is>
          <t>"Which classes do not cover their teacher fee?" returns them by teacher and time.</t>
        </is>
      </c>
      <c r="H1188" s="30" t="inlineStr">
        <is>
          <t>M019</t>
        </is>
      </c>
      <c r="I1188" s="34" t="inlineStr">
        <is>
          <t>Live</t>
        </is>
      </c>
    </row>
    <row r="1189">
      <c r="A1189" s="30" t="inlineStr">
        <is>
          <t>Yoga Studios</t>
        </is>
      </c>
      <c r="B1189" s="30" t="inlineStr">
        <is>
          <t>Personal &amp; Local Services</t>
        </is>
      </c>
      <c r="C1189" s="30" t="inlineStr">
        <is>
          <t>Communication</t>
        </is>
      </c>
      <c r="D1189" s="30" t="inlineStr">
        <is>
          <t>Practitioner contact</t>
        </is>
      </c>
      <c r="E1189" s="30" t="inlineStr">
        <is>
          <t>Absence follow-up, workshop offers and programme communication attach to the practitioner.</t>
        </is>
      </c>
      <c r="F1189" s="30" t="inlineStr">
        <is>
          <t>A practitioner who has drifted responds to contact that knows their practice.</t>
        </is>
      </c>
      <c r="G1189" s="30" t="inlineStr">
        <is>
          <t>Contact referencing preferred style and last attendance.</t>
        </is>
      </c>
      <c r="H1189" s="30" t="inlineStr">
        <is>
          <t>M007</t>
        </is>
      </c>
      <c r="I1189" s="36" t="inlineStr">
        <is>
          <t>Partial</t>
        </is>
      </c>
    </row>
    <row r="1190">
      <c r="A1190" s="30" t="inlineStr">
        <is>
          <t>Yoga Studios</t>
        </is>
      </c>
      <c r="B1190" s="30" t="inlineStr">
        <is>
          <t>Personal &amp; Local Services</t>
        </is>
      </c>
      <c r="C1190" s="30" t="inlineStr">
        <is>
          <t>Control</t>
        </is>
      </c>
      <c r="D1190" s="30" t="inlineStr">
        <is>
          <t>Pricing, concessions and approvals</t>
        </is>
      </c>
      <c r="E1190" s="30" t="inlineStr">
        <is>
          <t>One permission model and one audit trail covering concessions, extensions and refunds.</t>
        </is>
      </c>
      <c r="F1190" s="30" t="inlineStr">
        <is>
          <t>Concessions given informally are margin given away untracked.</t>
        </is>
      </c>
      <c r="G1190" s="30" t="inlineStr">
        <is>
          <t>Concessions recorded with approver and reason.</t>
        </is>
      </c>
      <c r="H1190" s="30" t="inlineStr">
        <is>
          <t>M002, M004</t>
        </is>
      </c>
      <c r="I1190" s="34" t="inlineStr">
        <is>
          <t>Live</t>
        </is>
      </c>
    </row>
    <row r="1191">
      <c r="A1191" s="30" t="inlineStr">
        <is>
          <t>Yoga Studios</t>
        </is>
      </c>
      <c r="B1191" s="30" t="inlineStr">
        <is>
          <t>Personal &amp; Local Services</t>
        </is>
      </c>
      <c r="C1191" s="30" t="inlineStr">
        <is>
          <t>Schedule</t>
        </is>
      </c>
      <c r="D1191" s="30" t="inlineStr">
        <is>
          <t>Timetable and teacher availability</t>
        </is>
      </c>
      <c r="E1191" s="30" t="inlineStr">
        <is>
          <t>The timetable is built against room capacity, teacher availability and demand by hour and style.</t>
        </is>
      </c>
      <c r="F1191" s="30" t="inlineStr">
        <is>
          <t>A style at the wrong hour reads as an unpopular style.</t>
        </is>
      </c>
      <c r="G1191" s="30" t="inlineStr">
        <is>
          <t>Attendance by style and hour across the week.</t>
        </is>
      </c>
      <c r="H1191" s="30" t="inlineStr">
        <is>
          <t>M033</t>
        </is>
      </c>
      <c r="I1191" s="34" t="inlineStr">
        <is>
          <t>Live</t>
        </is>
      </c>
    </row>
    <row r="1192">
      <c r="A1192" s="30" t="inlineStr">
        <is>
          <t>Wedding Planners</t>
        </is>
      </c>
      <c r="B1192" s="30" t="inlineStr">
        <is>
          <t>Personal &amp; Local Services</t>
        </is>
      </c>
      <c r="C1192" s="30" t="inlineStr">
        <is>
          <t>Work</t>
        </is>
      </c>
      <c r="D1192" s="30" t="inlineStr">
        <is>
          <t>Events, functions and the run of day</t>
        </is>
      </c>
      <c r="E1192" s="30" t="inlineStr">
        <is>
          <t>Each event is work with a client, date, venue, functions, budget, vendor set, timeline and state.</t>
        </is>
      </c>
      <c r="F1192" s="30" t="inlineStr">
        <is>
          <t>Everything the planner does hangs off the event, and it currently hangs off a folder.</t>
        </is>
      </c>
      <c r="G1192" s="30" t="inlineStr">
        <is>
          <t>Fourteen events in ninety days with their vendor confirmation and budget position visible together.</t>
        </is>
      </c>
      <c r="H1192" s="30" t="inlineStr">
        <is>
          <t>M123, M153</t>
        </is>
      </c>
      <c r="I1192" s="36" t="inlineStr">
        <is>
          <t>Partial</t>
        </is>
      </c>
    </row>
    <row r="1193">
      <c r="A1193" s="30" t="inlineStr">
        <is>
          <t>Wedding Planners</t>
        </is>
      </c>
      <c r="B1193" s="30" t="inlineStr">
        <is>
          <t>Personal &amp; Local Services</t>
        </is>
      </c>
      <c r="C1193" s="30" t="inlineStr">
        <is>
          <t>Workflows</t>
        </is>
      </c>
      <c r="D1193" s="30" t="inlineStr">
        <is>
          <t>Budgets, change orders and approvals</t>
        </is>
      </c>
      <c r="E1193" s="30" t="inlineStr">
        <is>
          <t>The agreed budget, changes to it, vendor payment milestones and client receipts are defined steps with recorded decisions.</t>
        </is>
      </c>
      <c r="F1193" s="30" t="inlineStr">
        <is>
          <t>Costing a change when it is agreed is the difference between a planner’s margin and a difficult conversation.</t>
        </is>
      </c>
      <c r="G1193" s="30" t="inlineStr">
        <is>
          <t>Nine changes across three events with cost impact recorded and signed rather than absorbed.</t>
        </is>
      </c>
      <c r="H1193" s="30" t="inlineStr">
        <is>
          <t>M005, M006</t>
        </is>
      </c>
      <c r="I1193" s="34" t="inlineStr">
        <is>
          <t>Live</t>
        </is>
      </c>
    </row>
    <row r="1194">
      <c r="A1194" s="30" t="inlineStr">
        <is>
          <t>Wedding Planners</t>
        </is>
      </c>
      <c r="B1194" s="30" t="inlineStr">
        <is>
          <t>Personal &amp; Local Services</t>
        </is>
      </c>
      <c r="C1194" s="30" t="inlineStr">
        <is>
          <t>Suppliers</t>
        </is>
      </c>
      <c r="D1194" s="30" t="inlineStr">
        <is>
          <t>Vendors, venues and artists</t>
        </is>
      </c>
      <c r="E1194" s="30" t="inlineStr">
        <is>
          <t>Vendors are relationships with their bookings, contracts, payment terms, delivery history, punctuality and issue record.</t>
        </is>
      </c>
      <c r="F1194" s="30" t="inlineStr">
        <is>
          <t>The planner’s product is the vendor set, so vendor reliability is the product’s quality.</t>
        </is>
      </c>
      <c r="G1194" s="30" t="inlineStr">
        <is>
          <t>Eighteen vendors unconfirmed against dates inside sixty days, four on the same day.</t>
        </is>
      </c>
      <c r="H1194" s="30" t="inlineStr">
        <is>
          <t>M041, M046</t>
        </is>
      </c>
      <c r="I1194" s="34" t="inlineStr">
        <is>
          <t>Live</t>
        </is>
      </c>
    </row>
    <row r="1195">
      <c r="A1195" s="30" t="inlineStr">
        <is>
          <t>Wedding Planners</t>
        </is>
      </c>
      <c r="B1195" s="30" t="inlineStr">
        <is>
          <t>Personal &amp; Local Services</t>
        </is>
      </c>
      <c r="C1195" s="30" t="inlineStr">
        <is>
          <t>Relationships</t>
        </is>
      </c>
      <c r="D1195" s="30" t="inlineStr">
        <is>
          <t>Clients and families</t>
        </is>
      </c>
      <c r="E1195" s="30" t="inlineStr">
        <is>
          <t>Clients are records with their event, budget, preferences, decisions, communications and payment position.</t>
        </is>
      </c>
      <c r="F1195" s="30" t="inlineStr">
        <is>
          <t>Weddings involve several decision-makers, and what was agreed with whom matters enormously.</t>
        </is>
      </c>
      <c r="G1195" s="30" t="inlineStr">
        <is>
          <t>A decision recorded against the client with who agreed it and when.</t>
        </is>
      </c>
      <c r="H1195" s="30" t="inlineStr">
        <is>
          <t>M040</t>
        </is>
      </c>
      <c r="I1195" s="34" t="inlineStr">
        <is>
          <t>Live</t>
        </is>
      </c>
    </row>
    <row r="1196">
      <c r="A1196" s="30" t="inlineStr">
        <is>
          <t>Wedding Planners</t>
        </is>
      </c>
      <c r="B1196" s="30" t="inlineStr">
        <is>
          <t>Personal &amp; Local Services</t>
        </is>
      </c>
      <c r="C1196" s="30" t="inlineStr">
        <is>
          <t>Records</t>
        </is>
      </c>
      <c r="D1196" s="30" t="inlineStr">
        <is>
          <t>Contracts, moodboards and run sheets</t>
        </is>
      </c>
      <c r="E1196" s="30" t="inlineStr">
        <is>
          <t>Vendor contracts, design references and run sheets attach to the event they belong to with versions retained.</t>
        </is>
      </c>
      <c r="F1196" s="30" t="inlineStr">
        <is>
          <t>Disputes on the day are settled by what the contract and the run sheet actually said.</t>
        </is>
      </c>
      <c r="G1196" s="30" t="inlineStr">
        <is>
          <t>The signed vendor contract on the event record, referenced when delivery differs.</t>
        </is>
      </c>
      <c r="H1196" s="30" t="inlineStr">
        <is>
          <t>M012, M042</t>
        </is>
      </c>
      <c r="I1196" s="34" t="inlineStr">
        <is>
          <t>Live</t>
        </is>
      </c>
    </row>
    <row r="1197">
      <c r="A1197" s="30" t="inlineStr">
        <is>
          <t>Wedding Planners</t>
        </is>
      </c>
      <c r="B1197" s="30" t="inlineStr">
        <is>
          <t>Personal &amp; Local Services</t>
        </is>
      </c>
      <c r="C1197" s="30" t="inlineStr">
        <is>
          <t>People</t>
        </is>
      </c>
      <c r="D1197" s="30" t="inlineStr">
        <is>
          <t>Planners, coordinators and day staff</t>
        </is>
      </c>
      <c r="E1197" s="30" t="inlineStr">
        <is>
          <t>The team is modelled once, and every vendor booking, change order and run-of-day step shows who owns it.</t>
        </is>
      </c>
      <c r="F1197" s="30" t="inlineStr">
        <is>
          <t>On the day, ownership of each step is the entire mechanism of coordination.</t>
        </is>
      </c>
      <c r="G1197" s="30" t="inlineStr">
        <is>
          <t>Run-of-day steps with named owners rather than a document everyone has read differently.</t>
        </is>
      </c>
      <c r="H1197" s="30" t="inlineStr">
        <is>
          <t>M002, M080</t>
        </is>
      </c>
      <c r="I1197" s="34" t="inlineStr">
        <is>
          <t>Live</t>
        </is>
      </c>
    </row>
    <row r="1198">
      <c r="A1198" s="30" t="inlineStr">
        <is>
          <t>Wedding Planners</t>
        </is>
      </c>
      <c r="B1198" s="30" t="inlineStr">
        <is>
          <t>Personal &amp; Local Services</t>
        </is>
      </c>
      <c r="C1198" s="30" t="inlineStr">
        <is>
          <t>Reports and analytics</t>
        </is>
      </c>
      <c r="D1198" s="30" t="inlineStr">
        <is>
          <t>Budget, margin and vendor reporting</t>
        </is>
      </c>
      <c r="E1198" s="30" t="inlineStr">
        <is>
          <t>Budget against actual per event, change order recovery, vendor payment against client receipts, vendor reliability and event margin come from the operational records.</t>
        </is>
      </c>
      <c r="F1198" s="30" t="inlineStr">
        <is>
          <t>A planner needs to know which events made money and which vendor sets worked, and both are usually impressions.</t>
        </is>
      </c>
      <c r="G1198" s="30" t="inlineStr">
        <is>
          <t>Margin by event type and size, so pricing reflects what events actually cost to deliver.</t>
        </is>
      </c>
      <c r="H1198" s="30" t="inlineStr">
        <is>
          <t>M021, M018</t>
        </is>
      </c>
      <c r="I1198" s="34" t="inlineStr">
        <is>
          <t>Live</t>
        </is>
      </c>
    </row>
    <row r="1199">
      <c r="A1199" s="30" t="inlineStr">
        <is>
          <t>Wedding Planners</t>
        </is>
      </c>
      <c r="B1199" s="30" t="inlineStr">
        <is>
          <t>Personal &amp; Local Services</t>
        </is>
      </c>
      <c r="C1199" s="30" t="inlineStr">
        <is>
          <t>Verity AI</t>
        </is>
      </c>
      <c r="D1199" s="30" t="inlineStr">
        <is>
          <t>Ask the event book a question</t>
        </is>
      </c>
      <c r="E1199" s="30" t="inlineStr">
        <is>
          <t>Verity AI answers from your own event, vendor, budget and payment records, respects permissions, and can create assigned follow-ups.</t>
        </is>
      </c>
      <c r="F1199" s="30" t="inlineStr">
        <is>
          <t>The questions worth asking are about confirmations missing and money moving in the wrong order.</t>
        </is>
      </c>
      <c r="G1199" s="30" t="inlineStr">
        <is>
          <t>"Which vendors are unconfirmed against events inside sixty days?" returns eighteen with follow-ups assigned.</t>
        </is>
      </c>
      <c r="H1199" s="30" t="inlineStr">
        <is>
          <t>M019</t>
        </is>
      </c>
      <c r="I1199" s="34" t="inlineStr">
        <is>
          <t>Live</t>
        </is>
      </c>
    </row>
    <row r="1200">
      <c r="A1200" s="30" t="inlineStr">
        <is>
          <t>Wedding Planners</t>
        </is>
      </c>
      <c r="B1200" s="30" t="inlineStr">
        <is>
          <t>Personal &amp; Local Services</t>
        </is>
      </c>
      <c r="C1200" s="30" t="inlineStr">
        <is>
          <t>Communication</t>
        </is>
      </c>
      <c r="D1200" s="30" t="inlineStr">
        <is>
          <t>What the client agreed and when</t>
        </is>
      </c>
      <c r="E1200" s="30" t="inlineStr">
        <is>
          <t>Decisions, approvals and correspondence attach to the event or change they concern.</t>
        </is>
      </c>
      <c r="F1200" s="30" t="inlineStr">
        <is>
          <t>Wedding decisions are made in conversations across several family members, and the record is the only version.</t>
        </is>
      </c>
      <c r="G1200" s="30" t="inlineStr">
        <is>
          <t>A change agreed on a call, recorded with the person who agreed it.</t>
        </is>
      </c>
      <c r="H1200" s="30" t="inlineStr">
        <is>
          <t>M007</t>
        </is>
      </c>
      <c r="I1200" s="36" t="inlineStr">
        <is>
          <t>Partial</t>
        </is>
      </c>
    </row>
    <row r="1201">
      <c r="A1201" s="30" t="inlineStr">
        <is>
          <t>Wedding Planners</t>
        </is>
      </c>
      <c r="B1201" s="30" t="inlineStr">
        <is>
          <t>Personal &amp; Local Services</t>
        </is>
      </c>
      <c r="C1201" s="30" t="inlineStr">
        <is>
          <t>Control</t>
        </is>
      </c>
      <c r="D1201" s="30" t="inlineStr">
        <is>
          <t>Who can commit and approve spend</t>
        </is>
      </c>
      <c r="E1201" s="30" t="inlineStr">
        <is>
          <t>One permission model and one audit trail, with vendor commitments and budget changes as recorded decisions.</t>
        </is>
      </c>
      <c r="F1201" s="30" t="inlineStr">
        <is>
          <t>Coordinators commit client money to vendors, and that authority should be explicit.</t>
        </is>
      </c>
      <c r="G1201" s="30" t="inlineStr">
        <is>
          <t>A vendor booking above threshold routed to the lead planner and recorded.</t>
        </is>
      </c>
      <c r="H1201" s="30" t="inlineStr">
        <is>
          <t>M002, M004</t>
        </is>
      </c>
      <c r="I1201" s="34" t="inlineStr">
        <is>
          <t>Live</t>
        </is>
      </c>
    </row>
    <row r="1202">
      <c r="A1202" s="30" t="inlineStr">
        <is>
          <t>Wedding Planners</t>
        </is>
      </c>
      <c r="B1202" s="30" t="inlineStr">
        <is>
          <t>Personal &amp; Local Services</t>
        </is>
      </c>
      <c r="C1202" s="30" t="inlineStr">
        <is>
          <t>Locations</t>
        </is>
      </c>
      <c r="D1202" s="30" t="inlineStr">
        <is>
          <t>Venues, sites and cities</t>
        </is>
      </c>
      <c r="E1202" s="30" t="inlineStr">
        <is>
          <t>Venues and sites are locations with their own constraints, contacts and history.</t>
        </is>
      </c>
      <c r="F1202" s="30" t="inlineStr">
        <is>
          <t>Venue constraints repeat across events, and the last event at the same venue is the best briefing for the next.</t>
        </is>
      </c>
      <c r="G1202" s="30" t="inlineStr">
        <is>
          <t>Access and timing constraints from the previous event at the same venue.</t>
        </is>
      </c>
      <c r="H1202" s="30" t="inlineStr">
        <is>
          <t>M030</t>
        </is>
      </c>
      <c r="I1202" s="34" t="inlineStr">
        <is>
          <t>Live</t>
        </is>
      </c>
    </row>
    <row r="1203">
      <c r="A1203" s="30" t="inlineStr">
        <is>
          <t>Photographers</t>
        </is>
      </c>
      <c r="B1203" s="30" t="inlineStr">
        <is>
          <t>Personal &amp; Local Services</t>
        </is>
      </c>
      <c r="C1203" s="30" t="inlineStr">
        <is>
          <t>Work</t>
        </is>
      </c>
      <c r="D1203" s="30" t="inlineStr">
        <is>
          <t>Shoots, editing and album production</t>
        </is>
      </c>
      <c r="E1203" s="30" t="inlineStr">
        <is>
          <t>Each stage is work with a client, an owner, estimated hours, a promised date and a state, from booking through delivery.</t>
        </is>
      </c>
      <c r="F1203" s="30" t="inlineStr">
        <is>
          <t>The business is a queue, and a queue is only manageable when each item has an estimate and an owner.</t>
        </is>
      </c>
      <c r="G1203" s="30" t="inlineStr">
        <is>
          <t>Thirty-one jobs in post-production with nine past their promised date.</t>
        </is>
      </c>
      <c r="H1203" s="30" t="inlineStr">
        <is>
          <t>M123, M153</t>
        </is>
      </c>
      <c r="I1203" s="36" t="inlineStr">
        <is>
          <t>Partial</t>
        </is>
      </c>
    </row>
    <row r="1204">
      <c r="A1204" s="30" t="inlineStr">
        <is>
          <t>Photographers</t>
        </is>
      </c>
      <c r="B1204" s="30" t="inlineStr">
        <is>
          <t>Personal &amp; Local Services</t>
        </is>
      </c>
      <c r="C1204" s="30" t="inlineStr">
        <is>
          <t>Relationships</t>
        </is>
      </c>
      <c r="D1204" s="30" t="inlineStr">
        <is>
          <t>Clients, couples and corporate accounts</t>
        </is>
      </c>
      <c r="E1204" s="30" t="inlineStr">
        <is>
          <t>Clients are records with their shoots, deliverables, selections, licence terms, balances and communications.</t>
        </is>
      </c>
      <c r="F1204" s="30" t="inlineStr">
        <is>
          <t>Photography is referral-driven and repeat for corporate accounts, and delivery experience determines both.</t>
        </is>
      </c>
      <c r="G1204" s="30" t="inlineStr">
        <is>
          <t>A corporate account’s licence terms and past deliverables, visible when they book again.</t>
        </is>
      </c>
      <c r="H1204" s="30" t="inlineStr">
        <is>
          <t>M040</t>
        </is>
      </c>
      <c r="I1204" s="34" t="inlineStr">
        <is>
          <t>Live</t>
        </is>
      </c>
    </row>
    <row r="1205">
      <c r="A1205" s="30" t="inlineStr">
        <is>
          <t>Photographers</t>
        </is>
      </c>
      <c r="B1205" s="30" t="inlineStr">
        <is>
          <t>Personal &amp; Local Services</t>
        </is>
      </c>
      <c r="C1205" s="30" t="inlineStr">
        <is>
          <t>Records</t>
        </is>
      </c>
      <c r="D1205" s="30" t="inlineStr">
        <is>
          <t>Galleries, deliverables and licences</t>
        </is>
      </c>
      <c r="E1205" s="30" t="inlineStr">
        <is>
          <t>Deliverables are records with their scope, format, quantity, promised date, delivery state and usage rights.</t>
        </is>
      </c>
      <c r="F1205" s="30" t="inlineStr">
        <is>
          <t>What was promised is the contract, and it is usually a line in a proposal nobody re-reads.</t>
        </is>
      </c>
      <c r="G1205" s="30" t="inlineStr">
        <is>
          <t>Licence terms on the job, referenced when a client asks about additional usage.</t>
        </is>
      </c>
      <c r="H1205" s="30" t="inlineStr">
        <is>
          <t>M012, M042</t>
        </is>
      </c>
      <c r="I1205" s="34" t="inlineStr">
        <is>
          <t>Live</t>
        </is>
      </c>
    </row>
    <row r="1206">
      <c r="A1206" s="30" t="inlineStr">
        <is>
          <t>Photographers</t>
        </is>
      </c>
      <c r="B1206" s="30" t="inlineStr">
        <is>
          <t>Personal &amp; Local Services</t>
        </is>
      </c>
      <c r="C1206" s="30" t="inlineStr">
        <is>
          <t>People</t>
        </is>
      </c>
      <c r="D1206" s="30" t="inlineStr">
        <is>
          <t>Photographers, editors and assistants</t>
        </is>
      </c>
      <c r="E1206" s="30" t="inlineStr">
        <is>
          <t>The team is modelled once with editing capacity, and every shoot, edit and album carries who owns it.</t>
        </is>
      </c>
      <c r="F1206" s="30" t="inlineStr">
        <is>
          <t>Editing capacity is the real constraint, and it is a per-person number.</t>
        </is>
      </c>
      <c r="G1206" s="30" t="inlineStr">
        <is>
          <t>Backlog against editing capacity per editor for the coming weeks.</t>
        </is>
      </c>
      <c r="H1206" s="30" t="inlineStr">
        <is>
          <t>M002, M080</t>
        </is>
      </c>
      <c r="I1206" s="34" t="inlineStr">
        <is>
          <t>Live</t>
        </is>
      </c>
    </row>
    <row r="1207">
      <c r="A1207" s="30" t="inlineStr">
        <is>
          <t>Photographers</t>
        </is>
      </c>
      <c r="B1207" s="30" t="inlineStr">
        <is>
          <t>Personal &amp; Local Services</t>
        </is>
      </c>
      <c r="C1207" s="30" t="inlineStr">
        <is>
          <t>Workflows</t>
        </is>
      </c>
      <c r="D1207" s="30" t="inlineStr">
        <is>
          <t>Advances, selections, balances and rights</t>
        </is>
      </c>
      <c r="E1207" s="30" t="inlineStr">
        <is>
          <t>Advance collection, client selection, balance collection, delivery release and licence grants move through defined steps.</t>
        </is>
      </c>
      <c r="F1207" s="30" t="inlineStr">
        <is>
          <t>These are the gates, and every one of them currently depends on somebody remembering.</t>
        </is>
      </c>
      <c r="G1207" s="30" t="inlineStr">
        <is>
          <t>Delivery gated on balance by policy, applied consistently rather than case by case.</t>
        </is>
      </c>
      <c r="H1207" s="30" t="inlineStr">
        <is>
          <t>M005, M006</t>
        </is>
      </c>
      <c r="I1207" s="34" t="inlineStr">
        <is>
          <t>Live</t>
        </is>
      </c>
    </row>
    <row r="1208">
      <c r="A1208" s="30" t="inlineStr">
        <is>
          <t>Photographers</t>
        </is>
      </c>
      <c r="B1208" s="30" t="inlineStr">
        <is>
          <t>Personal &amp; Local Services</t>
        </is>
      </c>
      <c r="C1208" s="30" t="inlineStr">
        <is>
          <t>Inventory</t>
        </is>
      </c>
      <c r="D1208" s="30" t="inlineStr">
        <is>
          <t>Cameras, lenses and lighting</t>
        </is>
      </c>
      <c r="E1208" s="30" t="inlineStr">
        <is>
          <t>Equipment is a record with its service history, pre-shoot checks, assignments and failures.</t>
        </is>
      </c>
      <c r="F1208" s="30" t="inlineStr">
        <is>
          <t>A failure on an unmovable date is the most damaging operational event this business has.</t>
        </is>
      </c>
      <c r="G1208" s="30" t="inlineStr">
        <is>
          <t>Pre-shoot equipment checks as work against the shoot they serve.</t>
        </is>
      </c>
      <c r="H1208" s="30" t="inlineStr">
        <is>
          <t>M060, M048</t>
        </is>
      </c>
      <c r="I1208" s="34" t="inlineStr">
        <is>
          <t>Live</t>
        </is>
      </c>
    </row>
    <row r="1209">
      <c r="A1209" s="30" t="inlineStr">
        <is>
          <t>Photographers</t>
        </is>
      </c>
      <c r="B1209" s="30" t="inlineStr">
        <is>
          <t>Personal &amp; Local Services</t>
        </is>
      </c>
      <c r="C1209" s="30" t="inlineStr">
        <is>
          <t>Reports and analytics</t>
        </is>
      </c>
      <c r="D1209" s="30" t="inlineStr">
        <is>
          <t>Queue, delivery and margin reporting</t>
        </is>
      </c>
      <c r="E1209" s="30" t="inlineStr">
        <is>
          <t>Backlog against capacity, delivery against promised dates, selection stall time, album turnaround, balance ageing and margin by job type come from the operational records.</t>
        </is>
      </c>
      <c r="F1209" s="30" t="inlineStr">
        <is>
          <t>A studio usually knows what it booked and very little about what it owes and when it can deliver.</t>
        </is>
      </c>
      <c r="G1209" s="30" t="inlineStr">
        <is>
          <t>Backlog in weeks against editing capacity, which should decide whether the next booking is taken.</t>
        </is>
      </c>
      <c r="H1209" s="30" t="inlineStr">
        <is>
          <t>M021, M018</t>
        </is>
      </c>
      <c r="I1209" s="34" t="inlineStr">
        <is>
          <t>Live</t>
        </is>
      </c>
    </row>
    <row r="1210">
      <c r="A1210" s="30" t="inlineStr">
        <is>
          <t>Photographers</t>
        </is>
      </c>
      <c r="B1210" s="30" t="inlineStr">
        <is>
          <t>Personal &amp; Local Services</t>
        </is>
      </c>
      <c r="C1210" s="30" t="inlineStr">
        <is>
          <t>Verity AI</t>
        </is>
      </c>
      <c r="D1210" s="30" t="inlineStr">
        <is>
          <t>Ask the studio a question</t>
        </is>
      </c>
      <c r="E1210" s="30" t="inlineStr">
        <is>
          <t>Verity AI answers from your own shoot, editing, delivery and client records, respects permissions, and can create assigned follow-ups.</t>
        </is>
      </c>
      <c r="F1210" s="30" t="inlineStr">
        <is>
          <t>The owner is shooting or editing most of the time and needs the queue answered rather than reviewed.</t>
        </is>
      </c>
      <c r="G1210" s="30" t="inlineStr">
        <is>
          <t>"Which deliveries are past their promised date?" returns nine with client updates assigned.</t>
        </is>
      </c>
      <c r="H1210" s="30" t="inlineStr">
        <is>
          <t>M019</t>
        </is>
      </c>
      <c r="I1210" s="34" t="inlineStr">
        <is>
          <t>Live</t>
        </is>
      </c>
    </row>
    <row r="1211">
      <c r="A1211" s="30" t="inlineStr">
        <is>
          <t>Photographers</t>
        </is>
      </c>
      <c r="B1211" s="30" t="inlineStr">
        <is>
          <t>Personal &amp; Local Services</t>
        </is>
      </c>
      <c r="C1211" s="30" t="inlineStr">
        <is>
          <t>Communication</t>
        </is>
      </c>
      <c r="D1211" s="30" t="inlineStr">
        <is>
          <t>Client updates and selection chasing</t>
        </is>
      </c>
      <c r="E1211" s="30" t="inlineStr">
        <is>
          <t>Requests, reminders and responses attach to the job or deliverable they concern.</t>
        </is>
      </c>
      <c r="F1211" s="30" t="inlineStr">
        <is>
          <t>Most client dissatisfaction in photography is silence during the gap rather than the eventual delivery.</t>
        </is>
      </c>
      <c r="G1211" s="30" t="inlineStr">
        <is>
          <t>A selection reminder recorded, so the next one is timed rather than repeated.</t>
        </is>
      </c>
      <c r="H1211" s="30" t="inlineStr">
        <is>
          <t>M007</t>
        </is>
      </c>
      <c r="I1211" s="36" t="inlineStr">
        <is>
          <t>Partial</t>
        </is>
      </c>
    </row>
    <row r="1212">
      <c r="A1212" s="30" t="inlineStr">
        <is>
          <t>Photographers</t>
        </is>
      </c>
      <c r="B1212" s="30" t="inlineStr">
        <is>
          <t>Personal &amp; Local Services</t>
        </is>
      </c>
      <c r="C1212" s="30" t="inlineStr">
        <is>
          <t>Control</t>
        </is>
      </c>
      <c r="D1212" s="30" t="inlineStr">
        <is>
          <t>Delivery policy and discounting</t>
        </is>
      </c>
      <c r="E1212" s="30" t="inlineStr">
        <is>
          <t>One permission model and one audit trail, with delivery release and discounting as recorded decisions.</t>
        </is>
      </c>
      <c r="F1212" s="30" t="inlineStr">
        <is>
          <t>Releasing before payment is a decision that should be deliberate rather than habitual.</t>
        </is>
      </c>
      <c r="G1212" s="30" t="inlineStr">
        <is>
          <t>A delivery released with an outstanding balance, recorded with the reason.</t>
        </is>
      </c>
      <c r="H1212" s="30" t="inlineStr">
        <is>
          <t>M002, M004</t>
        </is>
      </c>
      <c r="I1212" s="34" t="inlineStr">
        <is>
          <t>Live</t>
        </is>
      </c>
    </row>
    <row r="1213">
      <c r="A1213" s="30" t="inlineStr">
        <is>
          <t>Photographers</t>
        </is>
      </c>
      <c r="B1213" s="30" t="inlineStr">
        <is>
          <t>Personal &amp; Local Services</t>
        </is>
      </c>
      <c r="C1213" s="30" t="inlineStr">
        <is>
          <t>Locations</t>
        </is>
      </c>
      <c r="D1213" s="30" t="inlineStr">
        <is>
          <t>Studio, venues and shoot locations</t>
        </is>
      </c>
      <c r="E1213" s="30" t="inlineStr">
        <is>
          <t>Locations carry their access constraints, past shoots and equipment requirements.</t>
        </is>
      </c>
      <c r="F1213" s="30" t="inlineStr">
        <is>
          <t>Venue constraints repeat, and the last shoot at the same venue is the best preparation for the next.</t>
        </is>
      </c>
      <c r="G1213" s="30" t="inlineStr">
        <is>
          <t>Lighting and access notes from a previous shoot at the same venue.</t>
        </is>
      </c>
      <c r="H1213" s="30" t="inlineStr">
        <is>
          <t>M030</t>
        </is>
      </c>
      <c r="I1213" s="34" t="inlineStr">
        <is>
          <t>Live</t>
        </is>
      </c>
    </row>
    <row r="1214">
      <c r="A1214" s="30" t="inlineStr">
        <is>
          <t>Car Rentals</t>
        </is>
      </c>
      <c r="B1214" s="30" t="inlineStr">
        <is>
          <t>Personal &amp; Local Services</t>
        </is>
      </c>
      <c r="C1214" s="30" t="inlineStr">
        <is>
          <t>Inventory</t>
        </is>
      </c>
      <c r="D1214" s="30" t="inlineStr">
        <is>
          <t>Vehicles, categories and availability</t>
        </is>
      </c>
      <c r="E1214" s="30" t="inlineStr">
        <is>
          <t>Each vehicle carries its category, status, mileage, location, current hire and forward bookings.</t>
        </is>
      </c>
      <c r="F1214" s="30" t="inlineStr">
        <is>
          <t>Availability is the product and it changes hour by hour.</t>
        </is>
      </c>
      <c r="G1214" s="30" t="inlineStr">
        <is>
          <t>Nine vehicles idle beyond twelve days.</t>
        </is>
      </c>
      <c r="H1214" s="30" t="inlineStr">
        <is>
          <t>M060, M048</t>
        </is>
      </c>
      <c r="I1214" s="34" t="inlineStr">
        <is>
          <t>Live</t>
        </is>
      </c>
    </row>
    <row r="1215">
      <c r="A1215" s="30" t="inlineStr">
        <is>
          <t>Car Rentals</t>
        </is>
      </c>
      <c r="B1215" s="30" t="inlineStr">
        <is>
          <t>Personal &amp; Local Services</t>
        </is>
      </c>
      <c r="C1215" s="30" t="inlineStr">
        <is>
          <t>Orders</t>
        </is>
      </c>
      <c r="D1215" s="30" t="inlineStr">
        <is>
          <t>Bookings, hires and extensions</t>
        </is>
      </c>
      <c r="E1215" s="30" t="inlineStr">
        <is>
          <t>Bookings carry customer, vehicle or category, period, rate, deposit, extensions and return state.</t>
        </is>
      </c>
      <c r="F1215" s="30" t="inlineStr">
        <is>
          <t>An extension changes the availability of a vehicle already promised.</t>
        </is>
      </c>
      <c r="G1215" s="30" t="inlineStr">
        <is>
          <t>Extensions against forward bookings for the same vehicle.</t>
        </is>
      </c>
      <c r="H1215" s="30" t="inlineStr">
        <is>
          <t>M043</t>
        </is>
      </c>
      <c r="I1215" s="34" t="inlineStr">
        <is>
          <t>Live</t>
        </is>
      </c>
    </row>
    <row r="1216">
      <c r="A1216" s="30" t="inlineStr">
        <is>
          <t>Car Rentals</t>
        </is>
      </c>
      <c r="B1216" s="30" t="inlineStr">
        <is>
          <t>Personal &amp; Local Services</t>
        </is>
      </c>
      <c r="C1216" s="30" t="inlineStr">
        <is>
          <t>Workflows</t>
        </is>
      </c>
      <c r="D1216" s="30" t="inlineStr">
        <is>
          <t>Handover, return and condition evidence</t>
        </is>
      </c>
      <c r="E1216" s="30" t="inlineStr">
        <is>
          <t>Condition, fuel, mileage and photographs are recorded at handover and return against the booking.</t>
        </is>
      </c>
      <c r="F1216" s="30" t="inlineStr">
        <is>
          <t>Damage recovery is only possible with evidence at both ends.</t>
        </is>
      </c>
      <c r="G1216" s="30" t="inlineStr">
        <is>
          <t>Nineteen incidents without complete condition evidence.</t>
        </is>
      </c>
      <c r="H1216" s="30" t="inlineStr">
        <is>
          <t>M005, M006</t>
        </is>
      </c>
      <c r="I1216" s="34" t="inlineStr">
        <is>
          <t>Live</t>
        </is>
      </c>
    </row>
    <row r="1217">
      <c r="A1217" s="30" t="inlineStr">
        <is>
          <t>Car Rentals</t>
        </is>
      </c>
      <c r="B1217" s="30" t="inlineStr">
        <is>
          <t>Personal &amp; Local Services</t>
        </is>
      </c>
      <c r="C1217" s="30" t="inlineStr">
        <is>
          <t>Control</t>
        </is>
      </c>
      <c r="D1217" s="30" t="inlineStr">
        <is>
          <t>Insurance, permits, fitness and service</t>
        </is>
      </c>
      <c r="E1217" s="30" t="inlineStr">
        <is>
          <t>One permission model and one audit trail, with document expiry, service intervals and compliance state carried per vehicle.</t>
        </is>
      </c>
      <c r="F1217" s="30" t="inlineStr">
        <is>
          <t>A lapsed document removes the vehicle from earning capacity entirely.</t>
        </is>
      </c>
      <c r="G1217" s="30" t="inlineStr">
        <is>
          <t>Eleven documents expiring within thirty days.</t>
        </is>
      </c>
      <c r="H1217" s="30" t="inlineStr">
        <is>
          <t>M002, M004</t>
        </is>
      </c>
      <c r="I1217" s="34" t="inlineStr">
        <is>
          <t>Live</t>
        </is>
      </c>
    </row>
    <row r="1218">
      <c r="A1218" s="30" t="inlineStr">
        <is>
          <t>Car Rentals</t>
        </is>
      </c>
      <c r="B1218" s="30" t="inlineStr">
        <is>
          <t>Personal &amp; Local Services</t>
        </is>
      </c>
      <c r="C1218" s="30" t="inlineStr">
        <is>
          <t>Relationships</t>
        </is>
      </c>
      <c r="D1218" s="30" t="inlineStr">
        <is>
          <t>Customers, corporate accounts and drivers</t>
        </is>
      </c>
      <c r="E1218" s="30" t="inlineStr">
        <is>
          <t>Customers carry hire history, damage record, payment behaviour and account terms.</t>
        </is>
      </c>
      <c r="F1218" s="30" t="inlineStr">
        <is>
          <t>A customer with a damage history is a pricing and deposit decision.</t>
        </is>
      </c>
      <c r="G1218" s="30" t="inlineStr">
        <is>
          <t>Damage incidents by customer across hires.</t>
        </is>
      </c>
      <c r="H1218" s="30" t="inlineStr">
        <is>
          <t>M040</t>
        </is>
      </c>
      <c r="I1218" s="34" t="inlineStr">
        <is>
          <t>Live</t>
        </is>
      </c>
    </row>
    <row r="1219">
      <c r="A1219" s="30" t="inlineStr">
        <is>
          <t>Car Rentals</t>
        </is>
      </c>
      <c r="B1219" s="30" t="inlineStr">
        <is>
          <t>Personal &amp; Local Services</t>
        </is>
      </c>
      <c r="C1219" s="30" t="inlineStr">
        <is>
          <t>Locations</t>
        </is>
      </c>
      <c r="D1219" s="30" t="inlineStr">
        <is>
          <t>Branches, yards and delivery points</t>
        </is>
      </c>
      <c r="E1219" s="30" t="inlineStr">
        <is>
          <t>Vehicles are located across branches with movement, delivery and collection recorded.</t>
        </is>
      </c>
      <c r="F1219" s="30" t="inlineStr">
        <is>
          <t>A vehicle in the wrong city is idle regardless of demand.</t>
        </is>
      </c>
      <c r="G1219" s="30" t="inlineStr">
        <is>
          <t>Idle vehicles by branch against demand by branch.</t>
        </is>
      </c>
      <c r="H1219" s="30" t="inlineStr">
        <is>
          <t>M030</t>
        </is>
      </c>
      <c r="I1219" s="34" t="inlineStr">
        <is>
          <t>Live</t>
        </is>
      </c>
    </row>
    <row r="1220">
      <c r="A1220" s="30" t="inlineStr">
        <is>
          <t>Car Rentals</t>
        </is>
      </c>
      <c r="B1220" s="30" t="inlineStr">
        <is>
          <t>Personal &amp; Local Services</t>
        </is>
      </c>
      <c r="C1220" s="30" t="inlineStr">
        <is>
          <t>Reports and analytics</t>
        </is>
      </c>
      <c r="D1220" s="30" t="inlineStr">
        <is>
          <t>Utilisation, damage and vehicle reporting</t>
        </is>
      </c>
      <c r="E1220" s="30" t="inlineStr">
        <is>
          <t>Utilisation and idle reasons, revenue per vehicle, damage recovery rate, downtime causes and category mix come from the records.</t>
        </is>
      </c>
      <c r="F1220" s="30" t="inlineStr">
        <is>
          <t>The fleet is a set of individual assets and should be measured that way.</t>
        </is>
      </c>
      <c r="G1220" s="30" t="inlineStr">
        <is>
          <t>Revenue and cost per vehicle for the year.</t>
        </is>
      </c>
      <c r="H1220" s="30" t="inlineStr">
        <is>
          <t>M021, M018</t>
        </is>
      </c>
      <c r="I1220" s="34" t="inlineStr">
        <is>
          <t>Live</t>
        </is>
      </c>
    </row>
    <row r="1221">
      <c r="A1221" s="30" t="inlineStr">
        <is>
          <t>Car Rentals</t>
        </is>
      </c>
      <c r="B1221" s="30" t="inlineStr">
        <is>
          <t>Personal &amp; Local Services</t>
        </is>
      </c>
      <c r="C1221" s="30" t="inlineStr">
        <is>
          <t>Verity AI</t>
        </is>
      </c>
      <c r="D1221" s="30" t="inlineStr">
        <is>
          <t>Ask the fleet a question</t>
        </is>
      </c>
      <c r="E1221" s="30" t="inlineStr">
        <is>
          <t>Verity AI answers from your own vehicle, booking, condition and document records, respects permissions, and can create assigned follow-ups.</t>
        </is>
      </c>
      <c r="F1221" s="30" t="inlineStr">
        <is>
          <t>The useful questions are about idle assets and unrecovered damage.</t>
        </is>
      </c>
      <c r="G1221" s="30" t="inlineStr">
        <is>
          <t>"Which vehicles have been idle longest and why?" returns nine with reasons.</t>
        </is>
      </c>
      <c r="H1221" s="30" t="inlineStr">
        <is>
          <t>M019</t>
        </is>
      </c>
      <c r="I1221" s="34" t="inlineStr">
        <is>
          <t>Live</t>
        </is>
      </c>
    </row>
    <row r="1222">
      <c r="A1222" s="30" t="inlineStr">
        <is>
          <t>Car Rentals</t>
        </is>
      </c>
      <c r="B1222" s="30" t="inlineStr">
        <is>
          <t>Personal &amp; Local Services</t>
        </is>
      </c>
      <c r="C1222" s="30" t="inlineStr">
        <is>
          <t>People</t>
        </is>
      </c>
      <c r="D1222" s="30" t="inlineStr">
        <is>
          <t>Drivers, cleaners and counter staff</t>
        </is>
      </c>
      <c r="E1222" s="30" t="inlineStr">
        <is>
          <t>Staff carry deliveries, collections, handovers performed and condition records completed.</t>
        </is>
      </c>
      <c r="F1222" s="30" t="inlineStr">
        <is>
          <t>Evidence quality varies by who performed the handover.</t>
        </is>
      </c>
      <c r="G1222" s="30" t="inlineStr">
        <is>
          <t>Condition evidence completeness by staff member.</t>
        </is>
      </c>
      <c r="H1222" s="30" t="inlineStr">
        <is>
          <t>M002, M080</t>
        </is>
      </c>
      <c r="I1222" s="34" t="inlineStr">
        <is>
          <t>Live</t>
        </is>
      </c>
    </row>
    <row r="1223">
      <c r="A1223" s="30" t="inlineStr">
        <is>
          <t>Car Rentals</t>
        </is>
      </c>
      <c r="B1223" s="30" t="inlineStr">
        <is>
          <t>Personal &amp; Local Services</t>
        </is>
      </c>
      <c r="C1223" s="30" t="inlineStr">
        <is>
          <t>Logistics</t>
        </is>
      </c>
      <c r="D1223" s="30" t="inlineStr">
        <is>
          <t>Delivery, collection and movement</t>
        </is>
      </c>
      <c r="E1223" s="30" t="inlineStr">
        <is>
          <t>Vehicle movements between branches, customers and workshops are recorded with cost.</t>
        </is>
      </c>
      <c r="F1223" s="30" t="inlineStr">
        <is>
          <t>Repositioning is a real cost that fleet reports usually omit.</t>
        </is>
      </c>
      <c r="G1223" s="30" t="inlineStr">
        <is>
          <t>Repositioning movements and their cost per vehicle.</t>
        </is>
      </c>
      <c r="H1223" s="30" t="inlineStr">
        <is>
          <t>M107</t>
        </is>
      </c>
      <c r="I1223" s="36" t="inlineStr">
        <is>
          <t>Partial</t>
        </is>
      </c>
    </row>
    <row r="1224">
      <c r="A1224" s="30" t="inlineStr">
        <is>
          <t>Car Rentals</t>
        </is>
      </c>
      <c r="B1224" s="30" t="inlineStr">
        <is>
          <t>Personal &amp; Local Services</t>
        </is>
      </c>
      <c r="C1224" s="30" t="inlineStr">
        <is>
          <t>Communication</t>
        </is>
      </c>
      <c r="D1224" s="30" t="inlineStr">
        <is>
          <t>Customer contact and claims</t>
        </is>
      </c>
      <c r="E1224" s="30" t="inlineStr">
        <is>
          <t>Booking confirmations, extension conversations and damage claims attach to the booking and customer.</t>
        </is>
      </c>
      <c r="F1224" s="30" t="inlineStr">
        <is>
          <t>A damage claim is a conversation that needs its evidence attached.</t>
        </is>
      </c>
      <c r="G1224" s="30" t="inlineStr">
        <is>
          <t>Claim correspondence attached to the condition record.</t>
        </is>
      </c>
      <c r="H1224" s="30" t="inlineStr">
        <is>
          <t>M007</t>
        </is>
      </c>
      <c r="I1224" s="36" t="inlineStr">
        <is>
          <t>Partial</t>
        </is>
      </c>
    </row>
    <row r="1225">
      <c r="A1225" s="30" t="inlineStr">
        <is>
          <t>Car Rentals</t>
        </is>
      </c>
      <c r="B1225" s="30" t="inlineStr">
        <is>
          <t>Personal &amp; Local Services</t>
        </is>
      </c>
      <c r="C1225" s="30" t="inlineStr">
        <is>
          <t>Records</t>
        </is>
      </c>
      <c r="D1225" s="30" t="inlineStr">
        <is>
          <t>Damage, repair and recovery</t>
        </is>
      </c>
      <c r="E1225" s="30" t="inlineStr">
        <is>
          <t>Incidents carry evidence, assessment, repair cost, recovery decision and outcome.</t>
        </is>
      </c>
      <c r="F1225" s="30" t="inlineStr">
        <is>
          <t>Unrecovered damage is a decision, and it should be a recorded one.</t>
        </is>
      </c>
      <c r="G1225" s="30" t="inlineStr">
        <is>
          <t>Recovery rate on assessed damage.</t>
        </is>
      </c>
      <c r="H1225" s="30" t="inlineStr">
        <is>
          <t>M012, M042</t>
        </is>
      </c>
      <c r="I1225" s="34" t="inlineStr">
        <is>
          <t>Live</t>
        </is>
      </c>
    </row>
    <row r="1226">
      <c r="A1226" s="30" t="inlineStr">
        <is>
          <t>Car Washes</t>
        </is>
      </c>
      <c r="B1226" s="30" t="inlineStr">
        <is>
          <t>Personal &amp; Local Services</t>
        </is>
      </c>
      <c r="C1226" s="30" t="inlineStr">
        <is>
          <t>Workflows</t>
        </is>
      </c>
      <c r="D1226" s="30" t="inlineStr">
        <is>
          <t>Throughput, cycle time and queue</t>
        </is>
      </c>
      <c r="E1226" s="30" t="inlineStr">
        <is>
          <t>Each wash records its bay, type, start and finish, attendant and add-ons, producing throughput and cycle time by hour.</t>
        </is>
      </c>
      <c r="F1226" s="30" t="inlineStr">
        <is>
          <t>Throughput is the business, and it is only manageable at the hour and bay level.</t>
        </is>
      </c>
      <c r="G1226" s="30" t="inlineStr">
        <is>
          <t>Eleven vehicles an hour at peak against four off-peak.</t>
        </is>
      </c>
      <c r="H1226" s="30" t="inlineStr">
        <is>
          <t>M005, M006</t>
        </is>
      </c>
      <c r="I1226" s="34" t="inlineStr">
        <is>
          <t>Live</t>
        </is>
      </c>
    </row>
    <row r="1227">
      <c r="A1227" s="30" t="inlineStr">
        <is>
          <t>Car Washes</t>
        </is>
      </c>
      <c r="B1227" s="30" t="inlineStr">
        <is>
          <t>Personal &amp; Local Services</t>
        </is>
      </c>
      <c r="C1227" s="30" t="inlineStr">
        <is>
          <t>Inventory</t>
        </is>
      </c>
      <c r="D1227" s="30" t="inlineStr">
        <is>
          <t>Chemicals, water and consumables</t>
        </is>
      </c>
      <c r="E1227" s="30" t="inlineStr">
        <is>
          <t>Consumption is recorded against washes and bays, giving cost per vehicle by wash type.</t>
        </is>
      </c>
      <c r="F1227" s="30" t="inlineStr">
        <is>
          <t>A few rupees per wash is a large monthly number at volume.</t>
        </is>
      </c>
      <c r="G1227" s="30" t="inlineStr">
        <is>
          <t>Consumable cost seven rupees above target per wash.</t>
        </is>
      </c>
      <c r="H1227" s="30" t="inlineStr">
        <is>
          <t>M060, M048</t>
        </is>
      </c>
      <c r="I1227" s="34" t="inlineStr">
        <is>
          <t>Live</t>
        </is>
      </c>
    </row>
    <row r="1228">
      <c r="A1228" s="30" t="inlineStr">
        <is>
          <t>Car Washes</t>
        </is>
      </c>
      <c r="B1228" s="30" t="inlineStr">
        <is>
          <t>Personal &amp; Local Services</t>
        </is>
      </c>
      <c r="C1228" s="30" t="inlineStr">
        <is>
          <t>Locations</t>
        </is>
      </c>
      <c r="D1228" s="30" t="inlineStr">
        <is>
          <t>Bays, machines and site layout</t>
        </is>
      </c>
      <c r="E1228" s="30" t="inlineStr">
        <is>
          <t>Bays carry equipment, service state, cycle time and throughput history.</t>
        </is>
      </c>
      <c r="F1228" s="30" t="inlineStr">
        <is>
          <t>Machine decline shows as slower cycles before it shows as failure.</t>
        </is>
      </c>
      <c r="G1228" s="30" t="inlineStr">
        <is>
          <t>Falling throughput on one bay ahead of a service.</t>
        </is>
      </c>
      <c r="H1228" s="30" t="inlineStr">
        <is>
          <t>M030</t>
        </is>
      </c>
      <c r="I1228" s="34" t="inlineStr">
        <is>
          <t>Live</t>
        </is>
      </c>
    </row>
    <row r="1229">
      <c r="A1229" s="30" t="inlineStr">
        <is>
          <t>Car Washes</t>
        </is>
      </c>
      <c r="B1229" s="30" t="inlineStr">
        <is>
          <t>Personal &amp; Local Services</t>
        </is>
      </c>
      <c r="C1229" s="30" t="inlineStr">
        <is>
          <t>People</t>
        </is>
      </c>
      <c r="D1229" s="30" t="inlineStr">
        <is>
          <t>Attendants, shifts and rosters</t>
        </is>
      </c>
      <c r="E1229" s="30" t="inlineStr">
        <is>
          <t>Staff carry shifts, washes handled, cycle times and add-on attachment.</t>
        </is>
      </c>
      <c r="F1229" s="30" t="inlineStr">
        <is>
          <t>Labour is the largest controllable cost and it is rostered by hour.</t>
        </is>
      </c>
      <c r="G1229" s="30" t="inlineStr">
        <is>
          <t>Labour cost per wash by shift.</t>
        </is>
      </c>
      <c r="H1229" s="30" t="inlineStr">
        <is>
          <t>M002, M080</t>
        </is>
      </c>
      <c r="I1229" s="34" t="inlineStr">
        <is>
          <t>Live</t>
        </is>
      </c>
    </row>
    <row r="1230">
      <c r="A1230" s="30" t="inlineStr">
        <is>
          <t>Car Washes</t>
        </is>
      </c>
      <c r="B1230" s="30" t="inlineStr">
        <is>
          <t>Personal &amp; Local Services</t>
        </is>
      </c>
      <c r="C1230" s="30" t="inlineStr">
        <is>
          <t>Relationships</t>
        </is>
      </c>
      <c r="D1230" s="30" t="inlineStr">
        <is>
          <t>Plan members, walk-ins and fleet accounts</t>
        </is>
      </c>
      <c r="E1230" s="30" t="inlineStr">
        <is>
          <t>Members carry plan type, visit frequency, cost to serve and lapse risk; fleet accounts carry vehicles and terms.</t>
        </is>
      </c>
      <c r="F1230" s="30" t="inlineStr">
        <is>
          <t>An unlimited plan is only profitable at certain usage levels.</t>
        </is>
      </c>
      <c r="G1230" s="30" t="inlineStr">
        <is>
          <t>Eighty-six plan members not visiting.</t>
        </is>
      </c>
      <c r="H1230" s="30" t="inlineStr">
        <is>
          <t>M040</t>
        </is>
      </c>
      <c r="I1230" s="34" t="inlineStr">
        <is>
          <t>Live</t>
        </is>
      </c>
    </row>
    <row r="1231">
      <c r="A1231" s="30" t="inlineStr">
        <is>
          <t>Car Washes</t>
        </is>
      </c>
      <c r="B1231" s="30" t="inlineStr">
        <is>
          <t>Personal &amp; Local Services</t>
        </is>
      </c>
      <c r="C1231" s="30" t="inlineStr">
        <is>
          <t>Work</t>
        </is>
      </c>
      <c r="D1231" s="30" t="inlineStr">
        <is>
          <t>Wash types, packages and add-ons</t>
        </is>
      </c>
      <c r="E1231" s="30" t="inlineStr">
        <is>
          <t>Each wash type carries its price, expected cycle time, consumable profile and margin.</t>
        </is>
      </c>
      <c r="F1231" s="30" t="inlineStr">
        <is>
          <t>Different wash types have very different margins at the same price point.</t>
        </is>
      </c>
      <c r="G1231" s="30" t="inlineStr">
        <is>
          <t>Margin by wash type after consumables and labour.</t>
        </is>
      </c>
      <c r="H1231" s="30" t="inlineStr">
        <is>
          <t>M123, M153</t>
        </is>
      </c>
      <c r="I1231" s="36" t="inlineStr">
        <is>
          <t>Partial</t>
        </is>
      </c>
    </row>
    <row r="1232">
      <c r="A1232" s="30" t="inlineStr">
        <is>
          <t>Car Washes</t>
        </is>
      </c>
      <c r="B1232" s="30" t="inlineStr">
        <is>
          <t>Personal &amp; Local Services</t>
        </is>
      </c>
      <c r="C1232" s="30" t="inlineStr">
        <is>
          <t>Reports and analytics</t>
        </is>
      </c>
      <c r="D1232" s="30" t="inlineStr">
        <is>
          <t>Throughput, cost and member reporting</t>
        </is>
      </c>
      <c r="E1232" s="30" t="inlineStr">
        <is>
          <t>Throughput by hour and bay, consumable and labour cost per wash, member usage, add-on attachment and machine performance come from the records.</t>
        </is>
      </c>
      <c r="F1232" s="30" t="inlineStr">
        <is>
          <t>At small margins, per-vehicle measurement is the only useful measurement.</t>
        </is>
      </c>
      <c r="G1232" s="30" t="inlineStr">
        <is>
          <t>Cost per wash by bay, shift and type.</t>
        </is>
      </c>
      <c r="H1232" s="30" t="inlineStr">
        <is>
          <t>M021, M018</t>
        </is>
      </c>
      <c r="I1232" s="34" t="inlineStr">
        <is>
          <t>Live</t>
        </is>
      </c>
    </row>
    <row r="1233">
      <c r="A1233" s="30" t="inlineStr">
        <is>
          <t>Car Washes</t>
        </is>
      </c>
      <c r="B1233" s="30" t="inlineStr">
        <is>
          <t>Personal &amp; Local Services</t>
        </is>
      </c>
      <c r="C1233" s="30" t="inlineStr">
        <is>
          <t>Verity AI</t>
        </is>
      </c>
      <c r="D1233" s="30" t="inlineStr">
        <is>
          <t>Ask the site a question</t>
        </is>
      </c>
      <c r="E1233" s="30" t="inlineStr">
        <is>
          <t>Verity AI answers from your own wash, consumable, staffing and member records, respects permissions, and can create assigned follow-ups.</t>
        </is>
      </c>
      <c r="F1233" s="30" t="inlineStr">
        <is>
          <t>The useful questions are about cost per wash and demand by hour.</t>
        </is>
      </c>
      <c r="G1233" s="30" t="inlineStr">
        <is>
          <t>"Which hours are overstaffed against demand?" returns the pattern by day.</t>
        </is>
      </c>
      <c r="H1233" s="30" t="inlineStr">
        <is>
          <t>M019</t>
        </is>
      </c>
      <c r="I1233" s="34" t="inlineStr">
        <is>
          <t>Live</t>
        </is>
      </c>
    </row>
    <row r="1234">
      <c r="A1234" s="30" t="inlineStr">
        <is>
          <t>Car Washes</t>
        </is>
      </c>
      <c r="B1234" s="30" t="inlineStr">
        <is>
          <t>Personal &amp; Local Services</t>
        </is>
      </c>
      <c r="C1234" s="30" t="inlineStr">
        <is>
          <t>Schedule</t>
        </is>
      </c>
      <c r="D1234" s="30" t="inlineStr">
        <is>
          <t>Demand patterns and rostering</t>
        </is>
      </c>
      <c r="E1234" s="30" t="inlineStr">
        <is>
          <t>Historical demand by hour, day and season informs rosters and opening decisions.</t>
        </is>
      </c>
      <c r="F1234" s="30" t="inlineStr">
        <is>
          <t>Demand is uneven and predictable from the site’s own record.</t>
        </is>
      </c>
      <c r="G1234" s="30" t="inlineStr">
        <is>
          <t>Roster built against demand by hour rather than an average.</t>
        </is>
      </c>
      <c r="H1234" s="30" t="inlineStr">
        <is>
          <t>M033</t>
        </is>
      </c>
      <c r="I1234" s="34" t="inlineStr">
        <is>
          <t>Live</t>
        </is>
      </c>
    </row>
    <row r="1235">
      <c r="A1235" s="30" t="inlineStr">
        <is>
          <t>Car Washes</t>
        </is>
      </c>
      <c r="B1235" s="30" t="inlineStr">
        <is>
          <t>Personal &amp; Local Services</t>
        </is>
      </c>
      <c r="C1235" s="30" t="inlineStr">
        <is>
          <t>Orders</t>
        </is>
      </c>
      <c r="D1235" s="30" t="inlineStr">
        <is>
          <t>Plans, packages and prepaid washes</t>
        </is>
      </c>
      <c r="E1235" s="30" t="inlineStr">
        <is>
          <t>Plans, prepaid packages and fleet billing carry usage, balance and renewal.</t>
        </is>
      </c>
      <c r="F1235" s="30" t="inlineStr">
        <is>
          <t>Prepaid balances are liability and usage is the margin.</t>
        </is>
      </c>
      <c r="G1235" s="30" t="inlineStr">
        <is>
          <t>Prepaid wash balances outstanding by customer.</t>
        </is>
      </c>
      <c r="H1235" s="30" t="inlineStr">
        <is>
          <t>M043</t>
        </is>
      </c>
      <c r="I1235" s="34" t="inlineStr">
        <is>
          <t>Live</t>
        </is>
      </c>
    </row>
    <row r="1236">
      <c r="A1236" s="30" t="inlineStr">
        <is>
          <t>Car Washes</t>
        </is>
      </c>
      <c r="B1236" s="30" t="inlineStr">
        <is>
          <t>Personal &amp; Local Services</t>
        </is>
      </c>
      <c r="C1236" s="30" t="inlineStr">
        <is>
          <t>Control</t>
        </is>
      </c>
      <c r="D1236" s="30" t="inlineStr">
        <is>
          <t>Pricing, discounts and approvals</t>
        </is>
      </c>
      <c r="E1236" s="30" t="inlineStr">
        <is>
          <t>One permission model and one audit trail covering pricing, discounts and rewashes.</t>
        </is>
      </c>
      <c r="F1236" s="30" t="inlineStr">
        <is>
          <t>Free rewashes given informally are unrecorded cost.</t>
        </is>
      </c>
      <c r="G1236" s="30" t="inlineStr">
        <is>
          <t>Rewashes recorded with reason and attendant.</t>
        </is>
      </c>
      <c r="H1236" s="30" t="inlineStr">
        <is>
          <t>M002, M004</t>
        </is>
      </c>
      <c r="I1236" s="34" t="inlineStr">
        <is>
          <t>Live</t>
        </is>
      </c>
    </row>
    <row r="1237">
      <c r="A1237" s="30" t="inlineStr">
        <is>
          <t>Car Washes</t>
        </is>
      </c>
      <c r="B1237" s="30" t="inlineStr">
        <is>
          <t>Personal &amp; Local Services</t>
        </is>
      </c>
      <c r="C1237" s="30" t="inlineStr">
        <is>
          <t>Communication</t>
        </is>
      </c>
      <c r="D1237" s="30" t="inlineStr">
        <is>
          <t>Member contact</t>
        </is>
      </c>
      <c r="E1237" s="30" t="inlineStr">
        <is>
          <t>Inactivity follow-up, plan renewals and fleet account contact attach to the customer.</t>
        </is>
      </c>
      <c r="F1237" s="30" t="inlineStr">
        <is>
          <t>An inactive member cancels unless something reaches them.</t>
        </is>
      </c>
      <c r="G1237" s="30" t="inlineStr">
        <is>
          <t>Contact raised for members who have not visited in a month.</t>
        </is>
      </c>
      <c r="H1237" s="30" t="inlineStr">
        <is>
          <t>M007</t>
        </is>
      </c>
      <c r="I1237" s="36" t="inlineStr">
        <is>
          <t>Partial</t>
        </is>
      </c>
    </row>
    <row r="1238">
      <c r="A1238" s="30" t="inlineStr">
        <is>
          <t>Auto Repair Shops</t>
        </is>
      </c>
      <c r="B1238" s="30" t="inlineStr">
        <is>
          <t>Personal &amp; Local Services</t>
        </is>
      </c>
      <c r="C1238" s="30" t="inlineStr">
        <is>
          <t>Work</t>
        </is>
      </c>
      <c r="D1238" s="30" t="inlineStr">
        <is>
          <t>Job cards, repairs and services</t>
        </is>
      </c>
      <c r="E1238" s="30" t="inlineStr">
        <is>
          <t>Each job carries vehicle, complaint, diagnosis, estimated hours, parts required, assigned technician, actual hours and state.</t>
        </is>
      </c>
      <c r="F1238" s="30" t="inlineStr">
        <is>
          <t>The job is where hours, parts and margin all meet.</t>
        </is>
      </c>
      <c r="G1238" s="30" t="inlineStr">
        <is>
          <t>Estimated against actual hours by job type.</t>
        </is>
      </c>
      <c r="H1238" s="30" t="inlineStr">
        <is>
          <t>M123, M153</t>
        </is>
      </c>
      <c r="I1238" s="36" t="inlineStr">
        <is>
          <t>Partial</t>
        </is>
      </c>
    </row>
    <row r="1239">
      <c r="A1239" s="30" t="inlineStr">
        <is>
          <t>Auto Repair Shops</t>
        </is>
      </c>
      <c r="B1239" s="30" t="inlineStr">
        <is>
          <t>Personal &amp; Local Services</t>
        </is>
      </c>
      <c r="C1239" s="30" t="inlineStr">
        <is>
          <t>Locations</t>
        </is>
      </c>
      <c r="D1239" s="30" t="inlineStr">
        <is>
          <t>Bays, lifts and workshop floor</t>
        </is>
      </c>
      <c r="E1239" s="30" t="inlineStr">
        <is>
          <t>Each bay carries its current vehicle, job, active state and the reason it is occupied without work.</t>
        </is>
      </c>
      <c r="F1239" s="30" t="inlineStr">
        <is>
          <t>A bay holding a waiting car is lost capacity that looks like a busy workshop.</t>
        </is>
      </c>
      <c r="G1239" s="30" t="inlineStr">
        <is>
          <t>Four bays occupied with no active work.</t>
        </is>
      </c>
      <c r="H1239" s="30" t="inlineStr">
        <is>
          <t>M030</t>
        </is>
      </c>
      <c r="I1239" s="34" t="inlineStr">
        <is>
          <t>Live</t>
        </is>
      </c>
    </row>
    <row r="1240">
      <c r="A1240" s="30" t="inlineStr">
        <is>
          <t>Auto Repair Shops</t>
        </is>
      </c>
      <c r="B1240" s="30" t="inlineStr">
        <is>
          <t>Personal &amp; Local Services</t>
        </is>
      </c>
      <c r="C1240" s="30" t="inlineStr">
        <is>
          <t>Orders</t>
        </is>
      </c>
      <c r="D1240" s="30" t="inlineStr">
        <is>
          <t>Estimates, approvals and invoicing</t>
        </is>
      </c>
      <c r="E1240" s="30" t="inlineStr">
        <is>
          <t>Estimates carry the customer, contents, age, owner, approval state and conversion to invoice.</t>
        </is>
      </c>
      <c r="F1240" s="30" t="inlineStr">
        <is>
          <t>The approval gap is where workshop capacity is quietly consumed.</t>
        </is>
      </c>
      <c r="G1240" s="30" t="inlineStr">
        <is>
          <t>Twelve estimates unapproved, oldest six days.</t>
        </is>
      </c>
      <c r="H1240" s="30" t="inlineStr">
        <is>
          <t>M043</t>
        </is>
      </c>
      <c r="I1240" s="34" t="inlineStr">
        <is>
          <t>Live</t>
        </is>
      </c>
    </row>
    <row r="1241">
      <c r="A1241" s="30" t="inlineStr">
        <is>
          <t>Auto Repair Shops</t>
        </is>
      </c>
      <c r="B1241" s="30" t="inlineStr">
        <is>
          <t>Personal &amp; Local Services</t>
        </is>
      </c>
      <c r="C1241" s="30" t="inlineStr">
        <is>
          <t>Inventory</t>
        </is>
      </c>
      <c r="D1241" s="30" t="inlineStr">
        <is>
          <t>Parts, consumables and reservations</t>
        </is>
      </c>
      <c r="E1241" s="30" t="inlineStr">
        <is>
          <t>Parts are reserved against jobs, with availability, back-orders and alternatives visible.</t>
        </is>
      </c>
      <c r="F1241" s="30" t="inlineStr">
        <is>
          <t>One unavailable part can block several bays at once.</t>
        </is>
      </c>
      <c r="G1241" s="30" t="inlineStr">
        <is>
          <t>Three jobs waiting on the same back-ordered part.</t>
        </is>
      </c>
      <c r="H1241" s="30" t="inlineStr">
        <is>
          <t>M060, M048</t>
        </is>
      </c>
      <c r="I1241" s="34" t="inlineStr">
        <is>
          <t>Live</t>
        </is>
      </c>
    </row>
    <row r="1242">
      <c r="A1242" s="30" t="inlineStr">
        <is>
          <t>Auto Repair Shops</t>
        </is>
      </c>
      <c r="B1242" s="30" t="inlineStr">
        <is>
          <t>Personal &amp; Local Services</t>
        </is>
      </c>
      <c r="C1242" s="30" t="inlineStr">
        <is>
          <t>People</t>
        </is>
      </c>
      <c r="D1242" s="30" t="inlineStr">
        <is>
          <t>Technicians and service advisors</t>
        </is>
      </c>
      <c r="E1242" s="30" t="inlineStr">
        <is>
          <t>Staff carry skills, assigned jobs, hours worked against sold, and comeback rate.</t>
        </is>
      </c>
      <c r="F1242" s="30" t="inlineStr">
        <is>
          <t>Productivity and quality are both person-level facts.</t>
        </is>
      </c>
      <c r="G1242" s="30" t="inlineStr">
        <is>
          <t>Hours sold against worked by technician.</t>
        </is>
      </c>
      <c r="H1242" s="30" t="inlineStr">
        <is>
          <t>M002, M080</t>
        </is>
      </c>
      <c r="I1242" s="34" t="inlineStr">
        <is>
          <t>Live</t>
        </is>
      </c>
    </row>
    <row r="1243">
      <c r="A1243" s="30" t="inlineStr">
        <is>
          <t>Auto Repair Shops</t>
        </is>
      </c>
      <c r="B1243" s="30" t="inlineStr">
        <is>
          <t>Personal &amp; Local Services</t>
        </is>
      </c>
      <c r="C1243" s="30" t="inlineStr">
        <is>
          <t>Relationships</t>
        </is>
      </c>
      <c r="D1243" s="30" t="inlineStr">
        <is>
          <t>Customers, vehicles and fleet accounts</t>
        </is>
      </c>
      <c r="E1243" s="30" t="inlineStr">
        <is>
          <t>Vehicles carry full service history, and customers carry their vehicles, approvals and payment behaviour.</t>
        </is>
      </c>
      <c r="F1243" s="30" t="inlineStr">
        <is>
          <t>A vehicle’s history is the fastest route to an accurate diagnosis.</t>
        </is>
      </c>
      <c r="G1243" s="30" t="inlineStr">
        <is>
          <t>Full service history surfaced at the next visit.</t>
        </is>
      </c>
      <c r="H1243" s="30" t="inlineStr">
        <is>
          <t>M040</t>
        </is>
      </c>
      <c r="I1243" s="34" t="inlineStr">
        <is>
          <t>Live</t>
        </is>
      </c>
    </row>
    <row r="1244">
      <c r="A1244" s="30" t="inlineStr">
        <is>
          <t>Auto Repair Shops</t>
        </is>
      </c>
      <c r="B1244" s="30" t="inlineStr">
        <is>
          <t>Personal &amp; Local Services</t>
        </is>
      </c>
      <c r="C1244" s="30" t="inlineStr">
        <is>
          <t>Records</t>
        </is>
      </c>
      <c r="D1244" s="30" t="inlineStr">
        <is>
          <t>Warranty, comebacks and quality</t>
        </is>
      </c>
      <c r="E1244" s="30" t="inlineStr">
        <is>
          <t>Comebacks carry the original job, cause, cost of rework and responsible technician.</t>
        </is>
      </c>
      <c r="F1244" s="30" t="inlineStr">
        <is>
          <t>Redone work is labour paid for twice and billed once.</t>
        </is>
      </c>
      <c r="G1244" s="30" t="inlineStr">
        <is>
          <t>Fourteen comebacks with causes by job type.</t>
        </is>
      </c>
      <c r="H1244" s="30" t="inlineStr">
        <is>
          <t>M012, M042</t>
        </is>
      </c>
      <c r="I1244" s="34" t="inlineStr">
        <is>
          <t>Live</t>
        </is>
      </c>
    </row>
    <row r="1245">
      <c r="A1245" s="30" t="inlineStr">
        <is>
          <t>Auto Repair Shops</t>
        </is>
      </c>
      <c r="B1245" s="30" t="inlineStr">
        <is>
          <t>Personal &amp; Local Services</t>
        </is>
      </c>
      <c r="C1245" s="30" t="inlineStr">
        <is>
          <t>Reports and analytics</t>
        </is>
      </c>
      <c r="D1245" s="30" t="inlineStr">
        <is>
          <t>Capacity, productivity and quality reporting</t>
        </is>
      </c>
      <c r="E1245" s="30" t="inlineStr">
        <is>
          <t>Bay productivity, labour hours sold against available, estimate ageing, parts blocking and comeback rates come from the records.</t>
        </is>
      </c>
      <c r="F1245" s="30" t="inlineStr">
        <is>
          <t>The workshop is a capacity business and its losses are all measurable.</t>
        </is>
      </c>
      <c r="G1245" s="30" t="inlineStr">
        <is>
          <t>Labour hours sold as a share of available technician hours.</t>
        </is>
      </c>
      <c r="H1245" s="30" t="inlineStr">
        <is>
          <t>M021, M018</t>
        </is>
      </c>
      <c r="I1245" s="34" t="inlineStr">
        <is>
          <t>Live</t>
        </is>
      </c>
    </row>
    <row r="1246">
      <c r="A1246" s="30" t="inlineStr">
        <is>
          <t>Auto Repair Shops</t>
        </is>
      </c>
      <c r="B1246" s="30" t="inlineStr">
        <is>
          <t>Personal &amp; Local Services</t>
        </is>
      </c>
      <c r="C1246" s="30" t="inlineStr">
        <is>
          <t>Verity AI</t>
        </is>
      </c>
      <c r="D1246" s="30" t="inlineStr">
        <is>
          <t>Ask the workshop a question</t>
        </is>
      </c>
      <c r="E1246" s="30" t="inlineStr">
        <is>
          <t>Verity AI answers from your own job, bay, parts and customer records, respects permissions, and can create assigned follow-ups.</t>
        </is>
      </c>
      <c r="F1246" s="30" t="inlineStr">
        <is>
          <t>The useful questions are about what is blocked and why.</t>
        </is>
      </c>
      <c r="G1246" s="30" t="inlineStr">
        <is>
          <t>"Which bays are occupied without active work?" returns four with the blocking reason.</t>
        </is>
      </c>
      <c r="H1246" s="30" t="inlineStr">
        <is>
          <t>M019</t>
        </is>
      </c>
      <c r="I1246" s="34" t="inlineStr">
        <is>
          <t>Live</t>
        </is>
      </c>
    </row>
    <row r="1247">
      <c r="A1247" s="30" t="inlineStr">
        <is>
          <t>Auto Repair Shops</t>
        </is>
      </c>
      <c r="B1247" s="30" t="inlineStr">
        <is>
          <t>Personal &amp; Local Services</t>
        </is>
      </c>
      <c r="C1247" s="30" t="inlineStr">
        <is>
          <t>Communication</t>
        </is>
      </c>
      <c r="D1247" s="30" t="inlineStr">
        <is>
          <t>Customer approval and updates</t>
        </is>
      </c>
      <c r="E1247" s="30" t="inlineStr">
        <is>
          <t>Estimate approvals, progress updates and collection notices attach to the job and vehicle.</t>
        </is>
      </c>
      <c r="F1247" s="30" t="inlineStr">
        <is>
          <t>An approval is a conversation with a capacity cost attached.</t>
        </is>
      </c>
      <c r="G1247" s="30" t="inlineStr">
        <is>
          <t>Approval chase recorded against the estimate.</t>
        </is>
      </c>
      <c r="H1247" s="30" t="inlineStr">
        <is>
          <t>M007</t>
        </is>
      </c>
      <c r="I1247" s="36" t="inlineStr">
        <is>
          <t>Partial</t>
        </is>
      </c>
    </row>
    <row r="1248">
      <c r="A1248" s="30" t="inlineStr">
        <is>
          <t>Auto Repair Shops</t>
        </is>
      </c>
      <c r="B1248" s="30" t="inlineStr">
        <is>
          <t>Personal &amp; Local Services</t>
        </is>
      </c>
      <c r="C1248" s="30" t="inlineStr">
        <is>
          <t>Control</t>
        </is>
      </c>
      <c r="D1248" s="30" t="inlineStr">
        <is>
          <t>Discounts, goodwill and authority</t>
        </is>
      </c>
      <c r="E1248" s="30" t="inlineStr">
        <is>
          <t>One permission model and one audit trail covering discounts, goodwill work and warranty acceptance.</t>
        </is>
      </c>
      <c r="F1248" s="30" t="inlineStr">
        <is>
          <t>Goodwill given informally is unmeasured cost.</t>
        </is>
      </c>
      <c r="G1248" s="30" t="inlineStr">
        <is>
          <t>Goodwill work recorded with approver and reason.</t>
        </is>
      </c>
      <c r="H1248" s="30" t="inlineStr">
        <is>
          <t>M002, M004</t>
        </is>
      </c>
      <c r="I1248" s="34" t="inlineStr">
        <is>
          <t>Live</t>
        </is>
      </c>
    </row>
    <row r="1249">
      <c r="A1249" s="30" t="inlineStr">
        <is>
          <t>Auto Repair Shops</t>
        </is>
      </c>
      <c r="B1249" s="30" t="inlineStr">
        <is>
          <t>Personal &amp; Local Services</t>
        </is>
      </c>
      <c r="C1249" s="30" t="inlineStr">
        <is>
          <t>Suppliers</t>
        </is>
      </c>
      <c r="D1249" s="30" t="inlineStr">
        <is>
          <t>Parts suppliers and sourcing</t>
        </is>
      </c>
      <c r="E1249" s="30" t="inlineStr">
        <is>
          <t>Suppliers carry availability, lead times, pricing and alternatives for the parts they supply.</t>
        </is>
      </c>
      <c r="F1249" s="30" t="inlineStr">
        <is>
          <t>A blocked job needs a real alternative and a real date.</t>
        </is>
      </c>
      <c r="G1249" s="30" t="inlineStr">
        <is>
          <t>Alternative sourcing options for a back-ordered part.</t>
        </is>
      </c>
      <c r="H1249" s="30" t="inlineStr">
        <is>
          <t>M041, M046</t>
        </is>
      </c>
      <c r="I1249" s="34" t="inlineStr">
        <is>
          <t>Live</t>
        </is>
      </c>
    </row>
    <row r="1250">
      <c r="A1250" s="30" t="inlineStr">
        <is>
          <t>Cleaning Services</t>
        </is>
      </c>
      <c r="B1250" s="30" t="inlineStr">
        <is>
          <t>Personal &amp; Local Services</t>
        </is>
      </c>
      <c r="C1250" s="30" t="inlineStr">
        <is>
          <t>Workflows</t>
        </is>
      </c>
      <c r="D1250" s="30" t="inlineStr">
        <is>
          <t>Shifts, attendance and cover</t>
        </is>
      </c>
      <c r="E1250" s="30" t="inlineStr">
        <is>
          <t>Every shift carries its site, required staffing, actual attendance, cover arranged and client notification.</t>
        </is>
      </c>
      <c r="F1250" s="30" t="inlineStr">
        <is>
          <t>Attendance is the deliverable, so it has to be the primary record.</t>
        </is>
      </c>
      <c r="G1250" s="30" t="inlineStr">
        <is>
          <t>Seven shifts short with five clients uninformed.</t>
        </is>
      </c>
      <c r="H1250" s="30" t="inlineStr">
        <is>
          <t>M005, M006</t>
        </is>
      </c>
      <c r="I1250" s="34" t="inlineStr">
        <is>
          <t>Live</t>
        </is>
      </c>
    </row>
    <row r="1251">
      <c r="A1251" s="30" t="inlineStr">
        <is>
          <t>Cleaning Services</t>
        </is>
      </c>
      <c r="B1251" s="30" t="inlineStr">
        <is>
          <t>Personal &amp; Local Services</t>
        </is>
      </c>
      <c r="C1251" s="30" t="inlineStr">
        <is>
          <t>Work</t>
        </is>
      </c>
      <c r="D1251" s="30" t="inlineStr">
        <is>
          <t>Contracts, sites and schedules</t>
        </is>
      </c>
      <c r="E1251" s="30" t="inlineStr">
        <is>
          <t>Each contract carries its sites, scope, staffing model, quoted hours, supplies allowance and commercial terms.</t>
        </is>
      </c>
      <c r="F1251" s="30" t="inlineStr">
        <is>
          <t>The quote is a staffing model, and delivery has to be compared with it.</t>
        </is>
      </c>
      <c r="G1251" s="30" t="inlineStr">
        <is>
          <t>Nine contracts delivering above quoted hours.</t>
        </is>
      </c>
      <c r="H1251" s="30" t="inlineStr">
        <is>
          <t>M123, M153</t>
        </is>
      </c>
      <c r="I1251" s="36" t="inlineStr">
        <is>
          <t>Partial</t>
        </is>
      </c>
    </row>
    <row r="1252">
      <c r="A1252" s="30" t="inlineStr">
        <is>
          <t>Cleaning Services</t>
        </is>
      </c>
      <c r="B1252" s="30" t="inlineStr">
        <is>
          <t>Personal &amp; Local Services</t>
        </is>
      </c>
      <c r="C1252" s="30" t="inlineStr">
        <is>
          <t>People</t>
        </is>
      </c>
      <c r="D1252" s="30" t="inlineStr">
        <is>
          <t>Cleaners, supervisors and area managers</t>
        </is>
      </c>
      <c r="E1252" s="30" t="inlineStr">
        <is>
          <t>Staff carry site assignments, attendance history, reliability, skills and area responsibility.</t>
        </is>
      </c>
      <c r="F1252" s="30" t="inlineStr">
        <is>
          <t>Reliability is the operational risk and it is person-level.</t>
        </is>
      </c>
      <c r="G1252" s="30" t="inlineStr">
        <is>
          <t>Absence and cover rates by staff member.</t>
        </is>
      </c>
      <c r="H1252" s="30" t="inlineStr">
        <is>
          <t>M002, M080</t>
        </is>
      </c>
      <c r="I1252" s="34" t="inlineStr">
        <is>
          <t>Live</t>
        </is>
      </c>
    </row>
    <row r="1253">
      <c r="A1253" s="30" t="inlineStr">
        <is>
          <t>Cleaning Services</t>
        </is>
      </c>
      <c r="B1253" s="30" t="inlineStr">
        <is>
          <t>Personal &amp; Local Services</t>
        </is>
      </c>
      <c r="C1253" s="30" t="inlineStr">
        <is>
          <t>Inventory</t>
        </is>
      </c>
      <c r="D1253" s="30" t="inlineStr">
        <is>
          <t>Supplies, equipment and consumables</t>
        </is>
      </c>
      <c r="E1253" s="30" t="inlineStr">
        <is>
          <t>Supplies are issued to sites with consumption compared against contract allowance.</t>
        </is>
      </c>
      <c r="F1253" s="30" t="inlineStr">
        <is>
          <t>Unmeasured consumption at scattered sites is a persistent unattributed cost.</t>
        </is>
      </c>
      <c r="G1253" s="30" t="inlineStr">
        <is>
          <t>Supplies eighteen per cent above allowance at six sites.</t>
        </is>
      </c>
      <c r="H1253" s="30" t="inlineStr">
        <is>
          <t>M060, M048</t>
        </is>
      </c>
      <c r="I1253" s="34" t="inlineStr">
        <is>
          <t>Live</t>
        </is>
      </c>
    </row>
    <row r="1254">
      <c r="A1254" s="30" t="inlineStr">
        <is>
          <t>Cleaning Services</t>
        </is>
      </c>
      <c r="B1254" s="30" t="inlineStr">
        <is>
          <t>Personal &amp; Local Services</t>
        </is>
      </c>
      <c r="C1254" s="30" t="inlineStr">
        <is>
          <t>Relationships</t>
        </is>
      </c>
      <c r="D1254" s="30" t="inlineStr">
        <is>
          <t>Clients, site contacts and tenants</t>
        </is>
      </c>
      <c r="E1254" s="30" t="inlineStr">
        <is>
          <t>Clients carry their contracts, sites, contacts, complaints and commercial position.</t>
        </is>
      </c>
      <c r="F1254" s="30" t="inlineStr">
        <is>
          <t>The person on site and the person holding the contract are rarely the same.</t>
        </is>
      </c>
      <c r="G1254" s="30" t="inlineStr">
        <is>
          <t>Complaints by client and site contact.</t>
        </is>
      </c>
      <c r="H1254" s="30" t="inlineStr">
        <is>
          <t>M040</t>
        </is>
      </c>
      <c r="I1254" s="34" t="inlineStr">
        <is>
          <t>Live</t>
        </is>
      </c>
    </row>
    <row r="1255">
      <c r="A1255" s="30" t="inlineStr">
        <is>
          <t>Cleaning Services</t>
        </is>
      </c>
      <c r="B1255" s="30" t="inlineStr">
        <is>
          <t>Personal &amp; Local Services</t>
        </is>
      </c>
      <c r="C1255" s="30" t="inlineStr">
        <is>
          <t>Records</t>
        </is>
      </c>
      <c r="D1255" s="30" t="inlineStr">
        <is>
          <t>Complaints, inspections and quality</t>
        </is>
      </c>
      <c r="E1255" s="30" t="inlineStr">
        <is>
          <t>Complaints and inspections carry site, shift, staff, cause and resolution.</t>
        </is>
      </c>
      <c r="F1255" s="30" t="inlineStr">
        <is>
          <t>Quality problems cluster, and the cluster is the fixable unit.</t>
        </is>
      </c>
      <c r="G1255" s="30" t="inlineStr">
        <is>
          <t>Four complaints from one client at one site and shift.</t>
        </is>
      </c>
      <c r="H1255" s="30" t="inlineStr">
        <is>
          <t>M012, M042</t>
        </is>
      </c>
      <c r="I1255" s="34" t="inlineStr">
        <is>
          <t>Live</t>
        </is>
      </c>
    </row>
    <row r="1256">
      <c r="A1256" s="30" t="inlineStr">
        <is>
          <t>Cleaning Services</t>
        </is>
      </c>
      <c r="B1256" s="30" t="inlineStr">
        <is>
          <t>Personal &amp; Local Services</t>
        </is>
      </c>
      <c r="C1256" s="30" t="inlineStr">
        <is>
          <t>Control</t>
        </is>
      </c>
      <c r="D1256" s="30" t="inlineStr">
        <is>
          <t>Billing, additional work and approvals</t>
        </is>
      </c>
      <c r="E1256" s="30" t="inlineStr">
        <is>
          <t>One permission model and one audit trail, with additional work and variations carrying a billing state.</t>
        </is>
      </c>
      <c r="F1256" s="30" t="inlineStr">
        <is>
          <t>Extra work performed and never billed is the most common revenue leak.</t>
        </is>
      </c>
      <c r="G1256" s="30" t="inlineStr">
        <is>
          <t>Additional work recorded at site with billing state.</t>
        </is>
      </c>
      <c r="H1256" s="30" t="inlineStr">
        <is>
          <t>M002, M004</t>
        </is>
      </c>
      <c r="I1256" s="34" t="inlineStr">
        <is>
          <t>Live</t>
        </is>
      </c>
    </row>
    <row r="1257">
      <c r="A1257" s="30" t="inlineStr">
        <is>
          <t>Cleaning Services</t>
        </is>
      </c>
      <c r="B1257" s="30" t="inlineStr">
        <is>
          <t>Personal &amp; Local Services</t>
        </is>
      </c>
      <c r="C1257" s="30" t="inlineStr">
        <is>
          <t>Reports and analytics</t>
        </is>
      </c>
      <c r="D1257" s="30" t="inlineStr">
        <is>
          <t>Attendance, margin and quality reporting</t>
        </is>
      </c>
      <c r="E1257" s="30" t="inlineStr">
        <is>
          <t>Attendance and cover rates, hours delivered against quoted, supplies variance, complaint clusters and contract margin come from the records.</t>
        </is>
      </c>
      <c r="F1257" s="30" t="inlineStr">
        <is>
          <t>The business is labour delivered against a quote, and both sides are measurable.</t>
        </is>
      </c>
      <c r="G1257" s="30" t="inlineStr">
        <is>
          <t>Contract margin from hours actually delivered.</t>
        </is>
      </c>
      <c r="H1257" s="30" t="inlineStr">
        <is>
          <t>M021, M018</t>
        </is>
      </c>
      <c r="I1257" s="34" t="inlineStr">
        <is>
          <t>Live</t>
        </is>
      </c>
    </row>
    <row r="1258">
      <c r="A1258" s="30" t="inlineStr">
        <is>
          <t>Cleaning Services</t>
        </is>
      </c>
      <c r="B1258" s="30" t="inlineStr">
        <is>
          <t>Personal &amp; Local Services</t>
        </is>
      </c>
      <c r="C1258" s="30" t="inlineStr">
        <is>
          <t>Verity AI</t>
        </is>
      </c>
      <c r="D1258" s="30" t="inlineStr">
        <is>
          <t>Ask operations a question</t>
        </is>
      </c>
      <c r="E1258" s="30" t="inlineStr">
        <is>
          <t>Verity AI answers from your own shift, contract, staff and supply records, respects permissions, and can create assigned follow-ups.</t>
        </is>
      </c>
      <c r="F1258" s="30" t="inlineStr">
        <is>
          <t>The useful questions are about gaps this morning and contracts losing money.</t>
        </is>
      </c>
      <c r="G1258" s="30" t="inlineStr">
        <is>
          <t>"Which shifts are short today?" returns seven with cover options.</t>
        </is>
      </c>
      <c r="H1258" s="30" t="inlineStr">
        <is>
          <t>M019</t>
        </is>
      </c>
      <c r="I1258" s="34" t="inlineStr">
        <is>
          <t>Live</t>
        </is>
      </c>
    </row>
    <row r="1259">
      <c r="A1259" s="30" t="inlineStr">
        <is>
          <t>Cleaning Services</t>
        </is>
      </c>
      <c r="B1259" s="30" t="inlineStr">
        <is>
          <t>Personal &amp; Local Services</t>
        </is>
      </c>
      <c r="C1259" s="30" t="inlineStr">
        <is>
          <t>Locations</t>
        </is>
      </c>
      <c r="D1259" s="30" t="inlineStr">
        <is>
          <t>Sites, buildings and areas</t>
        </is>
      </c>
      <c r="E1259" s="30" t="inlineStr">
        <is>
          <t>Sites carry access requirements, specific instructions, equipment held and staffing pattern.</t>
        </is>
      </c>
      <c r="F1259" s="30" t="inlineStr">
        <is>
          <t>Site knowledge must survive staff turnover.</t>
        </is>
      </c>
      <c r="G1259" s="30" t="inlineStr">
        <is>
          <t>Site instructions available to any assigned cleaner.</t>
        </is>
      </c>
      <c r="H1259" s="30" t="inlineStr">
        <is>
          <t>M030</t>
        </is>
      </c>
      <c r="I1259" s="34" t="inlineStr">
        <is>
          <t>Live</t>
        </is>
      </c>
    </row>
    <row r="1260">
      <c r="A1260" s="30" t="inlineStr">
        <is>
          <t>Cleaning Services</t>
        </is>
      </c>
      <c r="B1260" s="30" t="inlineStr">
        <is>
          <t>Personal &amp; Local Services</t>
        </is>
      </c>
      <c r="C1260" s="30" t="inlineStr">
        <is>
          <t>Communication</t>
        </is>
      </c>
      <c r="D1260" s="30" t="inlineStr">
        <is>
          <t>Client and site contact</t>
        </is>
      </c>
      <c r="E1260" s="30" t="inlineStr">
        <is>
          <t>Shortfall notifications, complaint responses and additional work requests attach to the site and contract.</t>
        </is>
      </c>
      <c r="F1260" s="30" t="inlineStr">
        <is>
          <t>Telling the client before they notice preserves the relationship.</t>
        </is>
      </c>
      <c r="G1260" s="30" t="inlineStr">
        <is>
          <t>A shortfall notification recorded against the shift.</t>
        </is>
      </c>
      <c r="H1260" s="30" t="inlineStr">
        <is>
          <t>M007</t>
        </is>
      </c>
      <c r="I1260" s="36" t="inlineStr">
        <is>
          <t>Partial</t>
        </is>
      </c>
    </row>
    <row r="1261">
      <c r="A1261" s="30" t="inlineStr">
        <is>
          <t>Cleaning Services</t>
        </is>
      </c>
      <c r="B1261" s="30" t="inlineStr">
        <is>
          <t>Personal &amp; Local Services</t>
        </is>
      </c>
      <c r="C1261" s="30" t="inlineStr">
        <is>
          <t>Schedule</t>
        </is>
      </c>
      <c r="D1261" s="30" t="inlineStr">
        <is>
          <t>Rostering and cover pools</t>
        </is>
      </c>
      <c r="E1261" s="30" t="inlineStr">
        <is>
          <t>Rosters are built across sites with cover pools and availability.</t>
        </is>
      </c>
      <c r="F1261" s="30" t="inlineStr">
        <is>
          <t>Cover only works if availability is known before the gap appears.</t>
        </is>
      </c>
      <c r="G1261" s="30" t="inlineStr">
        <is>
          <t>Available cover matched to a shortfall by area.</t>
        </is>
      </c>
      <c r="H1261" s="30" t="inlineStr">
        <is>
          <t>M033</t>
        </is>
      </c>
      <c r="I1261" s="34" t="inlineStr">
        <is>
          <t>Live</t>
        </is>
      </c>
    </row>
    <row r="1262">
      <c r="A1262" s="30" t="inlineStr">
        <is>
          <t>Laundry Services</t>
        </is>
      </c>
      <c r="B1262" s="30" t="inlineStr">
        <is>
          <t>Personal &amp; Local Services</t>
        </is>
      </c>
      <c r="C1262" s="30" t="inlineStr">
        <is>
          <t>Work</t>
        </is>
      </c>
      <c r="D1262" s="30" t="inlineStr">
        <is>
          <t>Orders, items and lots</t>
        </is>
      </c>
      <c r="E1262" s="30" t="inlineStr">
        <is>
          <t>Each order carries its items with individual identification, service type, handling instructions, promised date and current stage.</t>
        </is>
      </c>
      <c r="F1262" s="30" t="inlineStr">
        <is>
          <t>The unit of custody is the item, not the order.</t>
        </is>
      </c>
      <c r="G1262" s="30" t="inlineStr">
        <is>
          <t>Nineteen unaccounted items with their last recorded stage.</t>
        </is>
      </c>
      <c r="H1262" s="30" t="inlineStr">
        <is>
          <t>M123, M153</t>
        </is>
      </c>
      <c r="I1262" s="36" t="inlineStr">
        <is>
          <t>Partial</t>
        </is>
      </c>
    </row>
    <row r="1263">
      <c r="A1263" s="30" t="inlineStr">
        <is>
          <t>Laundry Services</t>
        </is>
      </c>
      <c r="B1263" s="30" t="inlineStr">
        <is>
          <t>Personal &amp; Local Services</t>
        </is>
      </c>
      <c r="C1263" s="30" t="inlineStr">
        <is>
          <t>Workflows</t>
        </is>
      </c>
      <c r="D1263" s="30" t="inlineStr">
        <is>
          <t>Washing, drying, pressing and packing</t>
        </is>
      </c>
      <c r="E1263" s="30" t="inlineStr">
        <is>
          <t>Items are recorded at each process stage with machine, batch, operator and time.</t>
        </is>
      </c>
      <c r="F1263" s="30" t="inlineStr">
        <is>
          <t>Stage-level records turn a missing item into a bounded search.</t>
        </is>
      </c>
      <c r="G1263" s="30" t="inlineStr">
        <is>
          <t>Last recorded stage for every unaccounted item.</t>
        </is>
      </c>
      <c r="H1263" s="30" t="inlineStr">
        <is>
          <t>M005, M006</t>
        </is>
      </c>
      <c r="I1263" s="34" t="inlineStr">
        <is>
          <t>Live</t>
        </is>
      </c>
    </row>
    <row r="1264">
      <c r="A1264" s="30" t="inlineStr">
        <is>
          <t>Laundry Services</t>
        </is>
      </c>
      <c r="B1264" s="30" t="inlineStr">
        <is>
          <t>Personal &amp; Local Services</t>
        </is>
      </c>
      <c r="C1264" s="30" t="inlineStr">
        <is>
          <t>Logistics</t>
        </is>
      </c>
      <c r="D1264" s="30" t="inlineStr">
        <is>
          <t>Turnaround, collection and delivery</t>
        </is>
      </c>
      <c r="E1264" s="30" t="inlineStr">
        <is>
          <t>Promised dates, progress against them, collection and delivery are held per order.</t>
        </is>
      </c>
      <c r="F1264" s="30" t="inlineStr">
        <is>
          <t>The promise is the service, and it needs managing before it is broken.</t>
        </is>
      </c>
      <c r="G1264" s="30" t="inlineStr">
        <is>
          <t>Twenty-three orders past promise with customers uninformed.</t>
        </is>
      </c>
      <c r="H1264" s="30" t="inlineStr">
        <is>
          <t>M107</t>
        </is>
      </c>
      <c r="I1264" s="36" t="inlineStr">
        <is>
          <t>Partial</t>
        </is>
      </c>
    </row>
    <row r="1265">
      <c r="A1265" s="30" t="inlineStr">
        <is>
          <t>Laundry Services</t>
        </is>
      </c>
      <c r="B1265" s="30" t="inlineStr">
        <is>
          <t>Personal &amp; Local Services</t>
        </is>
      </c>
      <c r="C1265" s="30" t="inlineStr">
        <is>
          <t>Records</t>
        </is>
      </c>
      <c r="D1265" s="30" t="inlineStr">
        <is>
          <t>Loss, damage and claims</t>
        </is>
      </c>
      <c r="E1265" s="30" t="inlineStr">
        <is>
          <t>Claims carry the item, its stage history, assessment, liability decision, resolution and cost.</t>
        </is>
      </c>
      <c r="F1265" s="30" t="inlineStr">
        <is>
          <t>A claim decided quickly costs less than one decided slowly.</t>
        </is>
      </c>
      <c r="G1265" s="30" t="inlineStr">
        <is>
          <t>Seven claims open with the oldest at eleven days.</t>
        </is>
      </c>
      <c r="H1265" s="30" t="inlineStr">
        <is>
          <t>M012, M042</t>
        </is>
      </c>
      <c r="I1265" s="34" t="inlineStr">
        <is>
          <t>Live</t>
        </is>
      </c>
    </row>
    <row r="1266">
      <c r="A1266" s="30" t="inlineStr">
        <is>
          <t>Laundry Services</t>
        </is>
      </c>
      <c r="B1266" s="30" t="inlineStr">
        <is>
          <t>Personal &amp; Local Services</t>
        </is>
      </c>
      <c r="C1266" s="30" t="inlineStr">
        <is>
          <t>Relationships</t>
        </is>
      </c>
      <c r="D1266" s="30" t="inlineStr">
        <is>
          <t>Customers, institutions and accounts</t>
        </is>
      </c>
      <c r="E1266" s="30" t="inlineStr">
        <is>
          <t>Customers carry order history, preferences, claims and payment; institutions carry contracts and volumes.</t>
        </is>
      </c>
      <c r="F1266" s="30" t="inlineStr">
        <is>
          <t>Retail and institutional customers have different obligations on the same plant.</t>
        </is>
      </c>
      <c r="G1266" s="30" t="inlineStr">
        <is>
          <t>Institutional volumes against contracted quantities.</t>
        </is>
      </c>
      <c r="H1266" s="30" t="inlineStr">
        <is>
          <t>M040</t>
        </is>
      </c>
      <c r="I1266" s="34" t="inlineStr">
        <is>
          <t>Live</t>
        </is>
      </c>
    </row>
    <row r="1267">
      <c r="A1267" s="30" t="inlineStr">
        <is>
          <t>Laundry Services</t>
        </is>
      </c>
      <c r="B1267" s="30" t="inlineStr">
        <is>
          <t>Personal &amp; Local Services</t>
        </is>
      </c>
      <c r="C1267" s="30" t="inlineStr">
        <is>
          <t>Locations</t>
        </is>
      </c>
      <c r="D1267" s="30" t="inlineStr">
        <is>
          <t>Machines, plant and capacity</t>
        </is>
      </c>
      <c r="E1267" s="30" t="inlineStr">
        <is>
          <t>Machines carry capacity, batch loads, service state and throughput.</t>
        </is>
      </c>
      <c r="F1267" s="30" t="inlineStr">
        <is>
          <t>Plant capacity decides how much promise the business can make.</t>
        </is>
      </c>
      <c r="G1267" s="30" t="inlineStr">
        <is>
          <t>Capacity used against orders promised for tomorrow.</t>
        </is>
      </c>
      <c r="H1267" s="30" t="inlineStr">
        <is>
          <t>M030</t>
        </is>
      </c>
      <c r="I1267" s="34" t="inlineStr">
        <is>
          <t>Live</t>
        </is>
      </c>
    </row>
    <row r="1268">
      <c r="A1268" s="30" t="inlineStr">
        <is>
          <t>Laundry Services</t>
        </is>
      </c>
      <c r="B1268" s="30" t="inlineStr">
        <is>
          <t>Personal &amp; Local Services</t>
        </is>
      </c>
      <c r="C1268" s="30" t="inlineStr">
        <is>
          <t>People</t>
        </is>
      </c>
      <c r="D1268" s="30" t="inlineStr">
        <is>
          <t>Sorters, pressers and drivers</t>
        </is>
      </c>
      <c r="E1268" s="30" t="inlineStr">
        <is>
          <t>Staff carry stage assignments, throughput, reprocessing and claim involvement.</t>
        </is>
      </c>
      <c r="F1268" s="30" t="inlineStr">
        <is>
          <t>Loss and damage concentrate at particular stages and shifts.</t>
        </is>
      </c>
      <c r="G1268" s="30" t="inlineStr">
        <is>
          <t>Reprocessing and loss by stage and shift.</t>
        </is>
      </c>
      <c r="H1268" s="30" t="inlineStr">
        <is>
          <t>M002, M080</t>
        </is>
      </c>
      <c r="I1268" s="34" t="inlineStr">
        <is>
          <t>Live</t>
        </is>
      </c>
    </row>
    <row r="1269">
      <c r="A1269" s="30" t="inlineStr">
        <is>
          <t>Laundry Services</t>
        </is>
      </c>
      <c r="B1269" s="30" t="inlineStr">
        <is>
          <t>Personal &amp; Local Services</t>
        </is>
      </c>
      <c r="C1269" s="30" t="inlineStr">
        <is>
          <t>Reports and analytics</t>
        </is>
      </c>
      <c r="D1269" s="30" t="inlineStr">
        <is>
          <t>Turnaround, loss and volume reporting</t>
        </is>
      </c>
      <c r="E1269" s="30" t="inlineStr">
        <is>
          <t>Promise adherence, loss and damage rates by stage, reprocessing cost, plant throughput and contract volumes come from the records.</t>
        </is>
      </c>
      <c r="F1269" s="30" t="inlineStr">
        <is>
          <t>Reputation is decided by the exceptions, so the exceptions must be measured.</t>
        </is>
      </c>
      <c r="G1269" s="30" t="inlineStr">
        <is>
          <t>Loss rate by process stage.</t>
        </is>
      </c>
      <c r="H1269" s="30" t="inlineStr">
        <is>
          <t>M021, M018</t>
        </is>
      </c>
      <c r="I1269" s="34" t="inlineStr">
        <is>
          <t>Live</t>
        </is>
      </c>
    </row>
    <row r="1270">
      <c r="A1270" s="30" t="inlineStr">
        <is>
          <t>Laundry Services</t>
        </is>
      </c>
      <c r="B1270" s="30" t="inlineStr">
        <is>
          <t>Personal &amp; Local Services</t>
        </is>
      </c>
      <c r="C1270" s="30" t="inlineStr">
        <is>
          <t>Verity AI</t>
        </is>
      </c>
      <c r="D1270" s="30" t="inlineStr">
        <is>
          <t>Ask the plant a question</t>
        </is>
      </c>
      <c r="E1270" s="30" t="inlineStr">
        <is>
          <t>Verity AI answers from your own order, item, stage and claim records, respects permissions, and can create assigned follow-ups.</t>
        </is>
      </c>
      <c r="F1270" s="30" t="inlineStr">
        <is>
          <t>The urgent question is always where a specific item is.</t>
        </is>
      </c>
      <c r="G1270" s="30" t="inlineStr">
        <is>
          <t>"Where was this item last recorded?" returns the stage, machine and time.</t>
        </is>
      </c>
      <c r="H1270" s="30" t="inlineStr">
        <is>
          <t>M019</t>
        </is>
      </c>
      <c r="I1270" s="34" t="inlineStr">
        <is>
          <t>Live</t>
        </is>
      </c>
    </row>
    <row r="1271">
      <c r="A1271" s="30" t="inlineStr">
        <is>
          <t>Laundry Services</t>
        </is>
      </c>
      <c r="B1271" s="30" t="inlineStr">
        <is>
          <t>Personal &amp; Local Services</t>
        </is>
      </c>
      <c r="C1271" s="30" t="inlineStr">
        <is>
          <t>Orders</t>
        </is>
      </c>
      <c r="D1271" s="30" t="inlineStr">
        <is>
          <t>Pricing, contracts and billing</t>
        </is>
      </c>
      <c r="E1271" s="30" t="inlineStr">
        <is>
          <t>Retail pricing, institutional contracts, volume variance and additional services carry a billing state.</t>
        </is>
      </c>
      <c r="F1271" s="30" t="inlineStr">
        <is>
          <t>Volume above contract is either revenue or a giveaway.</t>
        </is>
      </c>
      <c r="G1271" s="30" t="inlineStr">
        <is>
          <t>Volumes twenty-two per cent above contract unbilled.</t>
        </is>
      </c>
      <c r="H1271" s="30" t="inlineStr">
        <is>
          <t>M043</t>
        </is>
      </c>
      <c r="I1271" s="34" t="inlineStr">
        <is>
          <t>Live</t>
        </is>
      </c>
    </row>
    <row r="1272">
      <c r="A1272" s="30" t="inlineStr">
        <is>
          <t>Laundry Services</t>
        </is>
      </c>
      <c r="B1272" s="30" t="inlineStr">
        <is>
          <t>Personal &amp; Local Services</t>
        </is>
      </c>
      <c r="C1272" s="30" t="inlineStr">
        <is>
          <t>Communication</t>
        </is>
      </c>
      <c r="D1272" s="30" t="inlineStr">
        <is>
          <t>Customer contact</t>
        </is>
      </c>
      <c r="E1272" s="30" t="inlineStr">
        <is>
          <t>Delay notifications, claim conversations and collection reminders attach to the order and item.</t>
        </is>
      </c>
      <c r="F1272" s="30" t="inlineStr">
        <is>
          <t>Telling a customer before the promised date passes changes the conversation entirely.</t>
        </is>
      </c>
      <c r="G1272" s="30" t="inlineStr">
        <is>
          <t>Delay notification recorded against the order.</t>
        </is>
      </c>
      <c r="H1272" s="30" t="inlineStr">
        <is>
          <t>M007</t>
        </is>
      </c>
      <c r="I1272" s="36" t="inlineStr">
        <is>
          <t>Partial</t>
        </is>
      </c>
    </row>
    <row r="1273">
      <c r="A1273" s="30" t="inlineStr">
        <is>
          <t>Laundry Services</t>
        </is>
      </c>
      <c r="B1273" s="30" t="inlineStr">
        <is>
          <t>Personal &amp; Local Services</t>
        </is>
      </c>
      <c r="C1273" s="30" t="inlineStr">
        <is>
          <t>Control</t>
        </is>
      </c>
      <c r="D1273" s="30" t="inlineStr">
        <is>
          <t>Liability, goodwill and approvals</t>
        </is>
      </c>
      <c r="E1273" s="30" t="inlineStr">
        <is>
          <t>One permission model and one audit trail covering claim decisions, goodwill and write-offs.</t>
        </is>
      </c>
      <c r="F1273" s="30" t="inlineStr">
        <is>
          <t>Goodwill given inconsistently becomes an expectation.</t>
        </is>
      </c>
      <c r="G1273" s="30" t="inlineStr">
        <is>
          <t>Claim settlements recorded with approver and basis.</t>
        </is>
      </c>
      <c r="H1273" s="30" t="inlineStr">
        <is>
          <t>M002, M004</t>
        </is>
      </c>
      <c r="I1273" s="34" t="inlineStr">
        <is>
          <t>Live</t>
        </is>
      </c>
    </row>
    <row r="1274">
      <c r="A1274" s="30" t="inlineStr">
        <is>
          <t>Repair Services</t>
        </is>
      </c>
      <c r="B1274" s="30" t="inlineStr">
        <is>
          <t>Personal &amp; Local Services</t>
        </is>
      </c>
      <c r="C1274" s="30" t="inlineStr">
        <is>
          <t>Work</t>
        </is>
      </c>
      <c r="D1274" s="30" t="inlineStr">
        <is>
          <t>Jobs, visits and repairs</t>
        </is>
      </c>
      <c r="E1274" s="30" t="inlineStr">
        <is>
          <t>Each job carries the device, reported fault, diagnosis, parts used, visit count, outcome and chargeable or warranty status.</t>
        </is>
      </c>
      <c r="F1274" s="30" t="inlineStr">
        <is>
          <t>The visit count is the measure the business lives on.</t>
        </is>
      </c>
      <c r="G1274" s="30" t="inlineStr">
        <is>
          <t>Thirty-six per cent of jobs requiring a second visit.</t>
        </is>
      </c>
      <c r="H1274" s="30" t="inlineStr">
        <is>
          <t>M123, M153</t>
        </is>
      </c>
      <c r="I1274" s="36" t="inlineStr">
        <is>
          <t>Partial</t>
        </is>
      </c>
    </row>
    <row r="1275">
      <c r="A1275" s="30" t="inlineStr">
        <is>
          <t>Repair Services</t>
        </is>
      </c>
      <c r="B1275" s="30" t="inlineStr">
        <is>
          <t>Personal &amp; Local Services</t>
        </is>
      </c>
      <c r="C1275" s="30" t="inlineStr">
        <is>
          <t>Inventory</t>
        </is>
      </c>
      <c r="D1275" s="30" t="inlineStr">
        <is>
          <t>Spare parts, van stock and returns</t>
        </is>
      </c>
      <c r="E1275" s="30" t="inlineStr">
        <is>
          <t>Parts are held centrally and on vans, issued to technicians, consumed against jobs and reconciled.</t>
        </is>
      </c>
      <c r="F1275" s="30" t="inlineStr">
        <is>
          <t>Parts on a van are inventory outside the building and need the same discipline.</t>
        </is>
      </c>
      <c r="G1275" s="30" t="inlineStr">
        <is>
          <t>Nine vans with unreconciled parts.</t>
        </is>
      </c>
      <c r="H1275" s="30" t="inlineStr">
        <is>
          <t>M060, M048</t>
        </is>
      </c>
      <c r="I1275" s="34" t="inlineStr">
        <is>
          <t>Live</t>
        </is>
      </c>
    </row>
    <row r="1276">
      <c r="A1276" s="30" t="inlineStr">
        <is>
          <t>Repair Services</t>
        </is>
      </c>
      <c r="B1276" s="30" t="inlineStr">
        <is>
          <t>Personal &amp; Local Services</t>
        </is>
      </c>
      <c r="C1276" s="30" t="inlineStr">
        <is>
          <t>Records</t>
        </is>
      </c>
      <c r="D1276" s="30" t="inlineStr">
        <is>
          <t>Devices, serial numbers and history</t>
        </is>
      </c>
      <c r="E1276" s="30" t="inlineStr">
        <is>
          <t>Every device carries its model, serial, warranty state and complete repair history.</t>
        </is>
      </c>
      <c r="F1276" s="30" t="inlineStr">
        <is>
          <t>A repeat fault is only visible against the device, not the job.</t>
        </is>
      </c>
      <c r="G1276" s="30" t="inlineStr">
        <is>
          <t>Four devices returned three times.</t>
        </is>
      </c>
      <c r="H1276" s="30" t="inlineStr">
        <is>
          <t>M012, M042</t>
        </is>
      </c>
      <c r="I1276" s="34" t="inlineStr">
        <is>
          <t>Live</t>
        </is>
      </c>
    </row>
    <row r="1277">
      <c r="A1277" s="30" t="inlineStr">
        <is>
          <t>Repair Services</t>
        </is>
      </c>
      <c r="B1277" s="30" t="inlineStr">
        <is>
          <t>Personal &amp; Local Services</t>
        </is>
      </c>
      <c r="C1277" s="30" t="inlineStr">
        <is>
          <t>Control</t>
        </is>
      </c>
      <c r="D1277" s="30" t="inlineStr">
        <is>
          <t>Warranty claims and recovery</t>
        </is>
      </c>
      <c r="E1277" s="30" t="inlineStr">
        <is>
          <t>One permission model and one audit trail, with claims carrying documentation, filing windows, submission and settlement.</t>
        </is>
      </c>
      <c r="F1277" s="30" t="inlineStr">
        <is>
          <t>Unfiled claims are earned money lost to a deadline.</t>
        </is>
      </c>
      <c r="G1277" s="30" t="inlineStr">
        <is>
          <t>Fifty-eight claims unfiled with windows closing.</t>
        </is>
      </c>
      <c r="H1277" s="30" t="inlineStr">
        <is>
          <t>M002, M004</t>
        </is>
      </c>
      <c r="I1277" s="34" t="inlineStr">
        <is>
          <t>Live</t>
        </is>
      </c>
    </row>
    <row r="1278">
      <c r="A1278" s="30" t="inlineStr">
        <is>
          <t>Repair Services</t>
        </is>
      </c>
      <c r="B1278" s="30" t="inlineStr">
        <is>
          <t>Personal &amp; Local Services</t>
        </is>
      </c>
      <c r="C1278" s="30" t="inlineStr">
        <is>
          <t>People</t>
        </is>
      </c>
      <c r="D1278" s="30" t="inlineStr">
        <is>
          <t>Technicians, skills and routes</t>
        </is>
      </c>
      <c r="E1278" s="30" t="inlineStr">
        <is>
          <t>Technicians carry skills, territories, van stock, jobs completed, first-visit fix rate and repeat rate.</t>
        </is>
      </c>
      <c r="F1278" s="30" t="inlineStr">
        <is>
          <t>Fix rate varies by technician and by what they carry.</t>
        </is>
      </c>
      <c r="G1278" s="30" t="inlineStr">
        <is>
          <t>First-visit fix rate by technician.</t>
        </is>
      </c>
      <c r="H1278" s="30" t="inlineStr">
        <is>
          <t>M002, M080</t>
        </is>
      </c>
      <c r="I1278" s="34" t="inlineStr">
        <is>
          <t>Live</t>
        </is>
      </c>
    </row>
    <row r="1279">
      <c r="A1279" s="30" t="inlineStr">
        <is>
          <t>Repair Services</t>
        </is>
      </c>
      <c r="B1279" s="30" t="inlineStr">
        <is>
          <t>Personal &amp; Local Services</t>
        </is>
      </c>
      <c r="C1279" s="30" t="inlineStr">
        <is>
          <t>Relationships</t>
        </is>
      </c>
      <c r="D1279" s="30" t="inlineStr">
        <is>
          <t>Customers, warranty holders and contracts</t>
        </is>
      </c>
      <c r="E1279" s="30" t="inlineStr">
        <is>
          <t>Customers carry their devices, warranty entitlements, service contracts and history.</t>
        </is>
      </c>
      <c r="F1279" s="30" t="inlineStr">
        <is>
          <t>The warranty boundary decides who pays before work begins.</t>
        </is>
      </c>
      <c r="G1279" s="30" t="inlineStr">
        <is>
          <t>Warranty status confirmed before authorisation.</t>
        </is>
      </c>
      <c r="H1279" s="30" t="inlineStr">
        <is>
          <t>M040</t>
        </is>
      </c>
      <c r="I1279" s="34" t="inlineStr">
        <is>
          <t>Live</t>
        </is>
      </c>
    </row>
    <row r="1280">
      <c r="A1280" s="30" t="inlineStr">
        <is>
          <t>Repair Services</t>
        </is>
      </c>
      <c r="B1280" s="30" t="inlineStr">
        <is>
          <t>Personal &amp; Local Services</t>
        </is>
      </c>
      <c r="C1280" s="30" t="inlineStr">
        <is>
          <t>Logistics</t>
        </is>
      </c>
      <c r="D1280" s="30" t="inlineStr">
        <is>
          <t>Routing, dispatch and travel</t>
        </is>
      </c>
      <c r="E1280" s="30" t="inlineStr">
        <is>
          <t>Jobs are allocated across technicians by skill, location, van stock and route.</t>
        </is>
      </c>
      <c r="F1280" s="30" t="inlineStr">
        <is>
          <t>Routing that ignores parts produces efficient travel and wasted visits.</t>
        </is>
      </c>
      <c r="G1280" s="30" t="inlineStr">
        <is>
          <t>Allocation considering carried parts alongside location.</t>
        </is>
      </c>
      <c r="H1280" s="30" t="inlineStr">
        <is>
          <t>M107</t>
        </is>
      </c>
      <c r="I1280" s="36" t="inlineStr">
        <is>
          <t>Partial</t>
        </is>
      </c>
    </row>
    <row r="1281">
      <c r="A1281" s="30" t="inlineStr">
        <is>
          <t>Repair Services</t>
        </is>
      </c>
      <c r="B1281" s="30" t="inlineStr">
        <is>
          <t>Personal &amp; Local Services</t>
        </is>
      </c>
      <c r="C1281" s="30" t="inlineStr">
        <is>
          <t>Reports and analytics</t>
        </is>
      </c>
      <c r="D1281" s="30" t="inlineStr">
        <is>
          <t>Fix rate, recovery and stock reporting</t>
        </is>
      </c>
      <c r="E1281" s="30" t="inlineStr">
        <is>
          <t>First-visit fix rates, repeat visits by cause, claim recovery, van stock variance and fault patterns by model come from the records.</t>
        </is>
      </c>
      <c r="F1281" s="30" t="inlineStr">
        <is>
          <t>Every major cost in the business is a measurable pattern.</t>
        </is>
      </c>
      <c r="G1281" s="30" t="inlineStr">
        <is>
          <t>Fault patterns by model informing van stock.</t>
        </is>
      </c>
      <c r="H1281" s="30" t="inlineStr">
        <is>
          <t>M021, M018</t>
        </is>
      </c>
      <c r="I1281" s="34" t="inlineStr">
        <is>
          <t>Live</t>
        </is>
      </c>
    </row>
    <row r="1282">
      <c r="A1282" s="30" t="inlineStr">
        <is>
          <t>Repair Services</t>
        </is>
      </c>
      <c r="B1282" s="30" t="inlineStr">
        <is>
          <t>Personal &amp; Local Services</t>
        </is>
      </c>
      <c r="C1282" s="30" t="inlineStr">
        <is>
          <t>Verity AI</t>
        </is>
      </c>
      <c r="D1282" s="30" t="inlineStr">
        <is>
          <t>Ask the service a question</t>
        </is>
      </c>
      <c r="E1282" s="30" t="inlineStr">
        <is>
          <t>Verity AI answers from your own job, device, parts and claim records, respects permissions, and can create assigned follow-ups.</t>
        </is>
      </c>
      <c r="F1282" s="30" t="inlineStr">
        <is>
          <t>The useful questions are about why second visits happen and which claims are unfiled.</t>
        </is>
      </c>
      <c r="G1282" s="30" t="inlineStr">
        <is>
          <t>"Which parts most often cause a second visit?" returns them by model.</t>
        </is>
      </c>
      <c r="H1282" s="30" t="inlineStr">
        <is>
          <t>M019</t>
        </is>
      </c>
      <c r="I1282" s="34" t="inlineStr">
        <is>
          <t>Live</t>
        </is>
      </c>
    </row>
    <row r="1283">
      <c r="A1283" s="30" t="inlineStr">
        <is>
          <t>Repair Services</t>
        </is>
      </c>
      <c r="B1283" s="30" t="inlineStr">
        <is>
          <t>Personal &amp; Local Services</t>
        </is>
      </c>
      <c r="C1283" s="30" t="inlineStr">
        <is>
          <t>Suppliers</t>
        </is>
      </c>
      <c r="D1283" s="30" t="inlineStr">
        <is>
          <t>Manufacturers and parts supply</t>
        </is>
      </c>
      <c r="E1283" s="30" t="inlineStr">
        <is>
          <t>Suppliers carry parts availability, lead times, warranty terms and claim processes.</t>
        </is>
      </c>
      <c r="F1283" s="30" t="inlineStr">
        <is>
          <t>Claim rules and parts lead times both come from the manufacturer.</t>
        </is>
      </c>
      <c r="G1283" s="30" t="inlineStr">
        <is>
          <t>Claim windows and documentation by manufacturer.</t>
        </is>
      </c>
      <c r="H1283" s="30" t="inlineStr">
        <is>
          <t>M041, M046</t>
        </is>
      </c>
      <c r="I1283" s="34" t="inlineStr">
        <is>
          <t>Live</t>
        </is>
      </c>
    </row>
    <row r="1284">
      <c r="A1284" s="30" t="inlineStr">
        <is>
          <t>Repair Services</t>
        </is>
      </c>
      <c r="B1284" s="30" t="inlineStr">
        <is>
          <t>Personal &amp; Local Services</t>
        </is>
      </c>
      <c r="C1284" s="30" t="inlineStr">
        <is>
          <t>Communication</t>
        </is>
      </c>
      <c r="D1284" s="30" t="inlineStr">
        <is>
          <t>Customer contact and scheduling</t>
        </is>
      </c>
      <c r="E1284" s="30" t="inlineStr">
        <is>
          <t>Visit confirmations, delay notifications and outcome communication attach to the job and device.</t>
        </is>
      </c>
      <c r="F1284" s="30" t="inlineStr">
        <is>
          <t>A second visit needs to be arranged, not assumed.</t>
        </is>
      </c>
      <c r="G1284" s="30" t="inlineStr">
        <is>
          <t>Second visit arranged and recorded against the job.</t>
        </is>
      </c>
      <c r="H1284" s="30" t="inlineStr">
        <is>
          <t>M007</t>
        </is>
      </c>
      <c r="I1284" s="36" t="inlineStr">
        <is>
          <t>Partial</t>
        </is>
      </c>
    </row>
    <row r="1285">
      <c r="A1285" s="30" t="inlineStr">
        <is>
          <t>Repair Services</t>
        </is>
      </c>
      <c r="B1285" s="30" t="inlineStr">
        <is>
          <t>Personal &amp; Local Services</t>
        </is>
      </c>
      <c r="C1285" s="30" t="inlineStr">
        <is>
          <t>Orders</t>
        </is>
      </c>
      <c r="D1285" s="30" t="inlineStr">
        <is>
          <t>Chargeable work, quotations and invoicing</t>
        </is>
      </c>
      <c r="E1285" s="30" t="inlineStr">
        <is>
          <t>Chargeable repairs carry quotations, approvals and invoicing separately from warranty work.</t>
        </is>
      </c>
      <c r="F1285" s="30" t="inlineStr">
        <is>
          <t>Mixing chargeable and warranty work loses revenue on both sides.</t>
        </is>
      </c>
      <c r="G1285" s="30" t="inlineStr">
        <is>
          <t>Chargeable work approved before parts are fitted.</t>
        </is>
      </c>
      <c r="H1285" s="30" t="inlineStr">
        <is>
          <t>M043</t>
        </is>
      </c>
      <c r="I1285" s="34" t="inlineStr">
        <is>
          <t>Live</t>
        </is>
      </c>
    </row>
    <row r="1286">
      <c r="A1286" s="30" t="inlineStr">
        <is>
          <t>Printing Businesses</t>
        </is>
      </c>
      <c r="B1286" s="30" t="inlineStr">
        <is>
          <t>Personal &amp; Local Services</t>
        </is>
      </c>
      <c r="C1286" s="30" t="inlineStr">
        <is>
          <t>Work</t>
        </is>
      </c>
      <c r="D1286" s="30" t="inlineStr">
        <is>
          <t>Jobs, orders and repeats</t>
        </is>
      </c>
      <c r="E1286" s="30" t="inlineStr">
        <is>
          <t>Each job carries its specification, quantity, material, finishing, machine, due date, approved proof and cost.</t>
        </is>
      </c>
      <c r="F1286" s="30" t="inlineStr">
        <is>
          <t>A print shop is a set of many small jobs and each needs a complete record.</t>
        </is>
      </c>
      <c r="G1286" s="30" t="inlineStr">
        <is>
          <t>Ninety-two live jobs across four machines.</t>
        </is>
      </c>
      <c r="H1286" s="30" t="inlineStr">
        <is>
          <t>M123, M153</t>
        </is>
      </c>
      <c r="I1286" s="36" t="inlineStr">
        <is>
          <t>Partial</t>
        </is>
      </c>
    </row>
    <row r="1287">
      <c r="A1287" s="30" t="inlineStr">
        <is>
          <t>Printing Businesses</t>
        </is>
      </c>
      <c r="B1287" s="30" t="inlineStr">
        <is>
          <t>Personal &amp; Local Services</t>
        </is>
      </c>
      <c r="C1287" s="30" t="inlineStr">
        <is>
          <t>Records</t>
        </is>
      </c>
      <c r="D1287" s="30" t="inlineStr">
        <is>
          <t>Proofs, approvals and files</t>
        </is>
      </c>
      <c r="E1287" s="30" t="inlineStr">
        <is>
          <t>Proofs carry version, issue, approver, approval date and the job bound to them.</t>
        </is>
      </c>
      <c r="F1287" s="30" t="inlineStr">
        <is>
          <t>The approved proof is what settles who pays for a reprint.</t>
        </is>
      </c>
      <c r="G1287" s="30" t="inlineStr">
        <is>
          <t>Nineteen reprints from changes never approved in writing.</t>
        </is>
      </c>
      <c r="H1287" s="30" t="inlineStr">
        <is>
          <t>M012, M042</t>
        </is>
      </c>
      <c r="I1287" s="34" t="inlineStr">
        <is>
          <t>Live</t>
        </is>
      </c>
    </row>
    <row r="1288">
      <c r="A1288" s="30" t="inlineStr">
        <is>
          <t>Printing Businesses</t>
        </is>
      </c>
      <c r="B1288" s="30" t="inlineStr">
        <is>
          <t>Personal &amp; Local Services</t>
        </is>
      </c>
      <c r="C1288" s="30" t="inlineStr">
        <is>
          <t>Workflows</t>
        </is>
      </c>
      <c r="D1288" s="30" t="inlineStr">
        <is>
          <t>Due dates, scheduling and collection</t>
        </is>
      </c>
      <c r="E1288" s="30" t="inlineStr">
        <is>
          <t>Jobs are scheduled to machines with due dates, progress and collection tracked.</t>
        </is>
      </c>
      <c r="F1288" s="30" t="inlineStr">
        <is>
          <t>Turnaround is what small print work is bought on.</t>
        </is>
      </c>
      <c r="G1288" s="30" t="inlineStr">
        <is>
          <t>Twenty-seven jobs due today with six not started.</t>
        </is>
      </c>
      <c r="H1288" s="30" t="inlineStr">
        <is>
          <t>M005, M006</t>
        </is>
      </c>
      <c r="I1288" s="34" t="inlineStr">
        <is>
          <t>Live</t>
        </is>
      </c>
    </row>
    <row r="1289">
      <c r="A1289" s="30" t="inlineStr">
        <is>
          <t>Printing Businesses</t>
        </is>
      </c>
      <c r="B1289" s="30" t="inlineStr">
        <is>
          <t>Personal &amp; Local Services</t>
        </is>
      </c>
      <c r="C1289" s="30" t="inlineStr">
        <is>
          <t>Locations</t>
        </is>
      </c>
      <c r="D1289" s="30" t="inlineStr">
        <is>
          <t>Machines, presses and finishing</t>
        </is>
      </c>
      <c r="E1289" s="30" t="inlineStr">
        <is>
          <t>Each machine carries its capabilities, capacity, current queue and service state.</t>
        </is>
      </c>
      <c r="F1289" s="30" t="inlineStr">
        <is>
          <t>A promise is only real if a machine can take the job in time.</t>
        </is>
      </c>
      <c r="G1289" s="30" t="inlineStr">
        <is>
          <t>Machine queue against jobs due tomorrow.</t>
        </is>
      </c>
      <c r="H1289" s="30" t="inlineStr">
        <is>
          <t>M030</t>
        </is>
      </c>
      <c r="I1289" s="34" t="inlineStr">
        <is>
          <t>Live</t>
        </is>
      </c>
    </row>
    <row r="1290">
      <c r="A1290" s="30" t="inlineStr">
        <is>
          <t>Printing Businesses</t>
        </is>
      </c>
      <c r="B1290" s="30" t="inlineStr">
        <is>
          <t>Personal &amp; Local Services</t>
        </is>
      </c>
      <c r="C1290" s="30" t="inlineStr">
        <is>
          <t>Inventory</t>
        </is>
      </c>
      <c r="D1290" s="30" t="inlineStr">
        <is>
          <t>Paper, ink and finishing materials</t>
        </is>
      </c>
      <c r="E1290" s="30" t="inlineStr">
        <is>
          <t>Materials are held by type and size, consumed against jobs, with wastage recorded.</t>
        </is>
      </c>
      <c r="F1290" s="30" t="inlineStr">
        <is>
          <t>Material consumed on small jobs is the cost most often guessed.</t>
        </is>
      </c>
      <c r="G1290" s="30" t="inlineStr">
        <is>
          <t>Actual material consumption per job type.</t>
        </is>
      </c>
      <c r="H1290" s="30" t="inlineStr">
        <is>
          <t>M060, M048</t>
        </is>
      </c>
      <c r="I1290" s="34" t="inlineStr">
        <is>
          <t>Live</t>
        </is>
      </c>
    </row>
    <row r="1291">
      <c r="A1291" s="30" t="inlineStr">
        <is>
          <t>Printing Businesses</t>
        </is>
      </c>
      <c r="B1291" s="30" t="inlineStr">
        <is>
          <t>Personal &amp; Local Services</t>
        </is>
      </c>
      <c r="C1291" s="30" t="inlineStr">
        <is>
          <t>Relationships</t>
        </is>
      </c>
      <c r="D1291" s="30" t="inlineStr">
        <is>
          <t>Walk-in customers and corporate accounts</t>
        </is>
      </c>
      <c r="E1291" s="30" t="inlineStr">
        <is>
          <t>Accounts carry repeat specifications, previous jobs, pricing, terms and payment behaviour.</t>
        </is>
      </c>
      <c r="F1291" s="30" t="inlineStr">
        <is>
          <t>Repeat corporate work is the profitable half and should not be re-specified.</t>
        </is>
      </c>
      <c r="G1291" s="30" t="inlineStr">
        <is>
          <t>Four corporate accounts past payment terms with work continuing.</t>
        </is>
      </c>
      <c r="H1291" s="30" t="inlineStr">
        <is>
          <t>M040</t>
        </is>
      </c>
      <c r="I1291" s="34" t="inlineStr">
        <is>
          <t>Live</t>
        </is>
      </c>
    </row>
    <row r="1292">
      <c r="A1292" s="30" t="inlineStr">
        <is>
          <t>Printing Businesses</t>
        </is>
      </c>
      <c r="B1292" s="30" t="inlineStr">
        <is>
          <t>Personal &amp; Local Services</t>
        </is>
      </c>
      <c r="C1292" s="30" t="inlineStr">
        <is>
          <t>Reports and analytics</t>
        </is>
      </c>
      <c r="D1292" s="30" t="inlineStr">
        <is>
          <t>Turnaround, reprint and margin reporting</t>
        </is>
      </c>
      <c r="E1292" s="30" t="inlineStr">
        <is>
          <t>Due date adherence, reprint rate by cause, machine utilisation, material consumption and job margin come from the records.</t>
        </is>
      </c>
      <c r="F1292" s="30" t="inlineStr">
        <is>
          <t>The shop’s losses are reprints and unpriced small jobs, and both are measurable.</t>
        </is>
      </c>
      <c r="G1292" s="30" t="inlineStr">
        <is>
          <t>Reprint cost by cause and responsibility.</t>
        </is>
      </c>
      <c r="H1292" s="30" t="inlineStr">
        <is>
          <t>M021, M018</t>
        </is>
      </c>
      <c r="I1292" s="34" t="inlineStr">
        <is>
          <t>Live</t>
        </is>
      </c>
    </row>
    <row r="1293">
      <c r="A1293" s="30" t="inlineStr">
        <is>
          <t>Printing Businesses</t>
        </is>
      </c>
      <c r="B1293" s="30" t="inlineStr">
        <is>
          <t>Personal &amp; Local Services</t>
        </is>
      </c>
      <c r="C1293" s="30" t="inlineStr">
        <is>
          <t>Verity AI</t>
        </is>
      </c>
      <c r="D1293" s="30" t="inlineStr">
        <is>
          <t>Ask the shop a question</t>
        </is>
      </c>
      <c r="E1293" s="30" t="inlineStr">
        <is>
          <t>Verity AI answers from your own job, proof, machine and account records, respects permissions, and can create assigned follow-ups.</t>
        </is>
      </c>
      <c r="F1293" s="30" t="inlineStr">
        <is>
          <t>The useful questions are about what is due, what is unapproved and what is being reprinted.</t>
        </is>
      </c>
      <c r="G1293" s="30" t="inlineStr">
        <is>
          <t>"Which proofs are unapproved with due dates this week?" returns them with customers.</t>
        </is>
      </c>
      <c r="H1293" s="30" t="inlineStr">
        <is>
          <t>M019</t>
        </is>
      </c>
      <c r="I1293" s="34" t="inlineStr">
        <is>
          <t>Live</t>
        </is>
      </c>
    </row>
    <row r="1294">
      <c r="A1294" s="30" t="inlineStr">
        <is>
          <t>Printing Businesses</t>
        </is>
      </c>
      <c r="B1294" s="30" t="inlineStr">
        <is>
          <t>Personal &amp; Local Services</t>
        </is>
      </c>
      <c r="C1294" s="30" t="inlineStr">
        <is>
          <t>People</t>
        </is>
      </c>
      <c r="D1294" s="30" t="inlineStr">
        <is>
          <t>Operators, designers and counter staff</t>
        </is>
      </c>
      <c r="E1294" s="30" t="inlineStr">
        <is>
          <t>Staff carry jobs handled, proofs issued, reprints attributed and throughput.</t>
        </is>
      </c>
      <c r="F1294" s="30" t="inlineStr">
        <is>
          <t>Reprint causes attribute to people as well as processes.</t>
        </is>
      </c>
      <c r="G1294" s="30" t="inlineStr">
        <is>
          <t>Reprint rate by operator and job type.</t>
        </is>
      </c>
      <c r="H1294" s="30" t="inlineStr">
        <is>
          <t>M002, M080</t>
        </is>
      </c>
      <c r="I1294" s="34" t="inlineStr">
        <is>
          <t>Live</t>
        </is>
      </c>
    </row>
    <row r="1295">
      <c r="A1295" s="30" t="inlineStr">
        <is>
          <t>Printing Businesses</t>
        </is>
      </c>
      <c r="B1295" s="30" t="inlineStr">
        <is>
          <t>Personal &amp; Local Services</t>
        </is>
      </c>
      <c r="C1295" s="30" t="inlineStr">
        <is>
          <t>Communication</t>
        </is>
      </c>
      <c r="D1295" s="30" t="inlineStr">
        <is>
          <t>Customer contact and proof chasing</t>
        </is>
      </c>
      <c r="E1295" s="30" t="inlineStr">
        <is>
          <t>Proof issue, approval chasing and collection notices attach to the job and customer.</t>
        </is>
      </c>
      <c r="F1295" s="30" t="inlineStr">
        <is>
          <t>An unapproved proof needs chasing before it costs a due date.</t>
        </is>
      </c>
      <c r="G1295" s="30" t="inlineStr">
        <is>
          <t>Proof chase recorded against the job.</t>
        </is>
      </c>
      <c r="H1295" s="30" t="inlineStr">
        <is>
          <t>M007</t>
        </is>
      </c>
      <c r="I1295" s="36" t="inlineStr">
        <is>
          <t>Partial</t>
        </is>
      </c>
    </row>
    <row r="1296">
      <c r="A1296" s="30" t="inlineStr">
        <is>
          <t>Printing Businesses</t>
        </is>
      </c>
      <c r="B1296" s="30" t="inlineStr">
        <is>
          <t>Personal &amp; Local Services</t>
        </is>
      </c>
      <c r="C1296" s="30" t="inlineStr">
        <is>
          <t>Orders</t>
        </is>
      </c>
      <c r="D1296" s="30" t="inlineStr">
        <is>
          <t>Quotations, pricing and invoicing</t>
        </is>
      </c>
      <c r="E1296" s="30" t="inlineStr">
        <is>
          <t>Quotations carry specification and price, with actual cost compared at close.</t>
        </is>
      </c>
      <c r="F1296" s="30" t="inlineStr">
        <is>
          <t>Small jobs priced by habit lose money invisibly.</t>
        </is>
      </c>
      <c r="G1296" s="30" t="inlineStr">
        <is>
          <t>Quoted against actual cost by job type.</t>
        </is>
      </c>
      <c r="H1296" s="30" t="inlineStr">
        <is>
          <t>M043</t>
        </is>
      </c>
      <c r="I1296" s="34" t="inlineStr">
        <is>
          <t>Live</t>
        </is>
      </c>
    </row>
    <row r="1297">
      <c r="A1297" s="30" t="inlineStr">
        <is>
          <t>Printing Businesses</t>
        </is>
      </c>
      <c r="B1297" s="30" t="inlineStr">
        <is>
          <t>Personal &amp; Local Services</t>
        </is>
      </c>
      <c r="C1297" s="30" t="inlineStr">
        <is>
          <t>Control</t>
        </is>
      </c>
      <c r="D1297" s="30" t="inlineStr">
        <is>
          <t>Reprints, discounts and authority</t>
        </is>
      </c>
      <c r="E1297" s="30" t="inlineStr">
        <is>
          <t>One permission model and one audit trail covering reprint acceptance, discounts and write-offs.</t>
        </is>
      </c>
      <c r="F1297" s="30" t="inlineStr">
        <is>
          <t>A free reprint is a commercial decision and should be a recorded one.</t>
        </is>
      </c>
      <c r="G1297" s="30" t="inlineStr">
        <is>
          <t>Reprints authorised with reason and cost.</t>
        </is>
      </c>
      <c r="H1297" s="30" t="inlineStr">
        <is>
          <t>M002, M004</t>
        </is>
      </c>
      <c r="I1297" s="34" t="inlineStr">
        <is>
          <t>Live</t>
        </is>
      </c>
    </row>
    <row r="1298">
      <c r="A1298" s="30" t="inlineStr">
        <is>
          <t>Tailors</t>
        </is>
      </c>
      <c r="B1298" s="30" t="inlineStr">
        <is>
          <t>Personal &amp; Local Services</t>
        </is>
      </c>
      <c r="C1298" s="30" t="inlineStr">
        <is>
          <t>Work</t>
        </is>
      </c>
      <c r="D1298" s="30" t="inlineStr">
        <is>
          <t>Orders, garments and styles</t>
        </is>
      </c>
      <c r="E1298" s="30" t="inlineStr">
        <is>
          <t>Each order carries its garments, style details, fabric source, measurements used, stage, delivery date and occasion.</t>
        </is>
      </c>
      <c r="F1298" s="30" t="inlineStr">
        <is>
          <t>The occasion, not the order date, is what the work is judged against.</t>
        </is>
      </c>
      <c r="G1298" s="30" t="inlineStr">
        <is>
          <t>Eleven orders due within seven days not yet cut.</t>
        </is>
      </c>
      <c r="H1298" s="30" t="inlineStr">
        <is>
          <t>M123, M153</t>
        </is>
      </c>
      <c r="I1298" s="36" t="inlineStr">
        <is>
          <t>Partial</t>
        </is>
      </c>
    </row>
    <row r="1299">
      <c r="A1299" s="30" t="inlineStr">
        <is>
          <t>Tailors</t>
        </is>
      </c>
      <c r="B1299" s="30" t="inlineStr">
        <is>
          <t>Personal &amp; Local Services</t>
        </is>
      </c>
      <c r="C1299" s="30" t="inlineStr">
        <is>
          <t>Records</t>
        </is>
      </c>
      <c r="D1299" s="30" t="inlineStr">
        <is>
          <t>Measurements, fittings and alterations</t>
        </is>
      </c>
      <c r="E1299" s="30" t="inlineStr">
        <is>
          <t>Measurements are held per customer with revision history, and fittings and alterations attach to the garment.</t>
        </is>
      </c>
      <c r="F1299" s="30" t="inlineStr">
        <is>
          <t>The measurement record is the most valuable thing the business holds about a customer.</t>
        </is>
      </c>
      <c r="G1299" s="30" t="inlineStr">
        <is>
          <t>Measurements available for a repeat order without a visit.</t>
        </is>
      </c>
      <c r="H1299" s="30" t="inlineStr">
        <is>
          <t>M012, M042</t>
        </is>
      </c>
      <c r="I1299" s="34" t="inlineStr">
        <is>
          <t>Live</t>
        </is>
      </c>
    </row>
    <row r="1300">
      <c r="A1300" s="30" t="inlineStr">
        <is>
          <t>Tailors</t>
        </is>
      </c>
      <c r="B1300" s="30" t="inlineStr">
        <is>
          <t>Personal &amp; Local Services</t>
        </is>
      </c>
      <c r="C1300" s="30" t="inlineStr">
        <is>
          <t>Inventory</t>
        </is>
      </c>
      <c r="D1300" s="30" t="inlineStr">
        <is>
          <t>Customer fabric, house fabric and trims</t>
        </is>
      </c>
      <c r="E1300" s="30" t="inlineStr">
        <is>
          <t>Customer-supplied material is recorded against its owner and order, alongside house stock and trims.</t>
        </is>
      </c>
      <c r="F1300" s="30" t="inlineStr">
        <is>
          <t>Holding someone else’s property requires a record, not a shelf.</t>
        </is>
      </c>
      <c r="G1300" s="30" t="inlineStr">
        <is>
          <t>Nine pieces of customer fabric unmatched to an order.</t>
        </is>
      </c>
      <c r="H1300" s="30" t="inlineStr">
        <is>
          <t>M060, M048</t>
        </is>
      </c>
      <c r="I1300" s="34" t="inlineStr">
        <is>
          <t>Live</t>
        </is>
      </c>
    </row>
    <row r="1301">
      <c r="A1301" s="30" t="inlineStr">
        <is>
          <t>Tailors</t>
        </is>
      </c>
      <c r="B1301" s="30" t="inlineStr">
        <is>
          <t>Personal &amp; Local Services</t>
        </is>
      </c>
      <c r="C1301" s="30" t="inlineStr">
        <is>
          <t>Workflows</t>
        </is>
      </c>
      <c r="D1301" s="30" t="inlineStr">
        <is>
          <t>Cutting, stitching and finishing</t>
        </is>
      </c>
      <c r="E1301" s="30" t="inlineStr">
        <is>
          <t>Each stage is recorded with the tailor assigned, time taken and progress against the delivery date.</t>
        </is>
      </c>
      <c r="F1301" s="30" t="inlineStr">
        <is>
          <t>The stage a garment is at determines whether the date is still achievable.</t>
        </is>
      </c>
      <c r="G1301" s="30" t="inlineStr">
        <is>
          <t>Orders by stage against days remaining.</t>
        </is>
      </c>
      <c r="H1301" s="30" t="inlineStr">
        <is>
          <t>M005, M006</t>
        </is>
      </c>
      <c r="I1301" s="34" t="inlineStr">
        <is>
          <t>Live</t>
        </is>
      </c>
    </row>
    <row r="1302">
      <c r="A1302" s="30" t="inlineStr">
        <is>
          <t>Tailors</t>
        </is>
      </c>
      <c r="B1302" s="30" t="inlineStr">
        <is>
          <t>Personal &amp; Local Services</t>
        </is>
      </c>
      <c r="C1302" s="30" t="inlineStr">
        <is>
          <t>Relationships</t>
        </is>
      </c>
      <c r="D1302" s="30" t="inlineStr">
        <is>
          <t>Customers, families and occasions</t>
        </is>
      </c>
      <c r="E1302" s="30" t="inlineStr">
        <is>
          <t>Customers carry measurements, order history, preferences, family members and upcoming occasions.</t>
        </is>
      </c>
      <c r="F1302" s="30" t="inlineStr">
        <is>
          <t>Tailoring is family and occasion business, and both are repeatable.</t>
        </is>
      </c>
      <c r="G1302" s="30" t="inlineStr">
        <is>
          <t>Upcoming occasions across a family’s orders.</t>
        </is>
      </c>
      <c r="H1302" s="30" t="inlineStr">
        <is>
          <t>M040</t>
        </is>
      </c>
      <c r="I1302" s="34" t="inlineStr">
        <is>
          <t>Live</t>
        </is>
      </c>
    </row>
    <row r="1303">
      <c r="A1303" s="30" t="inlineStr">
        <is>
          <t>Tailors</t>
        </is>
      </c>
      <c r="B1303" s="30" t="inlineStr">
        <is>
          <t>Personal &amp; Local Services</t>
        </is>
      </c>
      <c r="C1303" s="30" t="inlineStr">
        <is>
          <t>People</t>
        </is>
      </c>
      <c r="D1303" s="30" t="inlineStr">
        <is>
          <t>Master cutters, tailors and finishers</t>
        </is>
      </c>
      <c r="E1303" s="30" t="inlineStr">
        <is>
          <t>Staff carry skills, assigned garments, output and alteration rates.</t>
        </is>
      </c>
      <c r="F1303" s="30" t="inlineStr">
        <is>
          <t>Fit quality and speed are both person-level facts.</t>
        </is>
      </c>
      <c r="G1303" s="30" t="inlineStr">
        <is>
          <t>Alteration rate by tailor and garment type.</t>
        </is>
      </c>
      <c r="H1303" s="30" t="inlineStr">
        <is>
          <t>M002, M080</t>
        </is>
      </c>
      <c r="I1303" s="34" t="inlineStr">
        <is>
          <t>Live</t>
        </is>
      </c>
    </row>
    <row r="1304">
      <c r="A1304" s="30" t="inlineStr">
        <is>
          <t>Tailors</t>
        </is>
      </c>
      <c r="B1304" s="30" t="inlineStr">
        <is>
          <t>Personal &amp; Local Services</t>
        </is>
      </c>
      <c r="C1304" s="30" t="inlineStr">
        <is>
          <t>Orders</t>
        </is>
      </c>
      <c r="D1304" s="30" t="inlineStr">
        <is>
          <t>Advances, balances and delivery</t>
        </is>
      </c>
      <c r="E1304" s="30" t="inlineStr">
        <is>
          <t>Advances taken, balances due and delivery are recorded per order.</t>
        </is>
      </c>
      <c r="F1304" s="30" t="inlineStr">
        <is>
          <t>Money taken at order needs reconciling at delivery.</t>
        </is>
      </c>
      <c r="G1304" s="30" t="inlineStr">
        <is>
          <t>Balances outstanding on delivered orders.</t>
        </is>
      </c>
      <c r="H1304" s="30" t="inlineStr">
        <is>
          <t>M043</t>
        </is>
      </c>
      <c r="I1304" s="34" t="inlineStr">
        <is>
          <t>Live</t>
        </is>
      </c>
    </row>
    <row r="1305">
      <c r="A1305" s="30" t="inlineStr">
        <is>
          <t>Tailors</t>
        </is>
      </c>
      <c r="B1305" s="30" t="inlineStr">
        <is>
          <t>Personal &amp; Local Services</t>
        </is>
      </c>
      <c r="C1305" s="30" t="inlineStr">
        <is>
          <t>Reports and analytics</t>
        </is>
      </c>
      <c r="D1305" s="30" t="inlineStr">
        <is>
          <t>Delivery, alteration and capacity reporting</t>
        </is>
      </c>
      <c r="E1305" s="30" t="inlineStr">
        <is>
          <t>Delivery date adherence, orders at risk by stage, alteration rates, fabric held and workroom capacity come from the records.</t>
        </is>
      </c>
      <c r="F1305" s="30" t="inlineStr">
        <is>
          <t>Occasion work is judged on dates and fit, and both are recordable.</t>
        </is>
      </c>
      <c r="G1305" s="30" t="inlineStr">
        <is>
          <t>Delivery adherence by garment type and season.</t>
        </is>
      </c>
      <c r="H1305" s="30" t="inlineStr">
        <is>
          <t>M021, M018</t>
        </is>
      </c>
      <c r="I1305" s="34" t="inlineStr">
        <is>
          <t>Live</t>
        </is>
      </c>
    </row>
    <row r="1306">
      <c r="A1306" s="30" t="inlineStr">
        <is>
          <t>Tailors</t>
        </is>
      </c>
      <c r="B1306" s="30" t="inlineStr">
        <is>
          <t>Personal &amp; Local Services</t>
        </is>
      </c>
      <c r="C1306" s="30" t="inlineStr">
        <is>
          <t>Verity AI</t>
        </is>
      </c>
      <c r="D1306" s="30" t="inlineStr">
        <is>
          <t>Ask the workroom a question</t>
        </is>
      </c>
      <c r="E1306" s="30" t="inlineStr">
        <is>
          <t>Verity AI answers from your own order, measurement, fabric and stage records, respects permissions, and can create assigned follow-ups.</t>
        </is>
      </c>
      <c r="F1306" s="30" t="inlineStr">
        <is>
          <t>The urgent questions are about dates at risk and fabric ownership.</t>
        </is>
      </c>
      <c r="G1306" s="30" t="inlineStr">
        <is>
          <t>"Which orders due this week are not cut?" returns eleven with occasions.</t>
        </is>
      </c>
      <c r="H1306" s="30" t="inlineStr">
        <is>
          <t>M019</t>
        </is>
      </c>
      <c r="I1306" s="34" t="inlineStr">
        <is>
          <t>Live</t>
        </is>
      </c>
    </row>
    <row r="1307">
      <c r="A1307" s="30" t="inlineStr">
        <is>
          <t>Tailors</t>
        </is>
      </c>
      <c r="B1307" s="30" t="inlineStr">
        <is>
          <t>Personal &amp; Local Services</t>
        </is>
      </c>
      <c r="C1307" s="30" t="inlineStr">
        <is>
          <t>Communication</t>
        </is>
      </c>
      <c r="D1307" s="30" t="inlineStr">
        <is>
          <t>Customer contact and fitting calls</t>
        </is>
      </c>
      <c r="E1307" s="30" t="inlineStr">
        <is>
          <t>Fitting invitations, delivery confirmations and alteration conversations attach to the order and customer.</t>
        </is>
      </c>
      <c r="F1307" s="30" t="inlineStr">
        <is>
          <t>A fitting only happens if the customer is asked to come.</t>
        </is>
      </c>
      <c r="G1307" s="30" t="inlineStr">
        <is>
          <t>Fitting contact recorded against the order.</t>
        </is>
      </c>
      <c r="H1307" s="30" t="inlineStr">
        <is>
          <t>M007</t>
        </is>
      </c>
      <c r="I1307" s="36" t="inlineStr">
        <is>
          <t>Partial</t>
        </is>
      </c>
    </row>
    <row r="1308">
      <c r="A1308" s="30" t="inlineStr">
        <is>
          <t>Tailors</t>
        </is>
      </c>
      <c r="B1308" s="30" t="inlineStr">
        <is>
          <t>Personal &amp; Local Services</t>
        </is>
      </c>
      <c r="C1308" s="30" t="inlineStr">
        <is>
          <t>Schedule</t>
        </is>
      </c>
      <c r="D1308" s="30" t="inlineStr">
        <is>
          <t>Workroom load against dates</t>
        </is>
      </c>
      <c r="E1308" s="30" t="inlineStr">
        <is>
          <t>Capacity is planned against delivery dates rather than order sequence.</t>
        </is>
      </c>
      <c r="F1308" s="30" t="inlineStr">
        <is>
          <t>Occasion clustering, especially in season, is what causes failures.</t>
        </is>
      </c>
      <c r="G1308" s="30" t="inlineStr">
        <is>
          <t>Workroom load against delivery dates for the coming fortnight.</t>
        </is>
      </c>
      <c r="H1308" s="30" t="inlineStr">
        <is>
          <t>M033</t>
        </is>
      </c>
      <c r="I1308" s="34" t="inlineStr">
        <is>
          <t>Live</t>
        </is>
      </c>
    </row>
    <row r="1309">
      <c r="A1309" s="30" t="inlineStr">
        <is>
          <t>Tailors</t>
        </is>
      </c>
      <c r="B1309" s="30" t="inlineStr">
        <is>
          <t>Personal &amp; Local Services</t>
        </is>
      </c>
      <c r="C1309" s="30" t="inlineStr">
        <is>
          <t>Control</t>
        </is>
      </c>
      <c r="D1309" s="30" t="inlineStr">
        <is>
          <t>Pricing, discounts and approvals</t>
        </is>
      </c>
      <c r="E1309" s="30" t="inlineStr">
        <is>
          <t>One permission model and one audit trail covering pricing, free alterations and refunds.</t>
        </is>
      </c>
      <c r="F1309" s="30" t="inlineStr">
        <is>
          <t>Free alterations given informally are unmeasured tailor time.</t>
        </is>
      </c>
      <c r="G1309" s="30" t="inlineStr">
        <is>
          <t>Free alterations recorded with reason and time.</t>
        </is>
      </c>
      <c r="H1309" s="30" t="inlineStr">
        <is>
          <t>M002, M004</t>
        </is>
      </c>
      <c r="I1309" s="34" t="inlineStr">
        <is>
          <t>Live</t>
        </is>
      </c>
    </row>
    <row r="1310">
      <c r="A1310" s="30" t="inlineStr">
        <is>
          <t>SaaS Companies</t>
        </is>
      </c>
      <c r="B1310" s="30" t="inlineStr">
        <is>
          <t>Digital &amp; Technology</t>
        </is>
      </c>
      <c r="C1310" s="30" t="inlineStr">
        <is>
          <t>Records</t>
        </is>
      </c>
      <c r="D1310" s="30" t="inlineStr">
        <is>
          <t>Accounts, subscriptions and contract terms</t>
        </is>
      </c>
      <c r="E1310" s="30" t="inlineStr">
        <is>
          <t>Each account is a record with its plan, contract terms, commitments made, renewal date, value and history.</t>
        </is>
      </c>
      <c r="F1310" s="30" t="inlineStr">
        <is>
          <t>The contract and the commitments around it are the only definition of what the company owes the customer.</t>
        </is>
      </c>
      <c r="G1310" s="30" t="inlineStr">
        <is>
          <t>A commitment made during the sales process, recorded and visible to the implementation team.</t>
        </is>
      </c>
      <c r="H1310" s="30" t="inlineStr">
        <is>
          <t>M012, M042</t>
        </is>
      </c>
      <c r="I1310" s="34" t="inlineStr">
        <is>
          <t>Live</t>
        </is>
      </c>
    </row>
    <row r="1311">
      <c r="A1311" s="30" t="inlineStr">
        <is>
          <t>SaaS Companies</t>
        </is>
      </c>
      <c r="B1311" s="30" t="inlineStr">
        <is>
          <t>Digital &amp; Technology</t>
        </is>
      </c>
      <c r="C1311" s="30" t="inlineStr">
        <is>
          <t>Work</t>
        </is>
      </c>
      <c r="D1311" s="30" t="inlineStr">
        <is>
          <t>Onboarding, implementation and training</t>
        </is>
      </c>
      <c r="E1311" s="30" t="inlineStr">
        <is>
          <t>Onboarding is work with milestones, owners, a target go-live date, dependencies and a state.</t>
        </is>
      </c>
      <c r="F1311" s="30" t="inlineStr">
        <is>
          <t>Time to first value is the strongest retention lever a SaaS business has, and it is usually run from a document.</t>
        </is>
      </c>
      <c r="G1311" s="30" t="inlineStr">
        <is>
          <t>Eleven accounts past target go-live, each showing the milestone it is stuck at and who owns it.</t>
        </is>
      </c>
      <c r="H1311" s="30" t="inlineStr">
        <is>
          <t>M123, M153</t>
        </is>
      </c>
      <c r="I1311" s="36" t="inlineStr">
        <is>
          <t>Partial</t>
        </is>
      </c>
    </row>
    <row r="1312">
      <c r="A1312" s="30" t="inlineStr">
        <is>
          <t>SaaS Companies</t>
        </is>
      </c>
      <c r="B1312" s="30" t="inlineStr">
        <is>
          <t>Digital &amp; Technology</t>
        </is>
      </c>
      <c r="C1312" s="30" t="inlineStr">
        <is>
          <t>Workflows</t>
        </is>
      </c>
      <c r="D1312" s="30" t="inlineStr">
        <is>
          <t>Support tickets, escalations and requests</t>
        </is>
      </c>
      <c r="E1312" s="30" t="inlineStr">
        <is>
          <t>Support is workflow with priority, effort, owner and resolution, recorded against the account.</t>
        </is>
      </c>
      <c r="F1312" s="30" t="inlineStr">
        <is>
          <t>Support effort per account is the missing half of account profitability.</t>
        </is>
      </c>
      <c r="G1312" s="30" t="inlineStr">
        <is>
          <t>Fourteen accounts where recorded support effort costs more than the account pays.</t>
        </is>
      </c>
      <c r="H1312" s="30" t="inlineStr">
        <is>
          <t>M005, M006</t>
        </is>
      </c>
      <c r="I1312" s="34" t="inlineStr">
        <is>
          <t>Live</t>
        </is>
      </c>
    </row>
    <row r="1313">
      <c r="A1313" s="30" t="inlineStr">
        <is>
          <t>SaaS Companies</t>
        </is>
      </c>
      <c r="B1313" s="30" t="inlineStr">
        <is>
          <t>Digital &amp; Technology</t>
        </is>
      </c>
      <c r="C1313" s="30" t="inlineStr">
        <is>
          <t>Relationships</t>
        </is>
      </c>
      <c r="D1313" s="30" t="inlineStr">
        <is>
          <t>Customers, sponsors and users</t>
        </is>
      </c>
      <c r="E1313" s="30" t="inlineStr">
        <is>
          <t>Accounts carry their sponsors, contacts, sentiment, escalation history and communications.</t>
        </is>
      </c>
      <c r="F1313" s="30" t="inlineStr">
        <is>
          <t>A sponsor leaving is one of the strongest churn predictors and is usually noticed at renewal.</t>
        </is>
      </c>
      <c r="G1313" s="30" t="inlineStr">
        <is>
          <t>A sponsor change recorded against the account, raising a relationship task immediately.</t>
        </is>
      </c>
      <c r="H1313" s="30" t="inlineStr">
        <is>
          <t>M040</t>
        </is>
      </c>
      <c r="I1313" s="34" t="inlineStr">
        <is>
          <t>Live</t>
        </is>
      </c>
    </row>
    <row r="1314">
      <c r="A1314" s="30" t="inlineStr">
        <is>
          <t>SaaS Companies</t>
        </is>
      </c>
      <c r="B1314" s="30" t="inlineStr">
        <is>
          <t>Digital &amp; Technology</t>
        </is>
      </c>
      <c r="C1314" s="30" t="inlineStr">
        <is>
          <t>People</t>
        </is>
      </c>
      <c r="D1314" s="30" t="inlineStr">
        <is>
          <t>Customer success, support and implementation</t>
        </is>
      </c>
      <c r="E1314" s="30" t="inlineStr">
        <is>
          <t>The team is modelled once, and every onboarding milestone, ticket and renewal carries who owns it.</t>
        </is>
      </c>
      <c r="F1314" s="30" t="inlineStr">
        <is>
          <t>Retention outcomes vary by the person delivering onboarding and by support responsiveness.</t>
        </is>
      </c>
      <c r="G1314" s="30" t="inlineStr">
        <is>
          <t>Retention among accounts onboarded by each implementation owner.</t>
        </is>
      </c>
      <c r="H1314" s="30" t="inlineStr">
        <is>
          <t>M002, M080</t>
        </is>
      </c>
      <c r="I1314" s="34" t="inlineStr">
        <is>
          <t>Live</t>
        </is>
      </c>
    </row>
    <row r="1315">
      <c r="A1315" s="30" t="inlineStr">
        <is>
          <t>SaaS Companies</t>
        </is>
      </c>
      <c r="B1315" s="30" t="inlineStr">
        <is>
          <t>Digital &amp; Technology</t>
        </is>
      </c>
      <c r="C1315" s="30" t="inlineStr">
        <is>
          <t>Reports and analytics</t>
        </is>
      </c>
      <c r="D1315" s="30" t="inlineStr">
        <is>
          <t>Retention, cost-to-serve and renewal reporting</t>
        </is>
      </c>
      <c r="E1315" s="30" t="inlineStr">
        <is>
          <t>Onboarding time to value, support cost per account, renewal risk, expansion signals, churn reasons and collections come from the operational records.</t>
        </is>
      </c>
      <c r="F1315" s="30" t="inlineStr">
        <is>
          <t>Product analytics tell you what users do. This tells you what the company earns and spends serving them.</t>
        </is>
      </c>
      <c r="G1315" s="30" t="inlineStr">
        <is>
          <t>Cost to serve against fee by plan tier, which frequently changes pricing.</t>
        </is>
      </c>
      <c r="H1315" s="30" t="inlineStr">
        <is>
          <t>M021, M018</t>
        </is>
      </c>
      <c r="I1315" s="34" t="inlineStr">
        <is>
          <t>Live</t>
        </is>
      </c>
    </row>
    <row r="1316">
      <c r="A1316" s="30" t="inlineStr">
        <is>
          <t>SaaS Companies</t>
        </is>
      </c>
      <c r="B1316" s="30" t="inlineStr">
        <is>
          <t>Digital &amp; Technology</t>
        </is>
      </c>
      <c r="C1316" s="30" t="inlineStr">
        <is>
          <t>Verity AI</t>
        </is>
      </c>
      <c r="D1316" s="30" t="inlineStr">
        <is>
          <t>Ask the account base a question</t>
        </is>
      </c>
      <c r="E1316" s="30" t="inlineStr">
        <is>
          <t>Verity AI answers from your own account, onboarding, support and renewal records, respects permissions, and can create assigned follow-ups.</t>
        </is>
      </c>
      <c r="F1316" s="30" t="inlineStr">
        <is>
          <t>The questions worth asking cross onboarding, support and commerce, which is exactly what separate tools prevent.</t>
        </is>
      </c>
      <c r="G1316" s="30" t="inlineStr">
        <is>
          <t>"Which renewals inside ninety days are at risk and why?" returns nine with the signals named.</t>
        </is>
      </c>
      <c r="H1316" s="30" t="inlineStr">
        <is>
          <t>M019</t>
        </is>
      </c>
      <c r="I1316" s="34" t="inlineStr">
        <is>
          <t>Live</t>
        </is>
      </c>
    </row>
    <row r="1317">
      <c r="A1317" s="30" t="inlineStr">
        <is>
          <t>SaaS Companies</t>
        </is>
      </c>
      <c r="B1317" s="30" t="inlineStr">
        <is>
          <t>Digital &amp; Technology</t>
        </is>
      </c>
      <c r="C1317" s="30" t="inlineStr">
        <is>
          <t>Communication</t>
        </is>
      </c>
      <c r="D1317" s="30" t="inlineStr">
        <is>
          <t>Account history in one place</t>
        </is>
      </c>
      <c r="E1317" s="30" t="inlineStr">
        <is>
          <t>Escalations, commitments, updates and reviews attach to the account they concern.</t>
        </is>
      </c>
      <c r="F1317" s="30" t="inlineStr">
        <is>
          <t>A renewal negotiation is conducted against a year of history that currently lives in several inboxes.</t>
        </is>
      </c>
      <c r="G1317" s="30" t="inlineStr">
        <is>
          <t>Every escalation and its resolution, visible before the renewal conversation.</t>
        </is>
      </c>
      <c r="H1317" s="30" t="inlineStr">
        <is>
          <t>M007</t>
        </is>
      </c>
      <c r="I1317" s="36" t="inlineStr">
        <is>
          <t>Partial</t>
        </is>
      </c>
    </row>
    <row r="1318">
      <c r="A1318" s="30" t="inlineStr">
        <is>
          <t>SaaS Companies</t>
        </is>
      </c>
      <c r="B1318" s="30" t="inlineStr">
        <is>
          <t>Digital &amp; Technology</t>
        </is>
      </c>
      <c r="C1318" s="30" t="inlineStr">
        <is>
          <t>Control</t>
        </is>
      </c>
      <c r="D1318" s="30" t="inlineStr">
        <is>
          <t>Discounts, terms and access</t>
        </is>
      </c>
      <c r="E1318" s="30" t="inlineStr">
        <is>
          <t>One permission model and one audit trail, with discounts, term exceptions and credits recorded.</t>
        </is>
      </c>
      <c r="F1318" s="30" t="inlineStr">
        <is>
          <t>Discounting to close and crediting to retain both erode realised revenue quietly.</t>
        </is>
      </c>
      <c r="G1318" s="30" t="inlineStr">
        <is>
          <t>A retention credit recorded as an approval with the account’s support history attached.</t>
        </is>
      </c>
      <c r="H1318" s="30" t="inlineStr">
        <is>
          <t>M002, M004</t>
        </is>
      </c>
      <c r="I1318" s="34" t="inlineStr">
        <is>
          <t>Live</t>
        </is>
      </c>
    </row>
    <row r="1319">
      <c r="A1319" s="30" t="inlineStr">
        <is>
          <t>SaaS Companies</t>
        </is>
      </c>
      <c r="B1319" s="30" t="inlineStr">
        <is>
          <t>Digital &amp; Technology</t>
        </is>
      </c>
      <c r="C1319" s="30" t="inlineStr">
        <is>
          <t>Locations</t>
        </is>
      </c>
      <c r="D1319" s="30" t="inlineStr">
        <is>
          <t>Regions, segments and tiers</t>
        </is>
      </c>
      <c r="E1319" s="30" t="inlineStr">
        <is>
          <t>Segments and regions roll into the business, with accounts and reporting following the same structure.</t>
        </is>
      </c>
      <c r="F1319" s="30" t="inlineStr">
        <is>
          <t>Cost to serve and retention vary sharply by segment, and only identical recording makes them comparable.</t>
        </is>
      </c>
      <c r="G1319" s="30" t="inlineStr">
        <is>
          <t>Retention and cost to serve by plan tier and segment.</t>
        </is>
      </c>
      <c r="H1319" s="30" t="inlineStr">
        <is>
          <t>M030</t>
        </is>
      </c>
      <c r="I1319" s="34" t="inlineStr">
        <is>
          <t>Live</t>
        </is>
      </c>
    </row>
    <row r="1320">
      <c r="A1320" s="30" t="inlineStr">
        <is>
          <t>Software Agencies</t>
        </is>
      </c>
      <c r="B1320" s="30" t="inlineStr">
        <is>
          <t>Digital &amp; Technology</t>
        </is>
      </c>
      <c r="C1320" s="30" t="inlineStr">
        <is>
          <t>Work</t>
        </is>
      </c>
      <c r="D1320" s="30" t="inlineStr">
        <is>
          <t>Projects, phases, sprints and milestones</t>
        </is>
      </c>
      <c r="E1320" s="30" t="inlineStr">
        <is>
          <t>Each is work with a client, an estimate, allocated people, acceptance criteria, actual effort and a state.</t>
        </is>
      </c>
      <c r="F1320" s="30" t="inlineStr">
        <is>
          <t>The estimate and the actual have to sit on the same record or the comparison never happens.</t>
        </is>
      </c>
      <c r="G1320" s="30" t="inlineStr">
        <is>
          <t>Five projects past estimate by six hundred and forty hours with no change request raised.</t>
        </is>
      </c>
      <c r="H1320" s="30" t="inlineStr">
        <is>
          <t>M123, M153</t>
        </is>
      </c>
      <c r="I1320" s="36" t="inlineStr">
        <is>
          <t>Partial</t>
        </is>
      </c>
    </row>
    <row r="1321">
      <c r="A1321" s="30" t="inlineStr">
        <is>
          <t>Software Agencies</t>
        </is>
      </c>
      <c r="B1321" s="30" t="inlineStr">
        <is>
          <t>Digital &amp; Technology</t>
        </is>
      </c>
      <c r="C1321" s="30" t="inlineStr">
        <is>
          <t>Workflows</t>
        </is>
      </c>
      <c r="D1321" s="30" t="inlineStr">
        <is>
          <t>Estimates, change requests and acceptance</t>
        </is>
      </c>
      <c r="E1321" s="30" t="inlineStr">
        <is>
          <t>Estimation, scope change, milestone delivery, acceptance and warranty claims move through defined steps with recorded decisions.</t>
        </is>
      </c>
      <c r="F1321" s="30" t="inlineStr">
        <is>
          <t>These are the commercial gates, and the two that matter most — change and acceptance — are usually conversations.</t>
        </is>
      </c>
      <c r="G1321" s="30" t="inlineStr">
        <is>
          <t>A change request raised with effort attached rather than absorbed into the fixed price.</t>
        </is>
      </c>
      <c r="H1321" s="30" t="inlineStr">
        <is>
          <t>M005, M006</t>
        </is>
      </c>
      <c r="I1321" s="34" t="inlineStr">
        <is>
          <t>Live</t>
        </is>
      </c>
    </row>
    <row r="1322">
      <c r="A1322" s="30" t="inlineStr">
        <is>
          <t>Software Agencies</t>
        </is>
      </c>
      <c r="B1322" s="30" t="inlineStr">
        <is>
          <t>Digital &amp; Technology</t>
        </is>
      </c>
      <c r="C1322" s="30" t="inlineStr">
        <is>
          <t>People</t>
        </is>
      </c>
      <c r="D1322" s="30" t="inlineStr">
        <is>
          <t>Developers, designers, QA and leads</t>
        </is>
      </c>
      <c r="E1322" s="30" t="inlineStr">
        <is>
          <t>The team is modelled once with skills and availability, and every allocation, task and warranty fix shows who owns it.</t>
        </is>
      </c>
      <c r="F1322" s="30" t="inlineStr">
        <is>
          <t>Allocation is the constraint, and warranty work silently consumes it.</t>
        </is>
      </c>
      <c r="G1322" s="30" t="inlineStr">
        <is>
          <t>A developer effectively full time on warranty across eleven delivered projects.</t>
        </is>
      </c>
      <c r="H1322" s="30" t="inlineStr">
        <is>
          <t>M002, M080</t>
        </is>
      </c>
      <c r="I1322" s="34" t="inlineStr">
        <is>
          <t>Live</t>
        </is>
      </c>
    </row>
    <row r="1323">
      <c r="A1323" s="30" t="inlineStr">
        <is>
          <t>Software Agencies</t>
        </is>
      </c>
      <c r="B1323" s="30" t="inlineStr">
        <is>
          <t>Digital &amp; Technology</t>
        </is>
      </c>
      <c r="C1323" s="30" t="inlineStr">
        <is>
          <t>Relationships</t>
        </is>
      </c>
      <c r="D1323" s="30" t="inlineStr">
        <is>
          <t>Clients, product owners and stakeholders</t>
        </is>
      </c>
      <c r="E1323" s="30" t="inlineStr">
        <is>
          <t>Clients are records with their projects, contracts, acceptance behaviour, change history and balances.</t>
        </is>
      </c>
      <c r="F1323" s="30" t="inlineStr">
        <is>
          <t>Client acceptance speed and change behaviour are the two facts that most affect agency cash and margin.</t>
        </is>
      </c>
      <c r="G1323" s="30" t="inlineStr">
        <is>
          <t>A client whose acceptance averages thirty-one days, visible before the next fixed-price quote.</t>
        </is>
      </c>
      <c r="H1323" s="30" t="inlineStr">
        <is>
          <t>M040</t>
        </is>
      </c>
      <c r="I1323" s="34" t="inlineStr">
        <is>
          <t>Live</t>
        </is>
      </c>
    </row>
    <row r="1324">
      <c r="A1324" s="30" t="inlineStr">
        <is>
          <t>Software Agencies</t>
        </is>
      </c>
      <c r="B1324" s="30" t="inlineStr">
        <is>
          <t>Digital &amp; Technology</t>
        </is>
      </c>
      <c r="C1324" s="30" t="inlineStr">
        <is>
          <t>Records</t>
        </is>
      </c>
      <c r="D1324" s="30" t="inlineStr">
        <is>
          <t>Specifications, contracts and acceptance criteria</t>
        </is>
      </c>
      <c r="E1324" s="30" t="inlineStr">
        <is>
          <t>Specifications, contracts and acceptance criteria attach to the project and milestone with versions retained.</t>
        </is>
      </c>
      <c r="F1324" s="30" t="inlineStr">
        <is>
          <t>Scope disputes and acceptance disputes both resolve to what was written down.</t>
        </is>
      </c>
      <c r="G1324" s="30" t="inlineStr">
        <is>
          <t>The acceptance criteria for a milestone, referenced when the client raises a new expectation.</t>
        </is>
      </c>
      <c r="H1324" s="30" t="inlineStr">
        <is>
          <t>M012, M042</t>
        </is>
      </c>
      <c r="I1324" s="34" t="inlineStr">
        <is>
          <t>Live</t>
        </is>
      </c>
    </row>
    <row r="1325">
      <c r="A1325" s="30" t="inlineStr">
        <is>
          <t>Software Agencies</t>
        </is>
      </c>
      <c r="B1325" s="30" t="inlineStr">
        <is>
          <t>Digital &amp; Technology</t>
        </is>
      </c>
      <c r="C1325" s="30" t="inlineStr">
        <is>
          <t>Control</t>
        </is>
      </c>
      <c r="D1325" s="30" t="inlineStr">
        <is>
          <t>Warranty, support and post-delivery obligation</t>
        </is>
      </c>
      <c r="E1325" s="30" t="inlineStr">
        <is>
          <t>Warranty periods, obligations and the work delivered under them are recorded against the project, with one audit trail.</t>
        </is>
      </c>
      <c r="F1325" s="30" t="inlineStr">
        <is>
          <t>Warranty is a contractual obligation that behaves like an unbudgeted support contract.</t>
        </is>
      </c>
      <c r="G1325" s="30" t="inlineStr">
        <is>
          <t>Warranty effort recorded against the delivered project rather than absorbed into general capacity.</t>
        </is>
      </c>
      <c r="H1325" s="30" t="inlineStr">
        <is>
          <t>M002, M004</t>
        </is>
      </c>
      <c r="I1325" s="34" t="inlineStr">
        <is>
          <t>Live</t>
        </is>
      </c>
    </row>
    <row r="1326">
      <c r="A1326" s="30" t="inlineStr">
        <is>
          <t>Software Agencies</t>
        </is>
      </c>
      <c r="B1326" s="30" t="inlineStr">
        <is>
          <t>Digital &amp; Technology</t>
        </is>
      </c>
      <c r="C1326" s="30" t="inlineStr">
        <is>
          <t>Reports and analytics</t>
        </is>
      </c>
      <c r="D1326" s="30" t="inlineStr">
        <is>
          <t>Estimation, margin and capacity reporting</t>
        </is>
      </c>
      <c r="E1326" s="30" t="inlineStr">
        <is>
          <t>Estimate against actual by work type, change request recovery, acceptance lead times, warranty cost, allocation conflicts and project margin come from the operational records.</t>
        </is>
      </c>
      <c r="F1326" s="30" t="inlineStr">
        <is>
          <t>An agency that cannot grade its estimates cannot improve the single number its business depends on.</t>
        </is>
      </c>
      <c r="G1326" s="30" t="inlineStr">
        <is>
          <t>Estimate accuracy by work type, which is the most valuable report a fixed-price agency can have.</t>
        </is>
      </c>
      <c r="H1326" s="30" t="inlineStr">
        <is>
          <t>M021, M018</t>
        </is>
      </c>
      <c r="I1326" s="34" t="inlineStr">
        <is>
          <t>Live</t>
        </is>
      </c>
    </row>
    <row r="1327">
      <c r="A1327" s="30" t="inlineStr">
        <is>
          <t>Software Agencies</t>
        </is>
      </c>
      <c r="B1327" s="30" t="inlineStr">
        <is>
          <t>Digital &amp; Technology</t>
        </is>
      </c>
      <c r="C1327" s="30" t="inlineStr">
        <is>
          <t>Verity AI</t>
        </is>
      </c>
      <c r="D1327" s="30" t="inlineStr">
        <is>
          <t>Ask the delivery book a question</t>
        </is>
      </c>
      <c r="E1327" s="30" t="inlineStr">
        <is>
          <t>Verity AI answers from your own project, effort, change and acceptance records, respects permissions, and can create assigned follow-ups.</t>
        </is>
      </c>
      <c r="F1327" s="30" t="inlineStr">
        <is>
          <t>The questions worth asking are about overruns without change requests and cash blocked on acceptance.</t>
        </is>
      </c>
      <c r="G1327" s="30" t="inlineStr">
        <is>
          <t>"Which projects are past estimate with no change request?" returns five with reviews assigned.</t>
        </is>
      </c>
      <c r="H1327" s="30" t="inlineStr">
        <is>
          <t>M019</t>
        </is>
      </c>
      <c r="I1327" s="34" t="inlineStr">
        <is>
          <t>Live</t>
        </is>
      </c>
    </row>
    <row r="1328">
      <c r="A1328" s="30" t="inlineStr">
        <is>
          <t>Software Agencies</t>
        </is>
      </c>
      <c r="B1328" s="30" t="inlineStr">
        <is>
          <t>Digital &amp; Technology</t>
        </is>
      </c>
      <c r="C1328" s="30" t="inlineStr">
        <is>
          <t>Communication</t>
        </is>
      </c>
      <c r="D1328" s="30" t="inlineStr">
        <is>
          <t>Client decisions on the project</t>
        </is>
      </c>
      <c r="E1328" s="30" t="inlineStr">
        <is>
          <t>Requests, approvals and clarifications attach to the project or milestone they concern.</t>
        </is>
      </c>
      <c r="F1328" s="30" t="inlineStr">
        <is>
          <t>A scope decision taken in a call is the one disputed at acceptance.</t>
        </is>
      </c>
      <c r="G1328" s="30" t="inlineStr">
        <is>
          <t>A client’s agreement to defer a feature, recorded on the milestone.</t>
        </is>
      </c>
      <c r="H1328" s="30" t="inlineStr">
        <is>
          <t>M007</t>
        </is>
      </c>
      <c r="I1328" s="36" t="inlineStr">
        <is>
          <t>Partial</t>
        </is>
      </c>
    </row>
    <row r="1329">
      <c r="A1329" s="30" t="inlineStr">
        <is>
          <t>Software Agencies</t>
        </is>
      </c>
      <c r="B1329" s="30" t="inlineStr">
        <is>
          <t>Digital &amp; Technology</t>
        </is>
      </c>
      <c r="C1329" s="30" t="inlineStr">
        <is>
          <t>Locations</t>
        </is>
      </c>
      <c r="D1329" s="30" t="inlineStr">
        <is>
          <t>Teams, practices and offices</t>
        </is>
      </c>
      <c r="E1329" s="30" t="inlineStr">
        <is>
          <t>Organisational units roll into the agency, with allocation and reporting following the same structure.</t>
        </is>
      </c>
      <c r="F1329" s="30" t="inlineStr">
        <is>
          <t>Estimation accuracy and margin vary by team, and only identical recording makes them comparable.</t>
        </is>
      </c>
      <c r="G1329" s="30" t="inlineStr">
        <is>
          <t>Estimate accuracy and margin by team and practice.</t>
        </is>
      </c>
      <c r="H1329" s="30" t="inlineStr">
        <is>
          <t>M030</t>
        </is>
      </c>
      <c r="I1329" s="34" t="inlineStr">
        <is>
          <t>Live</t>
        </is>
      </c>
    </row>
    <row r="1330">
      <c r="A1330" s="30" t="inlineStr">
        <is>
          <t>Startups</t>
        </is>
      </c>
      <c r="B1330" s="30" t="inlineStr">
        <is>
          <t>Digital &amp; Technology</t>
        </is>
      </c>
      <c r="C1330" s="30" t="inlineStr">
        <is>
          <t>Records</t>
        </is>
      </c>
      <c r="D1330" s="30" t="inlineStr">
        <is>
          <t>Commitments, decisions and plans</t>
        </is>
      </c>
      <c r="E1330" s="30" t="inlineStr">
        <is>
          <t>Commitments made, decisions taken with their reasoning, and the operating plan are records with owners and dates.</t>
        </is>
      </c>
      <c r="F1330" s="30" t="inlineStr">
        <is>
          <t>These are the things a startup holds in memory, and they are the first things to break as it grows.</t>
        </is>
      </c>
      <c r="G1330" s="30" t="inlineStr">
        <is>
          <t>A decision recorded with what was ruled out and why, so a new hire can read it rather than reopen it.</t>
        </is>
      </c>
      <c r="H1330" s="30" t="inlineStr">
        <is>
          <t>M012, M042</t>
        </is>
      </c>
      <c r="I1330" s="34" t="inlineStr">
        <is>
          <t>Live</t>
        </is>
      </c>
    </row>
    <row r="1331">
      <c r="A1331" s="30" t="inlineStr">
        <is>
          <t>Startups</t>
        </is>
      </c>
      <c r="B1331" s="30" t="inlineStr">
        <is>
          <t>Digital &amp; Technology</t>
        </is>
      </c>
      <c r="C1331" s="30" t="inlineStr">
        <is>
          <t>Work</t>
        </is>
      </c>
      <c r="D1331" s="30" t="inlineStr">
        <is>
          <t>Hiring, onboarding and initiatives</t>
        </is>
      </c>
      <c r="E1331" s="30" t="inlineStr">
        <is>
          <t>Roles, hires, onboarding and cross-functional initiatives are work with owners, target dates and states.</t>
        </is>
      </c>
      <c r="F1331" s="30" t="inlineStr">
        <is>
          <t>Hiring is the plan’s main dependency, and initiatives fail when everyone assumes someone else owns them.</t>
        </is>
      </c>
      <c r="G1331" s="30" t="inlineStr">
        <is>
          <t>Three roles past target start date, with the plan assumptions that depend on them flagged.</t>
        </is>
      </c>
      <c r="H1331" s="30" t="inlineStr">
        <is>
          <t>M123, M153</t>
        </is>
      </c>
      <c r="I1331" s="36" t="inlineStr">
        <is>
          <t>Partial</t>
        </is>
      </c>
    </row>
    <row r="1332">
      <c r="A1332" s="30" t="inlineStr">
        <is>
          <t>Startups</t>
        </is>
      </c>
      <c r="B1332" s="30" t="inlineStr">
        <is>
          <t>Digital &amp; Technology</t>
        </is>
      </c>
      <c r="C1332" s="30" t="inlineStr">
        <is>
          <t>Relationships</t>
        </is>
      </c>
      <c r="D1332" s="30" t="inlineStr">
        <is>
          <t>Customers, investors and advisors</t>
        </is>
      </c>
      <c r="E1332" s="30" t="inlineStr">
        <is>
          <t>Each is a record with its history, commitments made and received, communications and next steps.</t>
        </is>
      </c>
      <c r="F1332" s="30" t="inlineStr">
        <is>
          <t>A startup’s most important relationships are held personally by founders and do not transfer without records.</t>
        </is>
      </c>
      <c r="G1332" s="30" t="inlineStr">
        <is>
          <t>Commitments made to an investor across three conversations, in one place before the next board meeting.</t>
        </is>
      </c>
      <c r="H1332" s="30" t="inlineStr">
        <is>
          <t>M040</t>
        </is>
      </c>
      <c r="I1332" s="34" t="inlineStr">
        <is>
          <t>Live</t>
        </is>
      </c>
    </row>
    <row r="1333">
      <c r="A1333" s="30" t="inlineStr">
        <is>
          <t>Startups</t>
        </is>
      </c>
      <c r="B1333" s="30" t="inlineStr">
        <is>
          <t>Digital &amp; Technology</t>
        </is>
      </c>
      <c r="C1333" s="30" t="inlineStr">
        <is>
          <t>Suppliers</t>
        </is>
      </c>
      <c r="D1333" s="30" t="inlineStr">
        <is>
          <t>Vendors, contracts and tools</t>
        </is>
      </c>
      <c r="E1333" s="30" t="inlineStr">
        <is>
          <t>Vendors are relationships with their contracts, commitments, renewal dates and spend.</t>
        </is>
      </c>
      <c r="F1333" s="30" t="inlineStr">
        <is>
          <t>Tool and vendor commitments accumulate invisibly and auto-renew into a burn nobody reviewed.</t>
        </is>
      </c>
      <c r="G1333" s="30" t="inlineStr">
        <is>
          <t>Contracts signed and not yet spending, included in the runway calculation.</t>
        </is>
      </c>
      <c r="H1333" s="30" t="inlineStr">
        <is>
          <t>M041, M046</t>
        </is>
      </c>
      <c r="I1333" s="34" t="inlineStr">
        <is>
          <t>Live</t>
        </is>
      </c>
    </row>
    <row r="1334">
      <c r="A1334" s="30" t="inlineStr">
        <is>
          <t>Startups</t>
        </is>
      </c>
      <c r="B1334" s="30" t="inlineStr">
        <is>
          <t>Digital &amp; Technology</t>
        </is>
      </c>
      <c r="C1334" s="30" t="inlineStr">
        <is>
          <t>People</t>
        </is>
      </c>
      <c r="D1334" s="30" t="inlineStr">
        <is>
          <t>Team, founders and functions</t>
        </is>
      </c>
      <c r="E1334" s="30" t="inlineStr">
        <is>
          <t>People are modelled once with their function, responsibilities and the commitments they own.</t>
        </is>
      </c>
      <c r="F1334" s="30" t="inlineStr">
        <is>
          <t>The transition from everyone doing everything to defined responsibility is exactly where startups struggle.</t>
        </is>
      </c>
      <c r="G1334" s="30" t="inlineStr">
        <is>
          <t>Commitments by owner, so it is visible when one person is carrying most of them.</t>
        </is>
      </c>
      <c r="H1334" s="30" t="inlineStr">
        <is>
          <t>M002, M080</t>
        </is>
      </c>
      <c r="I1334" s="34" t="inlineStr">
        <is>
          <t>Live</t>
        </is>
      </c>
    </row>
    <row r="1335">
      <c r="A1335" s="30" t="inlineStr">
        <is>
          <t>Startups</t>
        </is>
      </c>
      <c r="B1335" s="30" t="inlineStr">
        <is>
          <t>Digital &amp; Technology</t>
        </is>
      </c>
      <c r="C1335" s="30" t="inlineStr">
        <is>
          <t>Control</t>
        </is>
      </c>
      <c r="D1335" s="30" t="inlineStr">
        <is>
          <t>Spend authority and approvals</t>
        </is>
      </c>
      <c r="E1335" s="30" t="inlineStr">
        <is>
          <t>One permission model and one audit trail, with spend authority set by role and value.</t>
        </is>
      </c>
      <c r="F1335" s="30" t="inlineStr">
        <is>
          <t>Trust is not a control, and a company that cannot total its commitments cannot manage its runway.</t>
        </is>
      </c>
      <c r="G1335" s="30" t="inlineStr">
        <is>
          <t>Commitments above a threshold recorded with an approver, whoever made them.</t>
        </is>
      </c>
      <c r="H1335" s="30" t="inlineStr">
        <is>
          <t>M002, M004</t>
        </is>
      </c>
      <c r="I1335" s="34" t="inlineStr">
        <is>
          <t>Live</t>
        </is>
      </c>
    </row>
    <row r="1336">
      <c r="A1336" s="30" t="inlineStr">
        <is>
          <t>Startups</t>
        </is>
      </c>
      <c r="B1336" s="30" t="inlineStr">
        <is>
          <t>Digital &amp; Technology</t>
        </is>
      </c>
      <c r="C1336" s="30" t="inlineStr">
        <is>
          <t>Reports and analytics</t>
        </is>
      </c>
      <c r="D1336" s="30" t="inlineStr">
        <is>
          <t>Runway, hiring and commitment reporting</t>
        </is>
      </c>
      <c r="E1336" s="30" t="inlineStr">
        <is>
          <t>Runway including committed spend, hiring against plan, commitments by owner and status, and customer promises come from the operational records.</t>
        </is>
      </c>
      <c r="F1336" s="30" t="inlineStr">
        <is>
          <t>The board number and the internal number should be the same number, and they usually are not.</t>
        </is>
      </c>
      <c r="G1336" s="30" t="inlineStr">
        <is>
          <t>Runway including one point nine crore committed and not yet spent.</t>
        </is>
      </c>
      <c r="H1336" s="30" t="inlineStr">
        <is>
          <t>M021, M018</t>
        </is>
      </c>
      <c r="I1336" s="34" t="inlineStr">
        <is>
          <t>Live</t>
        </is>
      </c>
    </row>
    <row r="1337">
      <c r="A1337" s="30" t="inlineStr">
        <is>
          <t>Startups</t>
        </is>
      </c>
      <c r="B1337" s="30" t="inlineStr">
        <is>
          <t>Digital &amp; Technology</t>
        </is>
      </c>
      <c r="C1337" s="30" t="inlineStr">
        <is>
          <t>Verity AI</t>
        </is>
      </c>
      <c r="D1337" s="30" t="inlineStr">
        <is>
          <t>Ask the company a question</t>
        </is>
      </c>
      <c r="E1337" s="30" t="inlineStr">
        <is>
          <t>Verity AI answers from your own commitment, hiring, vendor and relationship records, respects permissions, and can create assigned follow-ups.</t>
        </is>
      </c>
      <c r="F1337" s="30" t="inlineStr">
        <is>
          <t>Founders are doing several jobs and need an answer rather than a report to prepare.</t>
        </is>
      </c>
      <c r="G1337" s="30" t="inlineStr">
        <is>
          <t>"What did we commit to at the last board meeting and who owns each?" returns eleven, four unowned.</t>
        </is>
      </c>
      <c r="H1337" s="30" t="inlineStr">
        <is>
          <t>M019</t>
        </is>
      </c>
      <c r="I1337" s="34" t="inlineStr">
        <is>
          <t>Live</t>
        </is>
      </c>
    </row>
    <row r="1338">
      <c r="A1338" s="30" t="inlineStr">
        <is>
          <t>Startups</t>
        </is>
      </c>
      <c r="B1338" s="30" t="inlineStr">
        <is>
          <t>Digital &amp; Technology</t>
        </is>
      </c>
      <c r="C1338" s="30" t="inlineStr">
        <is>
          <t>Workflows</t>
        </is>
      </c>
      <c r="D1338" s="30" t="inlineStr">
        <is>
          <t>Approvals and the few processes worth having</t>
        </is>
      </c>
      <c r="E1338" s="30" t="inlineStr">
        <is>
          <t>A small number of defined steps — spend approval, offer approval, customer commitment — with recorded decisions.</t>
        </is>
      </c>
      <c r="F1338" s="30" t="inlineStr">
        <is>
          <t>A startup needs very few processes, and the ones it needs are the ones that consume runway or create obligation.</t>
        </is>
      </c>
      <c r="G1338" s="30" t="inlineStr">
        <is>
          <t>A customer commitment beyond the standard offering recorded as a decision rather than absorbed by delivery.</t>
        </is>
      </c>
      <c r="H1338" s="30" t="inlineStr">
        <is>
          <t>M005, M006</t>
        </is>
      </c>
      <c r="I1338" s="34" t="inlineStr">
        <is>
          <t>Live</t>
        </is>
      </c>
    </row>
    <row r="1339">
      <c r="A1339" s="30" t="inlineStr">
        <is>
          <t>Startups</t>
        </is>
      </c>
      <c r="B1339" s="30" t="inlineStr">
        <is>
          <t>Digital &amp; Technology</t>
        </is>
      </c>
      <c r="C1339" s="30" t="inlineStr">
        <is>
          <t>Communication</t>
        </is>
      </c>
      <c r="D1339" s="30" t="inlineStr">
        <is>
          <t>Context that survives a departure</t>
        </is>
      </c>
      <c r="E1339" s="30" t="inlineStr">
        <is>
          <t>Notes, decisions and correspondence attach to the customer, investor or initiative they concern.</t>
        </is>
      </c>
      <c r="F1339" s="30" t="inlineStr">
        <is>
          <t>When a founder or an early employee leaves, the context leaves with them unless it was written down.</t>
        </is>
      </c>
      <c r="G1339" s="30" t="inlineStr">
        <is>
          <t>The reasoning behind a pricing decision, readable by whoever inherits it.</t>
        </is>
      </c>
      <c r="H1339" s="30" t="inlineStr">
        <is>
          <t>M007</t>
        </is>
      </c>
      <c r="I1339" s="36" t="inlineStr">
        <is>
          <t>Partial</t>
        </is>
      </c>
    </row>
    <row r="1340">
      <c r="A1340" s="30" t="inlineStr">
        <is>
          <t>Startups</t>
        </is>
      </c>
      <c r="B1340" s="30" t="inlineStr">
        <is>
          <t>Digital &amp; Technology</t>
        </is>
      </c>
      <c r="C1340" s="30" t="inlineStr">
        <is>
          <t>Locations</t>
        </is>
      </c>
      <c r="D1340" s="30" t="inlineStr">
        <is>
          <t>Functions and teams</t>
        </is>
      </c>
      <c r="E1340" s="30" t="inlineStr">
        <is>
          <t>Functions roll into the company, with people, work and reporting following the same structure.</t>
        </is>
      </c>
      <c r="F1340" s="30" t="inlineStr">
        <is>
          <t>The first organisational structure is worth recording before it is imposed.</t>
        </is>
      </c>
      <c r="G1340" s="30" t="inlineStr">
        <is>
          <t>Commitments and initiatives by function as the company starts to have them.</t>
        </is>
      </c>
      <c r="H1340" s="30" t="inlineStr">
        <is>
          <t>M030</t>
        </is>
      </c>
      <c r="I1340" s="34" t="inlineStr">
        <is>
          <t>Live</t>
        </is>
      </c>
    </row>
    <row r="1341">
      <c r="A1341" s="30" t="inlineStr">
        <is>
          <t>E-commerce Businesses</t>
        </is>
      </c>
      <c r="B1341" s="30" t="inlineStr">
        <is>
          <t>Digital &amp; Technology</t>
        </is>
      </c>
      <c r="C1341" s="30" t="inlineStr">
        <is>
          <t>Orders</t>
        </is>
      </c>
      <c r="D1341" s="30" t="inlineStr">
        <is>
          <t>Orders, returns, exchanges and RTO</t>
        </is>
      </c>
      <c r="E1341" s="30" t="inlineStr">
        <is>
          <t>Each order records its channel, items, customer, payment mode, fulfilment commitment, shipping outcome and any return with its reason.</t>
        </is>
      </c>
      <c r="F1341" s="30" t="inlineStr">
        <is>
          <t>The order is where revenue and every downstream cost meet, and the downstream costs are usually recorded elsewhere.</t>
        </is>
      </c>
      <c r="G1341" s="30" t="inlineStr">
        <is>
          <t>Return rate at thirty-one percent on one category, with the recorded reasons naming the cause.</t>
        </is>
      </c>
      <c r="H1341" s="30" t="inlineStr">
        <is>
          <t>M043</t>
        </is>
      </c>
      <c r="I1341" s="34" t="inlineStr">
        <is>
          <t>Live</t>
        </is>
      </c>
    </row>
    <row r="1342">
      <c r="A1342" s="30" t="inlineStr">
        <is>
          <t>E-commerce Businesses</t>
        </is>
      </c>
      <c r="B1342" s="30" t="inlineStr">
        <is>
          <t>Digital &amp; Technology</t>
        </is>
      </c>
      <c r="C1342" s="30" t="inlineStr">
        <is>
          <t>Inventory</t>
        </is>
      </c>
      <c r="D1342" s="30" t="inlineStr">
        <is>
          <t>SKUs, variants and channel availability</t>
        </is>
      </c>
      <c r="E1342" s="30" t="inlineStr">
        <is>
          <t>Stock is held once with allocation across channel listings, reservation on order and sync state per channel.</t>
        </is>
      </c>
      <c r="F1342" s="30" t="inlineStr">
        <is>
          <t>Overselling is a stock-synchronisation failure, and it costs cancellations and marketplace standing.</t>
        </is>
      </c>
      <c r="G1342" s="30" t="inlineStr">
        <is>
          <t>Eighty-six SKUs out of sync across channels, flagged before they cause cancellations.</t>
        </is>
      </c>
      <c r="H1342" s="30" t="inlineStr">
        <is>
          <t>M060, M048</t>
        </is>
      </c>
      <c r="I1342" s="34" t="inlineStr">
        <is>
          <t>Live</t>
        </is>
      </c>
    </row>
    <row r="1343">
      <c r="A1343" s="30" t="inlineStr">
        <is>
          <t>E-commerce Businesses</t>
        </is>
      </c>
      <c r="B1343" s="30" t="inlineStr">
        <is>
          <t>Digital &amp; Technology</t>
        </is>
      </c>
      <c r="C1343" s="30" t="inlineStr">
        <is>
          <t>Work</t>
        </is>
      </c>
      <c r="D1343" s="30" t="inlineStr">
        <is>
          <t>Picking, packing and dispatch</t>
        </is>
      </c>
      <c r="E1343" s="30" t="inlineStr">
        <is>
          <t>Fulfilment is work with a deadline derived from the channel commitment, an owner and a state.</t>
        </is>
      </c>
      <c r="F1343" s="30" t="inlineStr">
        <is>
          <t>Each channel penalises late dispatch differently, so the queue should be worked by deadline rather than by order of arrival.</t>
        </is>
      </c>
      <c r="G1343" s="30" t="inlineStr">
        <is>
          <t>The dispatch queue ordered by channel deadline rather than by when the order came in.</t>
        </is>
      </c>
      <c r="H1343" s="30" t="inlineStr">
        <is>
          <t>M123, M153</t>
        </is>
      </c>
      <c r="I1343" s="36" t="inlineStr">
        <is>
          <t>Partial</t>
        </is>
      </c>
    </row>
    <row r="1344">
      <c r="A1344" s="30" t="inlineStr">
        <is>
          <t>E-commerce Businesses</t>
        </is>
      </c>
      <c r="B1344" s="30" t="inlineStr">
        <is>
          <t>Digital &amp; Technology</t>
        </is>
      </c>
      <c r="C1344" s="30" t="inlineStr">
        <is>
          <t>Suppliers</t>
        </is>
      </c>
      <c r="D1344" s="30" t="inlineStr">
        <is>
          <t>Marketplaces, couriers and suppliers</t>
        </is>
      </c>
      <c r="E1344" s="30" t="inlineStr">
        <is>
          <t>Channels, couriers and suppliers are relationships with their terms, performance, deductions, penalties and balances.</t>
        </is>
      </c>
      <c r="F1344" s="30" t="inlineStr">
        <is>
          <t>A marketplace is a supplier of demand with commercial terms, and a courier’s failure rate is a direct margin cost.</t>
        </is>
      </c>
      <c r="G1344" s="30" t="inlineStr">
        <is>
          <t>RTO rate by courier and region, which changes routing decisions.</t>
        </is>
      </c>
      <c r="H1344" s="30" t="inlineStr">
        <is>
          <t>M041, M046</t>
        </is>
      </c>
      <c r="I1344" s="34" t="inlineStr">
        <is>
          <t>Live</t>
        </is>
      </c>
    </row>
    <row r="1345">
      <c r="A1345" s="30" t="inlineStr">
        <is>
          <t>E-commerce Businesses</t>
        </is>
      </c>
      <c r="B1345" s="30" t="inlineStr">
        <is>
          <t>Digital &amp; Technology</t>
        </is>
      </c>
      <c r="C1345" s="30" t="inlineStr">
        <is>
          <t>Workflows</t>
        </is>
      </c>
      <c r="D1345" s="30" t="inlineStr">
        <is>
          <t>Settlements, deductions and claims</t>
        </is>
      </c>
      <c r="E1345" s="30" t="inlineStr">
        <is>
          <t>Settlement reconciliation, deduction disputes, penalty claims and refunds move through defined steps with recorded outcomes.</t>
        </is>
      </c>
      <c r="F1345" s="30" t="inlineStr">
        <is>
          <t>Deductions are frequent, individually small and collectively significant, and they expire if unclaimed.</t>
        </is>
      </c>
      <c r="G1345" s="30" t="inlineStr">
        <is>
          <t>Four point six lakh of unexplained deductions raised as claims rather than absorbed.</t>
        </is>
      </c>
      <c r="H1345" s="30" t="inlineStr">
        <is>
          <t>M005, M006</t>
        </is>
      </c>
      <c r="I1345" s="34" t="inlineStr">
        <is>
          <t>Live</t>
        </is>
      </c>
    </row>
    <row r="1346">
      <c r="A1346" s="30" t="inlineStr">
        <is>
          <t>E-commerce Businesses</t>
        </is>
      </c>
      <c r="B1346" s="30" t="inlineStr">
        <is>
          <t>Digital &amp; Technology</t>
        </is>
      </c>
      <c r="C1346" s="30" t="inlineStr">
        <is>
          <t>Relationships</t>
        </is>
      </c>
      <c r="D1346" s="30" t="inlineStr">
        <is>
          <t>Customers and repeat buyers</t>
        </is>
      </c>
      <c r="E1346" s="30" t="inlineStr">
        <is>
          <t>Customers are records with their orders, returns, service contacts and lifetime value across channels.</t>
        </is>
      </c>
      <c r="F1346" s="30" t="inlineStr">
        <is>
          <t>The same customer buys across channels, and return behaviour and service load are customer-level facts.</t>
        </is>
      </c>
      <c r="G1346" s="30" t="inlineStr">
        <is>
          <t>Customer lifetime value net of returns, which is a different ranking from gross revenue.</t>
        </is>
      </c>
      <c r="H1346" s="30" t="inlineStr">
        <is>
          <t>M040</t>
        </is>
      </c>
      <c r="I1346" s="34" t="inlineStr">
        <is>
          <t>Live</t>
        </is>
      </c>
    </row>
    <row r="1347">
      <c r="A1347" s="30" t="inlineStr">
        <is>
          <t>E-commerce Businesses</t>
        </is>
      </c>
      <c r="B1347" s="30" t="inlineStr">
        <is>
          <t>Digital &amp; Technology</t>
        </is>
      </c>
      <c r="C1347" s="30" t="inlineStr">
        <is>
          <t>Communication</t>
        </is>
      </c>
      <c r="D1347" s="30" t="inlineStr">
        <is>
          <t>Service contacts on the order</t>
        </is>
      </c>
      <c r="E1347" s="30" t="inlineStr">
        <is>
          <t>Customer contacts, complaints and resolutions attach to the order and SKU they concern.</t>
        </is>
      </c>
      <c r="F1347" s="30" t="inlineStr">
        <is>
          <t>Service load is generated by specific products and listings, and connecting the two is how it reduces.</t>
        </is>
      </c>
      <c r="G1347" s="30" t="inlineStr">
        <is>
          <t>Contacts concentrated on one listing whose description is misleading.</t>
        </is>
      </c>
      <c r="H1347" s="30" t="inlineStr">
        <is>
          <t>M007</t>
        </is>
      </c>
      <c r="I1347" s="36" t="inlineStr">
        <is>
          <t>Partial</t>
        </is>
      </c>
    </row>
    <row r="1348">
      <c r="A1348" s="30" t="inlineStr">
        <is>
          <t>E-commerce Businesses</t>
        </is>
      </c>
      <c r="B1348" s="30" t="inlineStr">
        <is>
          <t>Digital &amp; Technology</t>
        </is>
      </c>
      <c r="C1348" s="30" t="inlineStr">
        <is>
          <t>Locations</t>
        </is>
      </c>
      <c r="D1348" s="30" t="inlineStr">
        <is>
          <t>Warehouses, channels and regions</t>
        </is>
      </c>
      <c r="E1348" s="30" t="inlineStr">
        <is>
          <t>Locations and channels roll into the business, with stock, fulfilment and reporting following the same structure.</t>
        </is>
      </c>
      <c r="F1348" s="30" t="inlineStr">
        <is>
          <t>Regional patterns in RTO and delivery failure are among the most actionable facts in e-commerce.</t>
        </is>
      </c>
      <c r="G1348" s="30" t="inlineStr">
        <is>
          <t>RTO concentrated in one region and payment mode, quantified as absorbed shipping.</t>
        </is>
      </c>
      <c r="H1348" s="30" t="inlineStr">
        <is>
          <t>M030</t>
        </is>
      </c>
      <c r="I1348" s="34" t="inlineStr">
        <is>
          <t>Live</t>
        </is>
      </c>
    </row>
    <row r="1349">
      <c r="A1349" s="30" t="inlineStr">
        <is>
          <t>E-commerce Businesses</t>
        </is>
      </c>
      <c r="B1349" s="30" t="inlineStr">
        <is>
          <t>Digital &amp; Technology</t>
        </is>
      </c>
      <c r="C1349" s="30" t="inlineStr">
        <is>
          <t>Reports and analytics</t>
        </is>
      </c>
      <c r="D1349" s="30" t="inlineStr">
        <is>
          <t>Contribution, returns and settlement reporting</t>
        </is>
      </c>
      <c r="E1349" s="30" t="inlineStr">
        <is>
          <t>Contribution after returns, shipping and deductions; return concentration by cause; settlement variance; fulfilment against commitments; and service load by SKU come from the operational records.</t>
        </is>
      </c>
      <c r="F1349" s="30" t="inlineStr">
        <is>
          <t>Gross revenue by channel is easy and misleading. Contribution after everything downstream is the real number.</t>
        </is>
      </c>
      <c r="G1349" s="30" t="inlineStr">
        <is>
          <t>Contribution by SKU after returns, RTO and settlement deductions.</t>
        </is>
      </c>
      <c r="H1349" s="30" t="inlineStr">
        <is>
          <t>M021, M018</t>
        </is>
      </c>
      <c r="I1349" s="34" t="inlineStr">
        <is>
          <t>Live</t>
        </is>
      </c>
    </row>
    <row r="1350">
      <c r="A1350" s="30" t="inlineStr">
        <is>
          <t>E-commerce Businesses</t>
        </is>
      </c>
      <c r="B1350" s="30" t="inlineStr">
        <is>
          <t>Digital &amp; Technology</t>
        </is>
      </c>
      <c r="C1350" s="30" t="inlineStr">
        <is>
          <t>Verity AI</t>
        </is>
      </c>
      <c r="D1350" s="30" t="inlineStr">
        <is>
          <t>Ask operations a question</t>
        </is>
      </c>
      <c r="E1350" s="30" t="inlineStr">
        <is>
          <t>Verity AI answers from your own order, stock, return and settlement records, respects permissions, and can create assigned follow-ups.</t>
        </is>
      </c>
      <c r="F1350" s="30" t="inlineStr">
        <is>
          <t>The questions that matter cross channel, product, region and courier at once.</t>
        </is>
      </c>
      <c r="G1350" s="30" t="inlineStr">
        <is>
          <t>"Where are returns concentrated and why?" returns the categories and reasons with actions assigned.</t>
        </is>
      </c>
      <c r="H1350" s="30" t="inlineStr">
        <is>
          <t>M019</t>
        </is>
      </c>
      <c r="I1350" s="34" t="inlineStr">
        <is>
          <t>Live</t>
        </is>
      </c>
    </row>
    <row r="1351">
      <c r="A1351" s="30" t="inlineStr">
        <is>
          <t>E-commerce Businesses</t>
        </is>
      </c>
      <c r="B1351" s="30" t="inlineStr">
        <is>
          <t>Digital &amp; Technology</t>
        </is>
      </c>
      <c r="C1351" s="30" t="inlineStr">
        <is>
          <t>People</t>
        </is>
      </c>
      <c r="D1351" s="30" t="inlineStr">
        <is>
          <t>Warehouse and service teams</t>
        </is>
      </c>
      <c r="E1351" s="30" t="inlineStr">
        <is>
          <t>Staff are modelled once, and every pick, pack, dispatch and service contact carries who handled it.</t>
        </is>
      </c>
      <c r="F1351" s="30" t="inlineStr">
        <is>
          <t>Picking accuracy is a direct driver of returns, and it is a per-person number.</t>
        </is>
      </c>
      <c r="G1351" s="30" t="inlineStr">
        <is>
          <t>Returns attributable to picking errors, by person and shift.</t>
        </is>
      </c>
      <c r="H1351" s="30" t="inlineStr">
        <is>
          <t>M002, M080</t>
        </is>
      </c>
      <c r="I1351" s="34" t="inlineStr">
        <is>
          <t>Live</t>
        </is>
      </c>
    </row>
    <row r="1352">
      <c r="A1352" s="30" t="inlineStr">
        <is>
          <t>E-commerce Businesses</t>
        </is>
      </c>
      <c r="B1352" s="30" t="inlineStr">
        <is>
          <t>Digital &amp; Technology</t>
        </is>
      </c>
      <c r="C1352" s="30" t="inlineStr">
        <is>
          <t>Control</t>
        </is>
      </c>
      <c r="D1352" s="30" t="inlineStr">
        <is>
          <t>Refunds, write-offs and price changes</t>
        </is>
      </c>
      <c r="E1352" s="30" t="inlineStr">
        <is>
          <t>One permission model and one audit trail across every record.</t>
        </is>
      </c>
      <c r="F1352" s="30" t="inlineStr">
        <is>
          <t>Refunds and goodwill credits are issued under service pressure and add up.</t>
        </is>
      </c>
      <c r="G1352" s="30" t="inlineStr">
        <is>
          <t>Refunds beyond policy recorded as approvals with the order history attached.</t>
        </is>
      </c>
      <c r="H1352" s="30" t="inlineStr">
        <is>
          <t>M002, M004</t>
        </is>
      </c>
      <c r="I1352" s="34" t="inlineStr">
        <is>
          <t>Live</t>
        </is>
      </c>
    </row>
    <row r="1353">
      <c r="A1353" s="30" t="inlineStr">
        <is>
          <t>Online Marketplaces</t>
        </is>
      </c>
      <c r="B1353" s="30" t="inlineStr">
        <is>
          <t>Digital &amp; Technology</t>
        </is>
      </c>
      <c r="C1353" s="30" t="inlineStr">
        <is>
          <t>Inventory</t>
        </is>
      </c>
      <c r="D1353" s="30" t="inlineStr">
        <is>
          <t>Categories, listings and supply coverage</t>
        </is>
      </c>
      <c r="E1353" s="30" t="inlineStr">
        <is>
          <t>Categories carry their listings, active sellers, coverage by location and unfilled demand.</t>
        </is>
      </c>
      <c r="F1353" s="30" t="inlineStr">
        <is>
          <t>Liquidity is category-level and so is the fix.</t>
        </is>
      </c>
      <c r="G1353" s="30" t="inlineStr">
        <is>
          <t>Unfilled demand concentrated in four categories.</t>
        </is>
      </c>
      <c r="H1353" s="30" t="inlineStr">
        <is>
          <t>M060, M048</t>
        </is>
      </c>
      <c r="I1353" s="34" t="inlineStr">
        <is>
          <t>Live</t>
        </is>
      </c>
    </row>
    <row r="1354">
      <c r="A1354" s="30" t="inlineStr">
        <is>
          <t>Online Marketplaces</t>
        </is>
      </c>
      <c r="B1354" s="30" t="inlineStr">
        <is>
          <t>Digital &amp; Technology</t>
        </is>
      </c>
      <c r="C1354" s="30" t="inlineStr">
        <is>
          <t>Relationships</t>
        </is>
      </c>
      <c r="D1354" s="30" t="inlineStr">
        <is>
          <t>Sellers, verification and activation</t>
        </is>
      </c>
      <c r="E1354" s="30" t="inlineStr">
        <is>
          <t>Sellers carry onboarding stage, verification, first listing, activity level, quality signals and enforcement state.</t>
        </is>
      </c>
      <c r="F1354" s="30" t="inlineStr">
        <is>
          <t>Registration and activation are different problems with different owners.</t>
        </is>
      </c>
      <c r="G1354" s="30" t="inlineStr">
        <is>
          <t>Thirty-eight per cent of sellers listed once and stopped.</t>
        </is>
      </c>
      <c r="H1354" s="30" t="inlineStr">
        <is>
          <t>M040</t>
        </is>
      </c>
      <c r="I1354" s="34" t="inlineStr">
        <is>
          <t>Live</t>
        </is>
      </c>
    </row>
    <row r="1355">
      <c r="A1355" s="30" t="inlineStr">
        <is>
          <t>Online Marketplaces</t>
        </is>
      </c>
      <c r="B1355" s="30" t="inlineStr">
        <is>
          <t>Digital &amp; Technology</t>
        </is>
      </c>
      <c r="C1355" s="30" t="inlineStr">
        <is>
          <t>Orders</t>
        </is>
      </c>
      <c r="D1355" s="30" t="inlineStr">
        <is>
          <t>Buyers, orders and fulfilment</t>
        </is>
      </c>
      <c r="E1355" s="30" t="inlineStr">
        <is>
          <t>Orders carry the seller, category, fulfilment performance, cancellation and outcome.</t>
        </is>
      </c>
      <c r="F1355" s="30" t="inlineStr">
        <is>
          <t>Buyer experience is produced by sellers the marketplace does not control.</t>
        </is>
      </c>
      <c r="G1355" s="30" t="inlineStr">
        <is>
          <t>Fulfilment performance by seller and category.</t>
        </is>
      </c>
      <c r="H1355" s="30" t="inlineStr">
        <is>
          <t>M043</t>
        </is>
      </c>
      <c r="I1355" s="34" t="inlineStr">
        <is>
          <t>Live</t>
        </is>
      </c>
    </row>
    <row r="1356">
      <c r="A1356" s="30" t="inlineStr">
        <is>
          <t>Online Marketplaces</t>
        </is>
      </c>
      <c r="B1356" s="30" t="inlineStr">
        <is>
          <t>Digital &amp; Technology</t>
        </is>
      </c>
      <c r="C1356" s="30" t="inlineStr">
        <is>
          <t>Records</t>
        </is>
      </c>
      <c r="D1356" s="30" t="inlineStr">
        <is>
          <t>Disputes, refunds and enforcement</t>
        </is>
      </c>
      <c r="E1356" s="30" t="inlineStr">
        <is>
          <t>Disputes carry seller, buyer, category, cause, resolution, cost and enforcement action.</t>
        </is>
      </c>
      <c r="F1356" s="30" t="inlineStr">
        <is>
          <t>Dispute concentration is the most actionable quality signal a marketplace has.</t>
        </is>
      </c>
      <c r="G1356" s="30" t="inlineStr">
        <is>
          <t>Six per cent of sellers producing forty-one per cent of disputes.</t>
        </is>
      </c>
      <c r="H1356" s="30" t="inlineStr">
        <is>
          <t>M012, M042</t>
        </is>
      </c>
      <c r="I1356" s="34" t="inlineStr">
        <is>
          <t>Live</t>
        </is>
      </c>
    </row>
    <row r="1357">
      <c r="A1357" s="30" t="inlineStr">
        <is>
          <t>Online Marketplaces</t>
        </is>
      </c>
      <c r="B1357" s="30" t="inlineStr">
        <is>
          <t>Digital &amp; Technology</t>
        </is>
      </c>
      <c r="C1357" s="30" t="inlineStr">
        <is>
          <t>Control</t>
        </is>
      </c>
      <c r="D1357" s="30" t="inlineStr">
        <is>
          <t>Take rate, incentives and subsidy</t>
        </is>
      </c>
      <c r="E1357" s="30" t="inlineStr">
        <is>
          <t>One permission model and one audit trail, with commissions, discounts, incentives and dispute cost attributed per category and seller.</t>
        </is>
      </c>
      <c r="F1357" s="30" t="inlineStr">
        <is>
          <t>Headline take rate is not the economics the business runs on.</t>
        </is>
      </c>
      <c r="G1357" s="30" t="inlineStr">
        <is>
          <t>Subsidy consuming almost five points of take rate.</t>
        </is>
      </c>
      <c r="H1357" s="30" t="inlineStr">
        <is>
          <t>M002, M004</t>
        </is>
      </c>
      <c r="I1357" s="34" t="inlineStr">
        <is>
          <t>Live</t>
        </is>
      </c>
    </row>
    <row r="1358">
      <c r="A1358" s="30" t="inlineStr">
        <is>
          <t>Online Marketplaces</t>
        </is>
      </c>
      <c r="B1358" s="30" t="inlineStr">
        <is>
          <t>Digital &amp; Technology</t>
        </is>
      </c>
      <c r="C1358" s="30" t="inlineStr">
        <is>
          <t>Workflows</t>
        </is>
      </c>
      <c r="D1358" s="30" t="inlineStr">
        <is>
          <t>Onboarding and category expansion</t>
        </is>
      </c>
      <c r="E1358" s="30" t="inlineStr">
        <is>
          <t>Seller acquisition, verification, first listing and activation run as tracked sequences with owners.</t>
        </is>
      </c>
      <c r="F1358" s="30" t="inlineStr">
        <is>
          <t>Closing a category gap is an operational project, not an algorithmic one.</t>
        </is>
      </c>
      <c r="G1358" s="30" t="inlineStr">
        <is>
          <t>Sellers acquired against a category coverage target.</t>
        </is>
      </c>
      <c r="H1358" s="30" t="inlineStr">
        <is>
          <t>M005, M006</t>
        </is>
      </c>
      <c r="I1358" s="34" t="inlineStr">
        <is>
          <t>Live</t>
        </is>
      </c>
    </row>
    <row r="1359">
      <c r="A1359" s="30" t="inlineStr">
        <is>
          <t>Online Marketplaces</t>
        </is>
      </c>
      <c r="B1359" s="30" t="inlineStr">
        <is>
          <t>Digital &amp; Technology</t>
        </is>
      </c>
      <c r="C1359" s="30" t="inlineStr">
        <is>
          <t>People</t>
        </is>
      </c>
      <c r="D1359" s="30" t="inlineStr">
        <is>
          <t>Category managers, support and operations</t>
        </is>
      </c>
      <c r="E1359" s="30" t="inlineStr">
        <is>
          <t>Staff carry category ownership, seller portfolios, dispute handling and targets.</t>
        </is>
      </c>
      <c r="F1359" s="30" t="inlineStr">
        <is>
          <t>A category without an owner has nobody closing its gap.</t>
        </is>
      </c>
      <c r="G1359" s="30" t="inlineStr">
        <is>
          <t>Categories with coverage targets and named owners.</t>
        </is>
      </c>
      <c r="H1359" s="30" t="inlineStr">
        <is>
          <t>M002, M080</t>
        </is>
      </c>
      <c r="I1359" s="34" t="inlineStr">
        <is>
          <t>Live</t>
        </is>
      </c>
    </row>
    <row r="1360">
      <c r="A1360" s="30" t="inlineStr">
        <is>
          <t>Online Marketplaces</t>
        </is>
      </c>
      <c r="B1360" s="30" t="inlineStr">
        <is>
          <t>Digital &amp; Technology</t>
        </is>
      </c>
      <c r="C1360" s="30" t="inlineStr">
        <is>
          <t>Reports and analytics</t>
        </is>
      </c>
      <c r="D1360" s="30" t="inlineStr">
        <is>
          <t>Liquidity, quality and economics reporting</t>
        </is>
      </c>
      <c r="E1360" s="30" t="inlineStr">
        <is>
          <t>Unfilled demand, activation rates, dispute concentration, net take rate and category contribution come from the records.</t>
        </is>
      </c>
      <c r="F1360" s="30" t="inlineStr">
        <is>
          <t>Every marketplace decision is a category decision and needs category data.</t>
        </is>
      </c>
      <c r="G1360" s="30" t="inlineStr">
        <is>
          <t>Net take rate by category after subsidy and disputes.</t>
        </is>
      </c>
      <c r="H1360" s="30" t="inlineStr">
        <is>
          <t>M021, M018</t>
        </is>
      </c>
      <c r="I1360" s="34" t="inlineStr">
        <is>
          <t>Live</t>
        </is>
      </c>
    </row>
    <row r="1361">
      <c r="A1361" s="30" t="inlineStr">
        <is>
          <t>Online Marketplaces</t>
        </is>
      </c>
      <c r="B1361" s="30" t="inlineStr">
        <is>
          <t>Digital &amp; Technology</t>
        </is>
      </c>
      <c r="C1361" s="30" t="inlineStr">
        <is>
          <t>Verity AI</t>
        </is>
      </c>
      <c r="D1361" s="30" t="inlineStr">
        <is>
          <t>Ask the marketplace a question</t>
        </is>
      </c>
      <c r="E1361" s="30" t="inlineStr">
        <is>
          <t>Verity AI answers from your own seller, listing, order and dispute records, respects permissions, and can create assigned follow-ups.</t>
        </is>
      </c>
      <c r="F1361" s="30" t="inlineStr">
        <is>
          <t>The useful questions are about where supply is missing and which sellers cost most.</t>
        </is>
      </c>
      <c r="G1361" s="30" t="inlineStr">
        <is>
          <t>"Where is demand going unfilled?" returns the categories with volumes.</t>
        </is>
      </c>
      <c r="H1361" s="30" t="inlineStr">
        <is>
          <t>M019</t>
        </is>
      </c>
      <c r="I1361" s="34" t="inlineStr">
        <is>
          <t>Live</t>
        </is>
      </c>
    </row>
    <row r="1362">
      <c r="A1362" s="30" t="inlineStr">
        <is>
          <t>Online Marketplaces</t>
        </is>
      </c>
      <c r="B1362" s="30" t="inlineStr">
        <is>
          <t>Digital &amp; Technology</t>
        </is>
      </c>
      <c r="C1362" s="30" t="inlineStr">
        <is>
          <t>Communication</t>
        </is>
      </c>
      <c r="D1362" s="30" t="inlineStr">
        <is>
          <t>Seller contact and enforcement notices</t>
        </is>
      </c>
      <c r="E1362" s="30" t="inlineStr">
        <is>
          <t>Activation follow-up, quality warnings and enforcement notices attach to the seller.</t>
        </is>
      </c>
      <c r="F1362" s="30" t="inlineStr">
        <is>
          <t>Enforcement is a sequence of recorded steps, not a single action.</t>
        </is>
      </c>
      <c r="G1362" s="30" t="inlineStr">
        <is>
          <t>Warning and enforcement history per seller.</t>
        </is>
      </c>
      <c r="H1362" s="30" t="inlineStr">
        <is>
          <t>M007</t>
        </is>
      </c>
      <c r="I1362" s="36" t="inlineStr">
        <is>
          <t>Partial</t>
        </is>
      </c>
    </row>
    <row r="1363">
      <c r="A1363" s="30" t="inlineStr">
        <is>
          <t>Online Marketplaces</t>
        </is>
      </c>
      <c r="B1363" s="30" t="inlineStr">
        <is>
          <t>Digital &amp; Technology</t>
        </is>
      </c>
      <c r="C1363" s="30" t="inlineStr">
        <is>
          <t>Locations</t>
        </is>
      </c>
      <c r="D1363" s="30" t="inlineStr">
        <is>
          <t>Geographies and coverage</t>
        </is>
      </c>
      <c r="E1363" s="30" t="inlineStr">
        <is>
          <t>Supply and demand are held by location as well as category.</t>
        </is>
      </c>
      <c r="F1363" s="30" t="inlineStr">
        <is>
          <t>A category can be liquid in one city and empty in another.</t>
        </is>
      </c>
      <c r="G1363" s="30" t="inlineStr">
        <is>
          <t>Category coverage by city against demand.</t>
        </is>
      </c>
      <c r="H1363" s="30" t="inlineStr">
        <is>
          <t>M030</t>
        </is>
      </c>
      <c r="I1363" s="34" t="inlineStr">
        <is>
          <t>Live</t>
        </is>
      </c>
    </row>
    <row r="1364">
      <c r="A1364" s="30" t="inlineStr">
        <is>
          <t>Online Marketplaces</t>
        </is>
      </c>
      <c r="B1364" s="30" t="inlineStr">
        <is>
          <t>Digital &amp; Technology</t>
        </is>
      </c>
      <c r="C1364" s="30" t="inlineStr">
        <is>
          <t>Suppliers</t>
        </is>
      </c>
      <c r="D1364" s="30" t="inlineStr">
        <is>
          <t>Logistics and service partners</t>
        </is>
      </c>
      <c r="E1364" s="30" t="inlineStr">
        <is>
          <t>Fulfilment and service partners carry performance against the orders they touch.</t>
        </is>
      </c>
      <c r="F1364" s="30" t="inlineStr">
        <is>
          <t>Partner failures reach the buyer as marketplace failures.</t>
        </is>
      </c>
      <c r="G1364" s="30" t="inlineStr">
        <is>
          <t>Delivery performance by partner and region.</t>
        </is>
      </c>
      <c r="H1364" s="30" t="inlineStr">
        <is>
          <t>M041, M046</t>
        </is>
      </c>
      <c r="I1364" s="34" t="inlineStr">
        <is>
          <t>Live</t>
        </is>
      </c>
    </row>
    <row r="1365">
      <c r="A1365" s="30" t="inlineStr">
        <is>
          <t>App Developers</t>
        </is>
      </c>
      <c r="B1365" s="30" t="inlineStr">
        <is>
          <t>Digital &amp; Technology</t>
        </is>
      </c>
      <c r="C1365" s="30" t="inlineStr">
        <is>
          <t>Work</t>
        </is>
      </c>
      <c r="D1365" s="30" t="inlineStr">
        <is>
          <t>Apps, versions and releases</t>
        </is>
      </c>
      <c r="E1365" s="30" t="inlineStr">
        <is>
          <t>Each app carries its platforms, versions, release history, current store state and supported platform versions.</t>
        </is>
      </c>
      <c r="F1365" s="30" t="inlineStr">
        <is>
          <t>The app, not the project, is the long-lived unit of the business.</t>
        </is>
      </c>
      <c r="G1365" s="30" t="inlineStr">
        <is>
          <t>Thirty-one apps maintained across eighteen clients.</t>
        </is>
      </c>
      <c r="H1365" s="30" t="inlineStr">
        <is>
          <t>M123, M153</t>
        </is>
      </c>
      <c r="I1365" s="36" t="inlineStr">
        <is>
          <t>Partial</t>
        </is>
      </c>
    </row>
    <row r="1366">
      <c r="A1366" s="30" t="inlineStr">
        <is>
          <t>App Developers</t>
        </is>
      </c>
      <c r="B1366" s="30" t="inlineStr">
        <is>
          <t>Digital &amp; Technology</t>
        </is>
      </c>
      <c r="C1366" s="30" t="inlineStr">
        <is>
          <t>Workflows</t>
        </is>
      </c>
      <c r="D1366" s="30" t="inlineStr">
        <is>
          <t>Store review and release</t>
        </is>
      </c>
      <c r="E1366" s="30" t="inlineStr">
        <is>
          <t>Releases carry submission, review state, approval or rejection with reason, and live date.</t>
        </is>
      </c>
      <c r="F1366" s="30" t="inlineStr">
        <is>
          <t>The review gate is outside the company’s control and inside its deadlines.</t>
        </is>
      </c>
      <c r="G1366" s="30" t="inlineStr">
        <is>
          <t>Seven rejections recurring for the same two reasons.</t>
        </is>
      </c>
      <c r="H1366" s="30" t="inlineStr">
        <is>
          <t>M005, M006</t>
        </is>
      </c>
      <c r="I1366" s="34" t="inlineStr">
        <is>
          <t>Live</t>
        </is>
      </c>
    </row>
    <row r="1367">
      <c r="A1367" s="30" t="inlineStr">
        <is>
          <t>App Developers</t>
        </is>
      </c>
      <c r="B1367" s="30" t="inlineStr">
        <is>
          <t>Digital &amp; Technology</t>
        </is>
      </c>
      <c r="C1367" s="30" t="inlineStr">
        <is>
          <t>Records</t>
        </is>
      </c>
      <c r="D1367" s="30" t="inlineStr">
        <is>
          <t>Defects, crashes and support</t>
        </is>
      </c>
      <c r="E1367" s="30" t="inlineStr">
        <is>
          <t>Defects carry app, version, device, platform version, severity, release proximity and resolution.</t>
        </is>
      </c>
      <c r="F1367" s="30" t="inlineStr">
        <is>
          <t>Post-release defects are the visible measure of testing coverage.</t>
        </is>
      </c>
      <c r="G1367" s="30" t="inlineStr">
        <is>
          <t>Twenty-three defects within forty-eight hours of release.</t>
        </is>
      </c>
      <c r="H1367" s="30" t="inlineStr">
        <is>
          <t>M012, M042</t>
        </is>
      </c>
      <c r="I1367" s="34" t="inlineStr">
        <is>
          <t>Live</t>
        </is>
      </c>
    </row>
    <row r="1368">
      <c r="A1368" s="30" t="inlineStr">
        <is>
          <t>App Developers</t>
        </is>
      </c>
      <c r="B1368" s="30" t="inlineStr">
        <is>
          <t>Digital &amp; Technology</t>
        </is>
      </c>
      <c r="C1368" s="30" t="inlineStr">
        <is>
          <t>Relationships</t>
        </is>
      </c>
      <c r="D1368" s="30" t="inlineStr">
        <is>
          <t>Clients, retainers and scope</t>
        </is>
      </c>
      <c r="E1368" s="30" t="inlineStr">
        <is>
          <t>Clients carry apps, retainer scope, hours consumed, out-of-scope work and commercial terms.</t>
        </is>
      </c>
      <c r="F1368" s="30" t="inlineStr">
        <is>
          <t>The retainer boundary is where app companies lose money quietly.</t>
        </is>
      </c>
      <c r="G1368" s="30" t="inlineStr">
        <is>
          <t>Two hundred and ten maintenance hours outside scope.</t>
        </is>
      </c>
      <c r="H1368" s="30" t="inlineStr">
        <is>
          <t>M040</t>
        </is>
      </c>
      <c r="I1368" s="34" t="inlineStr">
        <is>
          <t>Live</t>
        </is>
      </c>
    </row>
    <row r="1369">
      <c r="A1369" s="30" t="inlineStr">
        <is>
          <t>App Developers</t>
        </is>
      </c>
      <c r="B1369" s="30" t="inlineStr">
        <is>
          <t>Digital &amp; Technology</t>
        </is>
      </c>
      <c r="C1369" s="30" t="inlineStr">
        <is>
          <t>Control</t>
        </is>
      </c>
      <c r="D1369" s="30" t="inlineStr">
        <is>
          <t>Platform obligations and deadlines</t>
        </is>
      </c>
      <c r="E1369" s="30" t="inlineStr">
        <is>
          <t>One permission model and one audit trail, with platform version requirements, deprecations and store deadlines held per app.</t>
        </is>
      </c>
      <c r="F1369" s="30" t="inlineStr">
        <is>
          <t>Platform deadlines affect many clients simultaneously and are non-negotiable.</t>
        </is>
      </c>
      <c r="G1369" s="30" t="inlineStr">
        <is>
          <t>Four apps on a version losing support.</t>
        </is>
      </c>
      <c r="H1369" s="30" t="inlineStr">
        <is>
          <t>M002, M004</t>
        </is>
      </c>
      <c r="I1369" s="34" t="inlineStr">
        <is>
          <t>Live</t>
        </is>
      </c>
    </row>
    <row r="1370">
      <c r="A1370" s="30" t="inlineStr">
        <is>
          <t>App Developers</t>
        </is>
      </c>
      <c r="B1370" s="30" t="inlineStr">
        <is>
          <t>Digital &amp; Technology</t>
        </is>
      </c>
      <c r="C1370" s="30" t="inlineStr">
        <is>
          <t>Inventory</t>
        </is>
      </c>
      <c r="D1370" s="30" t="inlineStr">
        <is>
          <t>Devices, environments and coverage</t>
        </is>
      </c>
      <c r="E1370" s="30" t="inlineStr">
        <is>
          <t>Test devices, platform versions and coverage are recorded against apps and releases.</t>
        </is>
      </c>
      <c r="F1370" s="30" t="inlineStr">
        <is>
          <t>Coverage gaps are where user-found defects come from.</t>
        </is>
      </c>
      <c r="G1370" s="30" t="inlineStr">
        <is>
          <t>Defects by device and platform version against tested coverage.</t>
        </is>
      </c>
      <c r="H1370" s="30" t="inlineStr">
        <is>
          <t>M060, M048</t>
        </is>
      </c>
      <c r="I1370" s="34" t="inlineStr">
        <is>
          <t>Live</t>
        </is>
      </c>
    </row>
    <row r="1371">
      <c r="A1371" s="30" t="inlineStr">
        <is>
          <t>App Developers</t>
        </is>
      </c>
      <c r="B1371" s="30" t="inlineStr">
        <is>
          <t>Digital &amp; Technology</t>
        </is>
      </c>
      <c r="C1371" s="30" t="inlineStr">
        <is>
          <t>People</t>
        </is>
      </c>
      <c r="D1371" s="30" t="inlineStr">
        <is>
          <t>Developers, testers and leads</t>
        </is>
      </c>
      <c r="E1371" s="30" t="inlineStr">
        <is>
          <t>Staff carry app assignments, releases delivered, defect attribution and availability.</t>
        </is>
      </c>
      <c r="F1371" s="30" t="inlineStr">
        <is>
          <t>App knowledge concentrates in individuals and that concentration is a risk.</t>
        </is>
      </c>
      <c r="G1371" s="30" t="inlineStr">
        <is>
          <t>App coverage by developer and single-person dependencies.</t>
        </is>
      </c>
      <c r="H1371" s="30" t="inlineStr">
        <is>
          <t>M002, M080</t>
        </is>
      </c>
      <c r="I1371" s="34" t="inlineStr">
        <is>
          <t>Live</t>
        </is>
      </c>
    </row>
    <row r="1372">
      <c r="A1372" s="30" t="inlineStr">
        <is>
          <t>App Developers</t>
        </is>
      </c>
      <c r="B1372" s="30" t="inlineStr">
        <is>
          <t>Digital &amp; Technology</t>
        </is>
      </c>
      <c r="C1372" s="30" t="inlineStr">
        <is>
          <t>Reports and analytics</t>
        </is>
      </c>
      <c r="D1372" s="30" t="inlineStr">
        <is>
          <t>Release, defect and scope reporting</t>
        </is>
      </c>
      <c r="E1372" s="30" t="inlineStr">
        <is>
          <t>Release throughput, rejection causes, defect rates by release and device, scope consumption and app profitability come from the records.</t>
        </is>
      </c>
      <c r="F1372" s="30" t="inlineStr">
        <is>
          <t>Both quality and margin are measurable at the app level.</t>
        </is>
      </c>
      <c r="G1372" s="30" t="inlineStr">
        <is>
          <t>Defect rate per release by app.</t>
        </is>
      </c>
      <c r="H1372" s="30" t="inlineStr">
        <is>
          <t>M021, M018</t>
        </is>
      </c>
      <c r="I1372" s="34" t="inlineStr">
        <is>
          <t>Live</t>
        </is>
      </c>
    </row>
    <row r="1373">
      <c r="A1373" s="30" t="inlineStr">
        <is>
          <t>App Developers</t>
        </is>
      </c>
      <c r="B1373" s="30" t="inlineStr">
        <is>
          <t>Digital &amp; Technology</t>
        </is>
      </c>
      <c r="C1373" s="30" t="inlineStr">
        <is>
          <t>Verity AI</t>
        </is>
      </c>
      <c r="D1373" s="30" t="inlineStr">
        <is>
          <t>Ask delivery a question</t>
        </is>
      </c>
      <c r="E1373" s="30" t="inlineStr">
        <is>
          <t>Verity AI answers from your own app, release, defect and client records, respects permissions, and can create assigned follow-ups.</t>
        </is>
      </c>
      <c r="F1373" s="30" t="inlineStr">
        <is>
          <t>The useful questions are about rejection patterns and scope leakage.</t>
        </is>
      </c>
      <c r="G1373" s="30" t="inlineStr">
        <is>
          <t>"Why are releases being rejected?" returns the recurring reasons by app.</t>
        </is>
      </c>
      <c r="H1373" s="30" t="inlineStr">
        <is>
          <t>M019</t>
        </is>
      </c>
      <c r="I1373" s="34" t="inlineStr">
        <is>
          <t>Live</t>
        </is>
      </c>
    </row>
    <row r="1374">
      <c r="A1374" s="30" t="inlineStr">
        <is>
          <t>App Developers</t>
        </is>
      </c>
      <c r="B1374" s="30" t="inlineStr">
        <is>
          <t>Digital &amp; Technology</t>
        </is>
      </c>
      <c r="C1374" s="30" t="inlineStr">
        <is>
          <t>Orders</t>
        </is>
      </c>
      <c r="D1374" s="30" t="inlineStr">
        <is>
          <t>Projects, retainers and billing</t>
        </is>
      </c>
      <c r="E1374" s="30" t="inlineStr">
        <is>
          <t>Project work, retainer consumption and out-of-scope hours carry a billing state.</t>
        </is>
      </c>
      <c r="F1374" s="30" t="inlineStr">
        <is>
          <t>Work delivered outside scope has to reach an invoice or a scope conversation.</t>
        </is>
      </c>
      <c r="G1374" s="30" t="inlineStr">
        <is>
          <t>Out-of-scope hours by client and month.</t>
        </is>
      </c>
      <c r="H1374" s="30" t="inlineStr">
        <is>
          <t>M043</t>
        </is>
      </c>
      <c r="I1374" s="34" t="inlineStr">
        <is>
          <t>Live</t>
        </is>
      </c>
    </row>
    <row r="1375">
      <c r="A1375" s="30" t="inlineStr">
        <is>
          <t>App Developers</t>
        </is>
      </c>
      <c r="B1375" s="30" t="inlineStr">
        <is>
          <t>Digital &amp; Technology</t>
        </is>
      </c>
      <c r="C1375" s="30" t="inlineStr">
        <is>
          <t>Communication</t>
        </is>
      </c>
      <c r="D1375" s="30" t="inlineStr">
        <is>
          <t>Client updates and release notes</t>
        </is>
      </c>
      <c r="E1375" s="30" t="inlineStr">
        <is>
          <t>Release status, review outcomes and defect communication attach to the app and client.</t>
        </is>
      </c>
      <c r="F1375" s="30" t="inlineStr">
        <is>
          <t>A client waiting on a store review needs to know it is not the developer.</t>
        </is>
      </c>
      <c r="G1375" s="30" t="inlineStr">
        <is>
          <t>Review status communicated against the release.</t>
        </is>
      </c>
      <c r="H1375" s="30" t="inlineStr">
        <is>
          <t>M007</t>
        </is>
      </c>
      <c r="I1375" s="36" t="inlineStr">
        <is>
          <t>Partial</t>
        </is>
      </c>
    </row>
    <row r="1376">
      <c r="A1376" s="30" t="inlineStr">
        <is>
          <t>App Developers</t>
        </is>
      </c>
      <c r="B1376" s="30" t="inlineStr">
        <is>
          <t>Digital &amp; Technology</t>
        </is>
      </c>
      <c r="C1376" s="30" t="inlineStr">
        <is>
          <t>Schedule</t>
        </is>
      </c>
      <c r="D1376" s="30" t="inlineStr">
        <is>
          <t>Release planning and capacity</t>
        </is>
      </c>
      <c r="E1376" s="30" t="inlineStr">
        <is>
          <t>Releases are planned against developer availability, review lead times and client deadlines.</t>
        </is>
      </c>
      <c r="F1376" s="30" t="inlineStr">
        <is>
          <t>Review time has to be built into the plan rather than discovered.</t>
        </is>
      </c>
      <c r="G1376" s="30" t="inlineStr">
        <is>
          <t>Client deadlines planned with review lead time included.</t>
        </is>
      </c>
      <c r="H1376" s="30" t="inlineStr">
        <is>
          <t>M033</t>
        </is>
      </c>
      <c r="I1376" s="34" t="inlineStr">
        <is>
          <t>Live</t>
        </is>
      </c>
    </row>
    <row r="1377">
      <c r="A1377" s="30" t="inlineStr">
        <is>
          <t>Web Development Agencies</t>
        </is>
      </c>
      <c r="B1377" s="30" t="inlineStr">
        <is>
          <t>Digital &amp; Technology</t>
        </is>
      </c>
      <c r="C1377" s="30" t="inlineStr">
        <is>
          <t>Work</t>
        </is>
      </c>
      <c r="D1377" s="30" t="inlineStr">
        <is>
          <t>Sites, builds and launches</t>
        </is>
      </c>
      <c r="E1377" s="30" t="inlineStr">
        <is>
          <t>Each site carries its stack, hosting, launch date, current platform versions, retainer state and history.</t>
        </is>
      </c>
      <c r="F1377" s="30" t="inlineStr">
        <is>
          <t>The site, not the project, is the unit the agency remains responsible for.</t>
        </is>
      </c>
      <c r="G1377" s="30" t="inlineStr">
        <is>
          <t>Seventy-four sites under care across forty-one clients.</t>
        </is>
      </c>
      <c r="H1377" s="30" t="inlineStr">
        <is>
          <t>M123, M153</t>
        </is>
      </c>
      <c r="I1377" s="36" t="inlineStr">
        <is>
          <t>Partial</t>
        </is>
      </c>
    </row>
    <row r="1378">
      <c r="A1378" s="30" t="inlineStr">
        <is>
          <t>Web Development Agencies</t>
        </is>
      </c>
      <c r="B1378" s="30" t="inlineStr">
        <is>
          <t>Digital &amp; Technology</t>
        </is>
      </c>
      <c r="C1378" s="30" t="inlineStr">
        <is>
          <t>Workflows</t>
        </is>
      </c>
      <c r="D1378" s="30" t="inlineStr">
        <is>
          <t>Requests, changes and incidents</t>
        </is>
      </c>
      <c r="E1378" s="30" t="inlineStr">
        <is>
          <t>Every request carries the site, requester, time taken, billing state and outcome.</t>
        </is>
      </c>
      <c r="F1378" s="30" t="inlineStr">
        <is>
          <t>Unbilled small requests are the agency’s largest quiet cost.</t>
        </is>
      </c>
      <c r="G1378" s="30" t="inlineStr">
        <is>
          <t>Ninety-two requests done and unbilled this month.</t>
        </is>
      </c>
      <c r="H1378" s="30" t="inlineStr">
        <is>
          <t>M005, M006</t>
        </is>
      </c>
      <c r="I1378" s="34" t="inlineStr">
        <is>
          <t>Live</t>
        </is>
      </c>
    </row>
    <row r="1379">
      <c r="A1379" s="30" t="inlineStr">
        <is>
          <t>Web Development Agencies</t>
        </is>
      </c>
      <c r="B1379" s="30" t="inlineStr">
        <is>
          <t>Digital &amp; Technology</t>
        </is>
      </c>
      <c r="C1379" s="30" t="inlineStr">
        <is>
          <t>Control</t>
        </is>
      </c>
      <c r="D1379" s="30" t="inlineStr">
        <is>
          <t>Dependencies, updates and platform currency</t>
        </is>
      </c>
      <c r="E1379" s="30" t="inlineStr">
        <is>
          <t>One permission model and one audit trail, with update status, security patches and supported version state held per site.</t>
        </is>
      </c>
      <c r="F1379" s="30" t="inlineStr">
        <is>
          <t>Exposure attaches to the agency whether or not the contract says so.</t>
        </is>
      </c>
      <c r="G1379" s="30" t="inlineStr">
        <is>
          <t>Twenty-three sites with overdue dependency updates.</t>
        </is>
      </c>
      <c r="H1379" s="30" t="inlineStr">
        <is>
          <t>M002, M004</t>
        </is>
      </c>
      <c r="I1379" s="34" t="inlineStr">
        <is>
          <t>Live</t>
        </is>
      </c>
    </row>
    <row r="1380">
      <c r="A1380" s="30" t="inlineStr">
        <is>
          <t>Web Development Agencies</t>
        </is>
      </c>
      <c r="B1380" s="30" t="inlineStr">
        <is>
          <t>Digital &amp; Technology</t>
        </is>
      </c>
      <c r="C1380" s="30" t="inlineStr">
        <is>
          <t>Inventory</t>
        </is>
      </c>
      <c r="D1380" s="30" t="inlineStr">
        <is>
          <t>Hosting, domains and certificates</t>
        </is>
      </c>
      <c r="E1380" s="30" t="inlineStr">
        <is>
          <t>Hosting accounts, domains and certificates carry ownership, cost, renewal date and the site they serve.</t>
        </is>
      </c>
      <c r="F1380" s="30" t="inlineStr">
        <is>
          <t>A renewal the agency manages and the client owns is the agency’s failure if it lapses.</t>
        </is>
      </c>
      <c r="G1380" s="30" t="inlineStr">
        <is>
          <t>Six renewals within thirty days.</t>
        </is>
      </c>
      <c r="H1380" s="30" t="inlineStr">
        <is>
          <t>M060, M048</t>
        </is>
      </c>
      <c r="I1380" s="34" t="inlineStr">
        <is>
          <t>Live</t>
        </is>
      </c>
    </row>
    <row r="1381">
      <c r="A1381" s="30" t="inlineStr">
        <is>
          <t>Web Development Agencies</t>
        </is>
      </c>
      <c r="B1381" s="30" t="inlineStr">
        <is>
          <t>Digital &amp; Technology</t>
        </is>
      </c>
      <c r="C1381" s="30" t="inlineStr">
        <is>
          <t>Relationships</t>
        </is>
      </c>
      <c r="D1381" s="30" t="inlineStr">
        <is>
          <t>Clients, retainers and coverage</t>
        </is>
      </c>
      <c r="E1381" s="30" t="inlineStr">
        <is>
          <t>Clients carry their sites, retainer scope and state, request volume and commercial position.</t>
        </is>
      </c>
      <c r="F1381" s="30" t="inlineStr">
        <is>
          <t>Support given without cover is a decision that should be made deliberately.</t>
        </is>
      </c>
      <c r="G1381" s="30" t="inlineStr">
        <is>
          <t>Twenty-nine sites without a retainer still receiving requests.</t>
        </is>
      </c>
      <c r="H1381" s="30" t="inlineStr">
        <is>
          <t>M040</t>
        </is>
      </c>
      <c r="I1381" s="34" t="inlineStr">
        <is>
          <t>Live</t>
        </is>
      </c>
    </row>
    <row r="1382">
      <c r="A1382" s="30" t="inlineStr">
        <is>
          <t>Web Development Agencies</t>
        </is>
      </c>
      <c r="B1382" s="30" t="inlineStr">
        <is>
          <t>Digital &amp; Technology</t>
        </is>
      </c>
      <c r="C1382" s="30" t="inlineStr">
        <is>
          <t>People</t>
        </is>
      </c>
      <c r="D1382" s="30" t="inlineStr">
        <is>
          <t>Developers, designers and account staff</t>
        </is>
      </c>
      <c r="E1382" s="30" t="inlineStr">
        <is>
          <t>Staff carry site knowledge, assignments, request handling and availability.</t>
        </is>
      </c>
      <c r="F1382" s="30" t="inlineStr">
        <is>
          <t>Single-person site knowledge is an operational risk across an estate.</t>
        </is>
      </c>
      <c r="G1382" s="30" t="inlineStr">
        <is>
          <t>Sites where only one developer has working knowledge.</t>
        </is>
      </c>
      <c r="H1382" s="30" t="inlineStr">
        <is>
          <t>M002, M080</t>
        </is>
      </c>
      <c r="I1382" s="34" t="inlineStr">
        <is>
          <t>Live</t>
        </is>
      </c>
    </row>
    <row r="1383">
      <c r="A1383" s="30" t="inlineStr">
        <is>
          <t>Web Development Agencies</t>
        </is>
      </c>
      <c r="B1383" s="30" t="inlineStr">
        <is>
          <t>Digital &amp; Technology</t>
        </is>
      </c>
      <c r="C1383" s="30" t="inlineStr">
        <is>
          <t>Orders</t>
        </is>
      </c>
      <c r="D1383" s="30" t="inlineStr">
        <is>
          <t>Projects, quotations and invoicing</t>
        </is>
      </c>
      <c r="E1383" s="30" t="inlineStr">
        <is>
          <t>Build projects, upgrade quotes, retainers and out-of-scope work carry a billing state.</t>
        </is>
      </c>
      <c r="F1383" s="30" t="inlineStr">
        <is>
          <t>Upgrades and out-of-scope work only get paid if they are proposed.</t>
        </is>
      </c>
      <c r="G1383" s="30" t="inlineStr">
        <is>
          <t>Upgrade quotes outstanding for unsupported sites.</t>
        </is>
      </c>
      <c r="H1383" s="30" t="inlineStr">
        <is>
          <t>M043</t>
        </is>
      </c>
      <c r="I1383" s="34" t="inlineStr">
        <is>
          <t>Live</t>
        </is>
      </c>
    </row>
    <row r="1384">
      <c r="A1384" s="30" t="inlineStr">
        <is>
          <t>Web Development Agencies</t>
        </is>
      </c>
      <c r="B1384" s="30" t="inlineStr">
        <is>
          <t>Digital &amp; Technology</t>
        </is>
      </c>
      <c r="C1384" s="30" t="inlineStr">
        <is>
          <t>Reports and analytics</t>
        </is>
      </c>
      <c r="D1384" s="30" t="inlineStr">
        <is>
          <t>Estate, request and margin reporting</t>
        </is>
      </c>
      <c r="E1384" s="30" t="inlineStr">
        <is>
          <t>Site estate health, update currency, request volume and billing, renewal exposure and client profitability come from the records.</t>
        </is>
      </c>
      <c r="F1384" s="30" t="inlineStr">
        <is>
          <t>The estate is the business, and its health is measurable.</t>
        </is>
      </c>
      <c r="G1384" s="30" t="inlineStr">
        <is>
          <t>Unbilled hours by client and site.</t>
        </is>
      </c>
      <c r="H1384" s="30" t="inlineStr">
        <is>
          <t>M021, M018</t>
        </is>
      </c>
      <c r="I1384" s="34" t="inlineStr">
        <is>
          <t>Live</t>
        </is>
      </c>
    </row>
    <row r="1385">
      <c r="A1385" s="30" t="inlineStr">
        <is>
          <t>Web Development Agencies</t>
        </is>
      </c>
      <c r="B1385" s="30" t="inlineStr">
        <is>
          <t>Digital &amp; Technology</t>
        </is>
      </c>
      <c r="C1385" s="30" t="inlineStr">
        <is>
          <t>Verity AI</t>
        </is>
      </c>
      <c r="D1385" s="30" t="inlineStr">
        <is>
          <t>Ask the agency a question</t>
        </is>
      </c>
      <c r="E1385" s="30" t="inlineStr">
        <is>
          <t>Verity AI answers from your own site, request, renewal and client records, respects permissions, and can create assigned follow-ups.</t>
        </is>
      </c>
      <c r="F1385" s="30" t="inlineStr">
        <is>
          <t>The useful questions are about unbilled work and technical exposure.</t>
        </is>
      </c>
      <c r="G1385" s="30" t="inlineStr">
        <is>
          <t>"Which sites are overdue for updates?" returns twenty-three with their clients.</t>
        </is>
      </c>
      <c r="H1385" s="30" t="inlineStr">
        <is>
          <t>M019</t>
        </is>
      </c>
      <c r="I1385" s="34" t="inlineStr">
        <is>
          <t>Live</t>
        </is>
      </c>
    </row>
    <row r="1386">
      <c r="A1386" s="30" t="inlineStr">
        <is>
          <t>Web Development Agencies</t>
        </is>
      </c>
      <c r="B1386" s="30" t="inlineStr">
        <is>
          <t>Digital &amp; Technology</t>
        </is>
      </c>
      <c r="C1386" s="30" t="inlineStr">
        <is>
          <t>Communication</t>
        </is>
      </c>
      <c r="D1386" s="30" t="inlineStr">
        <is>
          <t>Client contact and reporting</t>
        </is>
      </c>
      <c r="E1386" s="30" t="inlineStr">
        <is>
          <t>Request conversations, renewal notices and upgrade proposals attach to the site and client.</t>
        </is>
      </c>
      <c r="F1386" s="30" t="inlineStr">
        <is>
          <t>Most agency disputes are about what was agreed and when.</t>
        </is>
      </c>
      <c r="G1386" s="30" t="inlineStr">
        <is>
          <t>Renewal notice recorded against the domain and client.</t>
        </is>
      </c>
      <c r="H1386" s="30" t="inlineStr">
        <is>
          <t>M007</t>
        </is>
      </c>
      <c r="I1386" s="36" t="inlineStr">
        <is>
          <t>Partial</t>
        </is>
      </c>
    </row>
    <row r="1387">
      <c r="A1387" s="30" t="inlineStr">
        <is>
          <t>Web Development Agencies</t>
        </is>
      </c>
      <c r="B1387" s="30" t="inlineStr">
        <is>
          <t>Digital &amp; Technology</t>
        </is>
      </c>
      <c r="C1387" s="30" t="inlineStr">
        <is>
          <t>Records</t>
        </is>
      </c>
      <c r="D1387" s="30" t="inlineStr">
        <is>
          <t>Access, credentials and documentation</t>
        </is>
      </c>
      <c r="E1387" s="30" t="inlineStr">
        <is>
          <t>Site access requirements, environment documentation and quirks attach to the site.</t>
        </is>
      </c>
      <c r="F1387" s="30" t="inlineStr">
        <is>
          <t>Site knowledge must survive the developer who built it.</t>
        </is>
      </c>
      <c r="G1387" s="30" t="inlineStr">
        <is>
          <t>Environment documentation available for any assigned developer.</t>
        </is>
      </c>
      <c r="H1387" s="30" t="inlineStr">
        <is>
          <t>M012, M042</t>
        </is>
      </c>
      <c r="I1387" s="34" t="inlineStr">
        <is>
          <t>Live</t>
        </is>
      </c>
    </row>
    <row r="1388">
      <c r="A1388" s="30" t="inlineStr">
        <is>
          <t>Web Development Agencies</t>
        </is>
      </c>
      <c r="B1388" s="30" t="inlineStr">
        <is>
          <t>Digital &amp; Technology</t>
        </is>
      </c>
      <c r="C1388" s="30" t="inlineStr">
        <is>
          <t>Schedule</t>
        </is>
      </c>
      <c r="D1388" s="30" t="inlineStr">
        <is>
          <t>Maintenance windows and capacity</t>
        </is>
      </c>
      <c r="E1388" s="30" t="inlineStr">
        <is>
          <t>Update work and upgrades are planned against developer availability and client windows.</t>
        </is>
      </c>
      <c r="F1388" s="30" t="inlineStr">
        <is>
          <t>Maintenance across an estate has to be scheduled, not improvised.</t>
        </is>
      </c>
      <c r="G1388" s="30" t="inlineStr">
        <is>
          <t>Update work planned across sites by month.</t>
        </is>
      </c>
      <c r="H1388" s="30" t="inlineStr">
        <is>
          <t>M033</t>
        </is>
      </c>
      <c r="I1388" s="34" t="inlineStr">
        <is>
          <t>Live</t>
        </is>
      </c>
    </row>
    <row r="1389">
      <c r="A1389" s="30" t="inlineStr">
        <is>
          <t>Cybersecurity Companies</t>
        </is>
      </c>
      <c r="B1389" s="30" t="inlineStr">
        <is>
          <t>Digital &amp; Technology</t>
        </is>
      </c>
      <c r="C1389" s="30" t="inlineStr">
        <is>
          <t>Records</t>
        </is>
      </c>
      <c r="D1389" s="30" t="inlineStr">
        <is>
          <t>Findings, severities and remediation</t>
        </is>
      </c>
      <c r="E1389" s="30" t="inlineStr">
        <is>
          <t>Each finding carries client, asset, severity, discovery date, recommendation, owner, commitment date, state and verification.</t>
        </is>
      </c>
      <c r="F1389" s="30" t="inlineStr">
        <is>
          <t>The finding is the product and its state is what the client is paying to have managed.</t>
        </is>
      </c>
      <c r="G1389" s="30" t="inlineStr">
        <is>
          <t>Two hundred and eighteen findings past their commitment date.</t>
        </is>
      </c>
      <c r="H1389" s="30" t="inlineStr">
        <is>
          <t>M012, M042</t>
        </is>
      </c>
      <c r="I1389" s="34" t="inlineStr">
        <is>
          <t>Live</t>
        </is>
      </c>
    </row>
    <row r="1390">
      <c r="A1390" s="30" t="inlineStr">
        <is>
          <t>Cybersecurity Companies</t>
        </is>
      </c>
      <c r="B1390" s="30" t="inlineStr">
        <is>
          <t>Digital &amp; Technology</t>
        </is>
      </c>
      <c r="C1390" s="30" t="inlineStr">
        <is>
          <t>Workflows</t>
        </is>
      </c>
      <c r="D1390" s="30" t="inlineStr">
        <is>
          <t>Triage, assessment and verification</t>
        </is>
      </c>
      <c r="E1390" s="30" t="inlineStr">
        <is>
          <t>Alerts and candidate issues move through triage, assessment, reporting and verification with time recorded at each stage.</t>
        </is>
      </c>
      <c r="F1390" s="30" t="inlineStr">
        <is>
          <t>The ratio between triage and assessment is the practice’s cost structure.</t>
        </is>
      </c>
      <c r="G1390" s="30" t="inlineStr">
        <is>
          <t>Sixty-one per cent of analyst hours on triage.</t>
        </is>
      </c>
      <c r="H1390" s="30" t="inlineStr">
        <is>
          <t>M005, M006</t>
        </is>
      </c>
      <c r="I1390" s="34" t="inlineStr">
        <is>
          <t>Live</t>
        </is>
      </c>
    </row>
    <row r="1391">
      <c r="A1391" s="30" t="inlineStr">
        <is>
          <t>Cybersecurity Companies</t>
        </is>
      </c>
      <c r="B1391" s="30" t="inlineStr">
        <is>
          <t>Digital &amp; Technology</t>
        </is>
      </c>
      <c r="C1391" s="30" t="inlineStr">
        <is>
          <t>Work</t>
        </is>
      </c>
      <c r="D1391" s="30" t="inlineStr">
        <is>
          <t>Engagements, assessments and monitoring</t>
        </is>
      </c>
      <c r="E1391" s="30" t="inlineStr">
        <is>
          <t>Each engagement carries scope, hours, deliverables, schedule and the findings it produced.</t>
        </is>
      </c>
      <c r="F1391" s="30" t="inlineStr">
        <is>
          <t>Scope and delivery have to be compared to protect fixed-fee margin.</t>
        </is>
      </c>
      <c r="G1391" s="30" t="inlineStr">
        <is>
          <t>Nine engagements delivered above scoped hours.</t>
        </is>
      </c>
      <c r="H1391" s="30" t="inlineStr">
        <is>
          <t>M123, M153</t>
        </is>
      </c>
      <c r="I1391" s="36" t="inlineStr">
        <is>
          <t>Partial</t>
        </is>
      </c>
    </row>
    <row r="1392">
      <c r="A1392" s="30" t="inlineStr">
        <is>
          <t>Cybersecurity Companies</t>
        </is>
      </c>
      <c r="B1392" s="30" t="inlineStr">
        <is>
          <t>Digital &amp; Technology</t>
        </is>
      </c>
      <c r="C1392" s="30" t="inlineStr">
        <is>
          <t>Relationships</t>
        </is>
      </c>
      <c r="D1392" s="30" t="inlineStr">
        <is>
          <t>Clients, environments and assets</t>
        </is>
      </c>
      <c r="E1392" s="30" t="inlineStr">
        <is>
          <t>Clients carry their environments, assets, findings history, commitments and contacts.</t>
        </is>
      </c>
      <c r="F1392" s="30" t="inlineStr">
        <is>
          <t>Escalation needs a named person on the client side, not an address.</t>
        </is>
      </c>
      <c r="G1392" s="30" t="inlineStr">
        <is>
          <t>Open findings by client with named owners.</t>
        </is>
      </c>
      <c r="H1392" s="30" t="inlineStr">
        <is>
          <t>M040</t>
        </is>
      </c>
      <c r="I1392" s="34" t="inlineStr">
        <is>
          <t>Live</t>
        </is>
      </c>
    </row>
    <row r="1393">
      <c r="A1393" s="30" t="inlineStr">
        <is>
          <t>Cybersecurity Companies</t>
        </is>
      </c>
      <c r="B1393" s="30" t="inlineStr">
        <is>
          <t>Digital &amp; Technology</t>
        </is>
      </c>
      <c r="C1393" s="30" t="inlineStr">
        <is>
          <t>Control</t>
        </is>
      </c>
      <c r="D1393" s="30" t="inlineStr">
        <is>
          <t>Evidence, reports and attestations</t>
        </is>
      </c>
      <c r="E1393" s="30" t="inlineStr">
        <is>
          <t>One permission model and one audit trail, with reports, evidence and verification retained per client and finding.</t>
        </is>
      </c>
      <c r="F1393" s="30" t="inlineStr">
        <is>
          <t>Clients pass their own audits using what their security provider can produce.</t>
        </is>
      </c>
      <c r="G1393" s="30" t="inlineStr">
        <is>
          <t>Evidence assembled for a client audit from one record.</t>
        </is>
      </c>
      <c r="H1393" s="30" t="inlineStr">
        <is>
          <t>M002, M004</t>
        </is>
      </c>
      <c r="I1393" s="34" t="inlineStr">
        <is>
          <t>Live</t>
        </is>
      </c>
    </row>
    <row r="1394">
      <c r="A1394" s="30" t="inlineStr">
        <is>
          <t>Cybersecurity Companies</t>
        </is>
      </c>
      <c r="B1394" s="30" t="inlineStr">
        <is>
          <t>Digital &amp; Technology</t>
        </is>
      </c>
      <c r="C1394" s="30" t="inlineStr">
        <is>
          <t>People</t>
        </is>
      </c>
      <c r="D1394" s="30" t="inlineStr">
        <is>
          <t>Analysts, testers and consultants</t>
        </is>
      </c>
      <c r="E1394" s="30" t="inlineStr">
        <is>
          <t>Staff carry skills, certifications, engagement assignments, hours by activity and findings produced.</t>
        </is>
      </c>
      <c r="F1394" s="30" t="inlineStr">
        <is>
          <t>Certification currency and utilisation are both operational facts.</t>
        </is>
      </c>
      <c r="G1394" s="30" t="inlineStr">
        <is>
          <t>Analyst hours by activity and engagement.</t>
        </is>
      </c>
      <c r="H1394" s="30" t="inlineStr">
        <is>
          <t>M002, M080</t>
        </is>
      </c>
      <c r="I1394" s="34" t="inlineStr">
        <is>
          <t>Live</t>
        </is>
      </c>
    </row>
    <row r="1395">
      <c r="A1395" s="30" t="inlineStr">
        <is>
          <t>Cybersecurity Companies</t>
        </is>
      </c>
      <c r="B1395" s="30" t="inlineStr">
        <is>
          <t>Digital &amp; Technology</t>
        </is>
      </c>
      <c r="C1395" s="30" t="inlineStr">
        <is>
          <t>Reports and analytics</t>
        </is>
      </c>
      <c r="D1395" s="30" t="inlineStr">
        <is>
          <t>Findings, remediation and utilisation reporting</t>
        </is>
      </c>
      <c r="E1395" s="30" t="inlineStr">
        <is>
          <t>Finding volumes by severity, remediation ageing and closure, triage ratios, recurrence and engagement margin come from the records.</t>
        </is>
      </c>
      <c r="F1395" s="30" t="inlineStr">
        <is>
          <t>The practice is measured on what happens to findings and on analyst utilisation.</t>
        </is>
      </c>
      <c r="G1395" s="30" t="inlineStr">
        <is>
          <t>Remediation closure rate by client and severity.</t>
        </is>
      </c>
      <c r="H1395" s="30" t="inlineStr">
        <is>
          <t>M021, M018</t>
        </is>
      </c>
      <c r="I1395" s="34" t="inlineStr">
        <is>
          <t>Live</t>
        </is>
      </c>
    </row>
    <row r="1396">
      <c r="A1396" s="30" t="inlineStr">
        <is>
          <t>Cybersecurity Companies</t>
        </is>
      </c>
      <c r="B1396" s="30" t="inlineStr">
        <is>
          <t>Digital &amp; Technology</t>
        </is>
      </c>
      <c r="C1396" s="30" t="inlineStr">
        <is>
          <t>Verity AI</t>
        </is>
      </c>
      <c r="D1396" s="30" t="inlineStr">
        <is>
          <t>Ask the practice a question</t>
        </is>
      </c>
      <c r="E1396" s="30" t="inlineStr">
        <is>
          <t>Verity AI answers from your own finding, engagement, client and time records, respects permissions, and can create assigned follow-ups.</t>
        </is>
      </c>
      <c r="F1396" s="30" t="inlineStr">
        <is>
          <t>The useful questions are about what is overdue and what keeps recurring.</t>
        </is>
      </c>
      <c r="G1396" s="30" t="inlineStr">
        <is>
          <t>"Which findings are past commitment?" returns them by client and severity.</t>
        </is>
      </c>
      <c r="H1396" s="30" t="inlineStr">
        <is>
          <t>M019</t>
        </is>
      </c>
      <c r="I1396" s="34" t="inlineStr">
        <is>
          <t>Live</t>
        </is>
      </c>
    </row>
    <row r="1397">
      <c r="A1397" s="30" t="inlineStr">
        <is>
          <t>Cybersecurity Companies</t>
        </is>
      </c>
      <c r="B1397" s="30" t="inlineStr">
        <is>
          <t>Digital &amp; Technology</t>
        </is>
      </c>
      <c r="C1397" s="30" t="inlineStr">
        <is>
          <t>Communication</t>
        </is>
      </c>
      <c r="D1397" s="30" t="inlineStr">
        <is>
          <t>Client escalation and reporting</t>
        </is>
      </c>
      <c r="E1397" s="30" t="inlineStr">
        <is>
          <t>Escalations, status updates and report delivery attach to the finding and client.</t>
        </is>
      </c>
      <c r="F1397" s="30" t="inlineStr">
        <is>
          <t>An escalation that is not recorded did not happen as far as an audit is concerned.</t>
        </is>
      </c>
      <c r="G1397" s="30" t="inlineStr">
        <is>
          <t>Escalation history against an overdue finding.</t>
        </is>
      </c>
      <c r="H1397" s="30" t="inlineStr">
        <is>
          <t>M007</t>
        </is>
      </c>
      <c r="I1397" s="36" t="inlineStr">
        <is>
          <t>Partial</t>
        </is>
      </c>
    </row>
    <row r="1398">
      <c r="A1398" s="30" t="inlineStr">
        <is>
          <t>Cybersecurity Companies</t>
        </is>
      </c>
      <c r="B1398" s="30" t="inlineStr">
        <is>
          <t>Digital &amp; Technology</t>
        </is>
      </c>
      <c r="C1398" s="30" t="inlineStr">
        <is>
          <t>Orders</t>
        </is>
      </c>
      <c r="D1398" s="30" t="inlineStr">
        <is>
          <t>Scope, hours and commercial terms</t>
        </is>
      </c>
      <c r="E1398" s="30" t="inlineStr">
        <is>
          <t>Engagements carry scoped hours, delivered hours, retainers and out-of-scope work with a billing state.</t>
        </is>
      </c>
      <c r="F1398" s="30" t="inlineStr">
        <is>
          <t>Additional testing performed inside a fixed fee is unpriced work.</t>
        </is>
      </c>
      <c r="G1398" s="30" t="inlineStr">
        <is>
          <t>Delivered against scoped hours by engagement.</t>
        </is>
      </c>
      <c r="H1398" s="30" t="inlineStr">
        <is>
          <t>M043</t>
        </is>
      </c>
      <c r="I1398" s="34" t="inlineStr">
        <is>
          <t>Live</t>
        </is>
      </c>
    </row>
    <row r="1399">
      <c r="A1399" s="30" t="inlineStr">
        <is>
          <t>Cybersecurity Companies</t>
        </is>
      </c>
      <c r="B1399" s="30" t="inlineStr">
        <is>
          <t>Digital &amp; Technology</t>
        </is>
      </c>
      <c r="C1399" s="30" t="inlineStr">
        <is>
          <t>Schedule</t>
        </is>
      </c>
      <c r="D1399" s="30" t="inlineStr">
        <is>
          <t>Engagement scheduling and capacity</t>
        </is>
      </c>
      <c r="E1399" s="30" t="inlineStr">
        <is>
          <t>Engagements are planned against analyst availability, certifications and client windows.</t>
        </is>
      </c>
      <c r="F1399" s="30" t="inlineStr">
        <is>
          <t>Testing windows are client-constrained and capacity is skill-specific.</t>
        </is>
      </c>
      <c r="G1399" s="30" t="inlineStr">
        <is>
          <t>Engagements scheduled against certified analyst availability.</t>
        </is>
      </c>
      <c r="H1399" s="30" t="inlineStr">
        <is>
          <t>M033</t>
        </is>
      </c>
      <c r="I1399" s="34" t="inlineStr">
        <is>
          <t>Live</t>
        </is>
      </c>
    </row>
    <row r="1400">
      <c r="A1400" s="30" t="inlineStr">
        <is>
          <t>Cybersecurity Companies</t>
        </is>
      </c>
      <c r="B1400" s="30" t="inlineStr">
        <is>
          <t>Digital &amp; Technology</t>
        </is>
      </c>
      <c r="C1400" s="30" t="inlineStr">
        <is>
          <t>Locations</t>
        </is>
      </c>
      <c r="D1400" s="30" t="inlineStr">
        <is>
          <t>Environments and in-scope systems</t>
        </is>
      </c>
      <c r="E1400" s="30" t="inlineStr">
        <is>
          <t>Client environments and in-scope systems are recorded with their boundaries.</t>
        </is>
      </c>
      <c r="F1400" s="30" t="inlineStr">
        <is>
          <t>Scope boundaries are what separate authorised work from unauthorised work.</t>
        </is>
      </c>
      <c r="G1400" s="30" t="inlineStr">
        <is>
          <t>In-scope systems recorded per engagement.</t>
        </is>
      </c>
      <c r="H1400" s="30" t="inlineStr">
        <is>
          <t>M030</t>
        </is>
      </c>
      <c r="I1400" s="34" t="inlineStr">
        <is>
          <t>Live</t>
        </is>
      </c>
    </row>
    <row r="1401">
      <c r="A1401" s="30" t="inlineStr">
        <is>
          <t>Data Companies</t>
        </is>
      </c>
      <c r="B1401" s="30" t="inlineStr">
        <is>
          <t>Digital &amp; Technology</t>
        </is>
      </c>
      <c r="C1401" s="30" t="inlineStr">
        <is>
          <t>Work</t>
        </is>
      </c>
      <c r="D1401" s="30" t="inlineStr">
        <is>
          <t>Datasets, feeds and deliveries</t>
        </is>
      </c>
      <c r="E1401" s="30" t="inlineStr">
        <is>
          <t>Each delivery carries its dataset, customer, schedule, last successful run, freshness and coverage against commitment.</t>
        </is>
      </c>
      <c r="F1401" s="30" t="inlineStr">
        <is>
          <t>The delivery, not the pipeline, is what the customer bought.</t>
        </is>
      </c>
      <c r="G1401" s="30" t="inlineStr">
        <is>
          <t>Seventeen deliveries behind their freshness commitment.</t>
        </is>
      </c>
      <c r="H1401" s="30" t="inlineStr">
        <is>
          <t>M123, M153</t>
        </is>
      </c>
      <c r="I1401" s="36" t="inlineStr">
        <is>
          <t>Partial</t>
        </is>
      </c>
    </row>
    <row r="1402">
      <c r="A1402" s="30" t="inlineStr">
        <is>
          <t>Data Companies</t>
        </is>
      </c>
      <c r="B1402" s="30" t="inlineStr">
        <is>
          <t>Digital &amp; Technology</t>
        </is>
      </c>
      <c r="C1402" s="30" t="inlineStr">
        <is>
          <t>Control</t>
        </is>
      </c>
      <c r="D1402" s="30" t="inlineStr">
        <is>
          <t>Freshness, coverage and commitments</t>
        </is>
      </c>
      <c r="E1402" s="30" t="inlineStr">
        <is>
          <t>One permission model and one audit trail, with per-contract freshness, coverage and availability commitments held and measured.</t>
        </is>
      </c>
      <c r="F1402" s="30" t="inlineStr">
        <is>
          <t>The same feed carries different promises to different customers.</t>
        </is>
      </c>
      <c r="G1402" s="30" t="inlineStr">
        <is>
          <t>Breach assessed per contract rather than per feed.</t>
        </is>
      </c>
      <c r="H1402" s="30" t="inlineStr">
        <is>
          <t>M002, M004</t>
        </is>
      </c>
      <c r="I1402" s="34" t="inlineStr">
        <is>
          <t>Live</t>
        </is>
      </c>
    </row>
    <row r="1403">
      <c r="A1403" s="30" t="inlineStr">
        <is>
          <t>Data Companies</t>
        </is>
      </c>
      <c r="B1403" s="30" t="inlineStr">
        <is>
          <t>Digital &amp; Technology</t>
        </is>
      </c>
      <c r="C1403" s="30" t="inlineStr">
        <is>
          <t>Suppliers</t>
        </is>
      </c>
      <c r="D1403" s="30" t="inlineStr">
        <is>
          <t>Sources, licences and terms</t>
        </is>
      </c>
      <c r="E1403" s="30" t="inlineStr">
        <is>
          <t>Sources carry licence terms, permitted uses, resale rights, cost, renewal dates and reliability.</t>
        </is>
      </c>
      <c r="F1403" s="30" t="inlineStr">
        <is>
          <t>What the company may sell is determined by what it was licensed to receive.</t>
        </is>
      </c>
      <c r="G1403" s="30" t="inlineStr">
        <is>
          <t>Six source licences renewing this quarter.</t>
        </is>
      </c>
      <c r="H1403" s="30" t="inlineStr">
        <is>
          <t>M041, M046</t>
        </is>
      </c>
      <c r="I1403" s="34" t="inlineStr">
        <is>
          <t>Live</t>
        </is>
      </c>
    </row>
    <row r="1404">
      <c r="A1404" s="30" t="inlineStr">
        <is>
          <t>Data Companies</t>
        </is>
      </c>
      <c r="B1404" s="30" t="inlineStr">
        <is>
          <t>Digital &amp; Technology</t>
        </is>
      </c>
      <c r="C1404" s="30" t="inlineStr">
        <is>
          <t>Records</t>
        </is>
      </c>
      <c r="D1404" s="30" t="inlineStr">
        <is>
          <t>Quality incidents and corrections</t>
        </is>
      </c>
      <c r="E1404" s="30" t="inlineStr">
        <is>
          <t>Incidents carry dataset, detection source, impact, affected customers, correction and communication.</t>
        </is>
      </c>
      <c r="F1404" s="30" t="inlineStr">
        <is>
          <t>Who detected the problem is as important as the problem.</t>
        </is>
      </c>
      <c r="G1404" s="30" t="inlineStr">
        <is>
          <t>Seven of eleven incidents reported by customers.</t>
        </is>
      </c>
      <c r="H1404" s="30" t="inlineStr">
        <is>
          <t>M012, M042</t>
        </is>
      </c>
      <c r="I1404" s="34" t="inlineStr">
        <is>
          <t>Live</t>
        </is>
      </c>
    </row>
    <row r="1405">
      <c r="A1405" s="30" t="inlineStr">
        <is>
          <t>Data Companies</t>
        </is>
      </c>
      <c r="B1405" s="30" t="inlineStr">
        <is>
          <t>Digital &amp; Technology</t>
        </is>
      </c>
      <c r="C1405" s="30" t="inlineStr">
        <is>
          <t>Workflows</t>
        </is>
      </c>
      <c r="D1405" s="30" t="inlineStr">
        <is>
          <t>Lineage and transformations</t>
        </is>
      </c>
      <c r="E1405" s="30" t="inlineStr">
        <is>
          <t>Sources, transformations and outputs are linked so any delivered value traces backwards.</t>
        </is>
      </c>
      <c r="F1405" s="30" t="inlineStr">
        <is>
          <t>Lineage questions arrive from customers and regulators and need fast answers.</t>
        </is>
      </c>
      <c r="G1405" s="30" t="inlineStr">
        <is>
          <t>Lineage from a delivered field back to its sources.</t>
        </is>
      </c>
      <c r="H1405" s="30" t="inlineStr">
        <is>
          <t>M005, M006</t>
        </is>
      </c>
      <c r="I1405" s="34" t="inlineStr">
        <is>
          <t>Live</t>
        </is>
      </c>
    </row>
    <row r="1406">
      <c r="A1406" s="30" t="inlineStr">
        <is>
          <t>Data Companies</t>
        </is>
      </c>
      <c r="B1406" s="30" t="inlineStr">
        <is>
          <t>Digital &amp; Technology</t>
        </is>
      </c>
      <c r="C1406" s="30" t="inlineStr">
        <is>
          <t>Relationships</t>
        </is>
      </c>
      <c r="D1406" s="30" t="inlineStr">
        <is>
          <t>Customers, entitlements and usage</t>
        </is>
      </c>
      <c r="E1406" s="30" t="inlineStr">
        <is>
          <t>Customers carry contracted datasets, entitlements, usage, commitments and incident history.</t>
        </is>
      </c>
      <c r="F1406" s="30" t="inlineStr">
        <is>
          <t>Entitlement is contractual and usage should be measured against it.</t>
        </is>
      </c>
      <c r="G1406" s="30" t="inlineStr">
        <is>
          <t>Three customers using data outside licence terms.</t>
        </is>
      </c>
      <c r="H1406" s="30" t="inlineStr">
        <is>
          <t>M040</t>
        </is>
      </c>
      <c r="I1406" s="34" t="inlineStr">
        <is>
          <t>Live</t>
        </is>
      </c>
    </row>
    <row r="1407">
      <c r="A1407" s="30" t="inlineStr">
        <is>
          <t>Data Companies</t>
        </is>
      </c>
      <c r="B1407" s="30" t="inlineStr">
        <is>
          <t>Digital &amp; Technology</t>
        </is>
      </c>
      <c r="C1407" s="30" t="inlineStr">
        <is>
          <t>People</t>
        </is>
      </c>
      <c r="D1407" s="30" t="inlineStr">
        <is>
          <t>Engineers, analysts and account staff</t>
        </is>
      </c>
      <c r="E1407" s="30" t="inlineStr">
        <is>
          <t>Staff carry dataset ownership, incident handling, customer responsibility and availability.</t>
        </is>
      </c>
      <c r="F1407" s="30" t="inlineStr">
        <is>
          <t>A dataset without an owner has nobody watching its freshness.</t>
        </is>
      </c>
      <c r="G1407" s="30" t="inlineStr">
        <is>
          <t>Datasets with named owners and coverage.</t>
        </is>
      </c>
      <c r="H1407" s="30" t="inlineStr">
        <is>
          <t>M002, M080</t>
        </is>
      </c>
      <c r="I1407" s="34" t="inlineStr">
        <is>
          <t>Live</t>
        </is>
      </c>
    </row>
    <row r="1408">
      <c r="A1408" s="30" t="inlineStr">
        <is>
          <t>Data Companies</t>
        </is>
      </c>
      <c r="B1408" s="30" t="inlineStr">
        <is>
          <t>Digital &amp; Technology</t>
        </is>
      </c>
      <c r="C1408" s="30" t="inlineStr">
        <is>
          <t>Reports and analytics</t>
        </is>
      </c>
      <c r="D1408" s="30" t="inlineStr">
        <is>
          <t>Delivery, quality and licence reporting</t>
        </is>
      </c>
      <c r="E1408" s="30" t="inlineStr">
        <is>
          <t>Freshness adherence, incident detection rates, source reliability, usage against entitlement and dataset profitability come from the records.</t>
        </is>
      </c>
      <c r="F1408" s="30" t="inlineStr">
        <is>
          <t>Both the product promise and the licence position are measurable.</t>
        </is>
      </c>
      <c r="G1408" s="30" t="inlineStr">
        <is>
          <t>Internal detection rate against customer-reported incidents.</t>
        </is>
      </c>
      <c r="H1408" s="30" t="inlineStr">
        <is>
          <t>M021, M018</t>
        </is>
      </c>
      <c r="I1408" s="34" t="inlineStr">
        <is>
          <t>Live</t>
        </is>
      </c>
    </row>
    <row r="1409">
      <c r="A1409" s="30" t="inlineStr">
        <is>
          <t>Data Companies</t>
        </is>
      </c>
      <c r="B1409" s="30" t="inlineStr">
        <is>
          <t>Digital &amp; Technology</t>
        </is>
      </c>
      <c r="C1409" s="30" t="inlineStr">
        <is>
          <t>Verity AI</t>
        </is>
      </c>
      <c r="D1409" s="30" t="inlineStr">
        <is>
          <t>Ask delivery a question</t>
        </is>
      </c>
      <c r="E1409" s="30" t="inlineStr">
        <is>
          <t>Verity AI answers from your own delivery, source, customer and incident records, respects permissions, and can create assigned follow-ups.</t>
        </is>
      </c>
      <c r="F1409" s="30" t="inlineStr">
        <is>
          <t>The useful questions are about breaches and lineage.</t>
        </is>
      </c>
      <c r="G1409" s="30" t="inlineStr">
        <is>
          <t>"Which deliveries are behind commitment?" returns them with customers.</t>
        </is>
      </c>
      <c r="H1409" s="30" t="inlineStr">
        <is>
          <t>M019</t>
        </is>
      </c>
      <c r="I1409" s="34" t="inlineStr">
        <is>
          <t>Live</t>
        </is>
      </c>
    </row>
    <row r="1410">
      <c r="A1410" s="30" t="inlineStr">
        <is>
          <t>Data Companies</t>
        </is>
      </c>
      <c r="B1410" s="30" t="inlineStr">
        <is>
          <t>Digital &amp; Technology</t>
        </is>
      </c>
      <c r="C1410" s="30" t="inlineStr">
        <is>
          <t>Communication</t>
        </is>
      </c>
      <c r="D1410" s="30" t="inlineStr">
        <is>
          <t>Customer notification and incident contact</t>
        </is>
      </c>
      <c r="E1410" s="30" t="inlineStr">
        <is>
          <t>Breach notifications, incident communication and correction notices attach to the delivery and customer.</t>
        </is>
      </c>
      <c r="F1410" s="30" t="inlineStr">
        <is>
          <t>Telling the customer first changes an incident into a service event.</t>
        </is>
      </c>
      <c r="G1410" s="30" t="inlineStr">
        <is>
          <t>Breach notification recorded against the delivery.</t>
        </is>
      </c>
      <c r="H1410" s="30" t="inlineStr">
        <is>
          <t>M007</t>
        </is>
      </c>
      <c r="I1410" s="36" t="inlineStr">
        <is>
          <t>Partial</t>
        </is>
      </c>
    </row>
    <row r="1411">
      <c r="A1411" s="30" t="inlineStr">
        <is>
          <t>Data Companies</t>
        </is>
      </c>
      <c r="B1411" s="30" t="inlineStr">
        <is>
          <t>Digital &amp; Technology</t>
        </is>
      </c>
      <c r="C1411" s="30" t="inlineStr">
        <is>
          <t>Orders</t>
        </is>
      </c>
      <c r="D1411" s="30" t="inlineStr">
        <is>
          <t>Contracts, pricing and renewals</t>
        </is>
      </c>
      <c r="E1411" s="30" t="inlineStr">
        <is>
          <t>Customer contracts carry datasets, commitments, pricing, term and renewal.</t>
        </is>
      </c>
      <c r="F1411" s="30" t="inlineStr">
        <is>
          <t>Commitments and price sit in the same contract and should sit in the same record.</t>
        </is>
      </c>
      <c r="G1411" s="30" t="inlineStr">
        <is>
          <t>Contract commitments alongside pricing per customer.</t>
        </is>
      </c>
      <c r="H1411" s="30" t="inlineStr">
        <is>
          <t>M043</t>
        </is>
      </c>
      <c r="I1411" s="34" t="inlineStr">
        <is>
          <t>Live</t>
        </is>
      </c>
    </row>
    <row r="1412">
      <c r="A1412" s="30" t="inlineStr">
        <is>
          <t>Data Companies</t>
        </is>
      </c>
      <c r="B1412" s="30" t="inlineStr">
        <is>
          <t>Digital &amp; Technology</t>
        </is>
      </c>
      <c r="C1412" s="30" t="inlineStr">
        <is>
          <t>Locations</t>
        </is>
      </c>
      <c r="D1412" s="30" t="inlineStr">
        <is>
          <t>Environments and delivery endpoints</t>
        </is>
      </c>
      <c r="E1412" s="30" t="inlineStr">
        <is>
          <t>Delivery destinations and environments are recorded per customer.</t>
        </is>
      </c>
      <c r="F1412" s="30" t="inlineStr">
        <is>
          <t>A delivery that succeeded to the wrong destination has still failed.</t>
        </is>
      </c>
      <c r="G1412" s="30" t="inlineStr">
        <is>
          <t>Delivery endpoints confirmed per customer contract.</t>
        </is>
      </c>
      <c r="H1412" s="30" t="inlineStr">
        <is>
          <t>M030</t>
        </is>
      </c>
      <c r="I1412" s="34" t="inlineStr">
        <is>
          <t>Live</t>
        </is>
      </c>
    </row>
    <row r="1413">
      <c r="A1413" s="30" t="inlineStr">
        <is>
          <t>AI Companies</t>
        </is>
      </c>
      <c r="B1413" s="30" t="inlineStr">
        <is>
          <t>Digital &amp; Technology</t>
        </is>
      </c>
      <c r="C1413" s="30" t="inlineStr">
        <is>
          <t>Control</t>
        </is>
      </c>
      <c r="D1413" s="30" t="inlineStr">
        <is>
          <t>Inference, compute and serving cost</t>
        </is>
      </c>
      <c r="E1413" s="30" t="inlineStr">
        <is>
          <t>One permission model and one audit trail, with serving cost attributed per account, feature and model version against the revenue each produces.</t>
        </is>
      </c>
      <c r="F1413" s="30" t="inlineStr">
        <is>
          <t>Variable cost against fixed price is the defining economic risk of the business.</t>
        </is>
      </c>
      <c r="G1413" s="30" t="inlineStr">
        <is>
          <t>Three accounts costing more to serve than they pay.</t>
        </is>
      </c>
      <c r="H1413" s="30" t="inlineStr">
        <is>
          <t>M002, M004</t>
        </is>
      </c>
      <c r="I1413" s="34" t="inlineStr">
        <is>
          <t>Live</t>
        </is>
      </c>
    </row>
    <row r="1414">
      <c r="A1414" s="30" t="inlineStr">
        <is>
          <t>AI Companies</t>
        </is>
      </c>
      <c r="B1414" s="30" t="inlineStr">
        <is>
          <t>Digital &amp; Technology</t>
        </is>
      </c>
      <c r="C1414" s="30" t="inlineStr">
        <is>
          <t>Work</t>
        </is>
      </c>
      <c r="D1414" s="30" t="inlineStr">
        <is>
          <t>Models, versions and deployments</t>
        </is>
      </c>
      <c r="E1414" s="30" t="inlineStr">
        <is>
          <t>Each deployment carries its model version, the accounts it serves, the evaluation behind it, the person who approved it and the date.</t>
        </is>
      </c>
      <c r="F1414" s="30" t="inlineStr">
        <is>
          <t>What is running should be a decision with evidence attached.</t>
        </is>
      </c>
      <c r="G1414" s="30" t="inlineStr">
        <is>
          <t>Two live versions nobody deliberately chose.</t>
        </is>
      </c>
      <c r="H1414" s="30" t="inlineStr">
        <is>
          <t>M123, M153</t>
        </is>
      </c>
      <c r="I1414" s="36" t="inlineStr">
        <is>
          <t>Partial</t>
        </is>
      </c>
    </row>
    <row r="1415">
      <c r="A1415" s="30" t="inlineStr">
        <is>
          <t>AI Companies</t>
        </is>
      </c>
      <c r="B1415" s="30" t="inlineStr">
        <is>
          <t>Digital &amp; Technology</t>
        </is>
      </c>
      <c r="C1415" s="30" t="inlineStr">
        <is>
          <t>Records</t>
        </is>
      </c>
      <c r="D1415" s="30" t="inlineStr">
        <is>
          <t>Evaluations, benchmarks and results</t>
        </is>
      </c>
      <c r="E1415" s="30" t="inlineStr">
        <is>
          <t>Evaluation runs carry datasets, metrics, comparison against the incumbent and the decision they supported.</t>
        </is>
      </c>
      <c r="F1415" s="30" t="inlineStr">
        <is>
          <t>A deployment without an evaluation is a change without evidence.</t>
        </is>
      </c>
      <c r="G1415" s="30" t="inlineStr">
        <is>
          <t>Evaluation results linked to the deployment they justified.</t>
        </is>
      </c>
      <c r="H1415" s="30" t="inlineStr">
        <is>
          <t>M012, M042</t>
        </is>
      </c>
      <c r="I1415" s="34" t="inlineStr">
        <is>
          <t>Live</t>
        </is>
      </c>
    </row>
    <row r="1416">
      <c r="A1416" s="30" t="inlineStr">
        <is>
          <t>AI Companies</t>
        </is>
      </c>
      <c r="B1416" s="30" t="inlineStr">
        <is>
          <t>Digital &amp; Technology</t>
        </is>
      </c>
      <c r="C1416" s="30" t="inlineStr">
        <is>
          <t>Workflows</t>
        </is>
      </c>
      <c r="D1416" s="30" t="inlineStr">
        <is>
          <t>Annotation, labelling and review</t>
        </is>
      </c>
      <c r="E1416" s="30" t="inlineStr">
        <is>
          <t>Annotation work carries datasets, annotators, throughput, quality checks and the evaluations waiting on it.</t>
        </is>
      </c>
      <c r="F1416" s="30" t="inlineStr">
        <is>
          <t>Labelling capacity is an upstream constraint on shipping model changes.</t>
        </is>
      </c>
      <c r="G1416" s="30" t="inlineStr">
        <is>
          <t>Annotation backlog blocking three evaluations.</t>
        </is>
      </c>
      <c r="H1416" s="30" t="inlineStr">
        <is>
          <t>M005, M006</t>
        </is>
      </c>
      <c r="I1416" s="34" t="inlineStr">
        <is>
          <t>Live</t>
        </is>
      </c>
    </row>
    <row r="1417">
      <c r="A1417" s="30" t="inlineStr">
        <is>
          <t>AI Companies</t>
        </is>
      </c>
      <c r="B1417" s="30" t="inlineStr">
        <is>
          <t>Digital &amp; Technology</t>
        </is>
      </c>
      <c r="C1417" s="30" t="inlineStr">
        <is>
          <t>Relationships</t>
        </is>
      </c>
      <c r="D1417" s="30" t="inlineStr">
        <is>
          <t>Accounts, pilots and deployments</t>
        </is>
      </c>
      <c r="E1417" s="30" t="inlineStr">
        <is>
          <t>Accounts carry their plan, usage, serving cost, model versions, pilot state and decision dates.</t>
        </is>
      </c>
      <c r="F1417" s="30" t="inlineStr">
        <is>
          <t>A pilot without a decision date does not end.</t>
        </is>
      </c>
      <c r="G1417" s="30" t="inlineStr">
        <is>
          <t>Five pilots past their evaluation window.</t>
        </is>
      </c>
      <c r="H1417" s="30" t="inlineStr">
        <is>
          <t>M040</t>
        </is>
      </c>
      <c r="I1417" s="34" t="inlineStr">
        <is>
          <t>Live</t>
        </is>
      </c>
    </row>
    <row r="1418">
      <c r="A1418" s="30" t="inlineStr">
        <is>
          <t>AI Companies</t>
        </is>
      </c>
      <c r="B1418" s="30" t="inlineStr">
        <is>
          <t>Digital &amp; Technology</t>
        </is>
      </c>
      <c r="C1418" s="30" t="inlineStr">
        <is>
          <t>Orders</t>
        </is>
      </c>
      <c r="D1418" s="30" t="inlineStr">
        <is>
          <t>Plans, usage and pricing</t>
        </is>
      </c>
      <c r="E1418" s="30" t="inlineStr">
        <is>
          <t>Plans carry their usage assumptions, actual consumption and margin per account.</t>
        </is>
      </c>
      <c r="F1418" s="30" t="inlineStr">
        <is>
          <t>Pricing assumptions have to be compared with real usage.</t>
        </is>
      </c>
      <c r="G1418" s="30" t="inlineStr">
        <is>
          <t>Usage against plan assumptions by account.</t>
        </is>
      </c>
      <c r="H1418" s="30" t="inlineStr">
        <is>
          <t>M043</t>
        </is>
      </c>
      <c r="I1418" s="34" t="inlineStr">
        <is>
          <t>Live</t>
        </is>
      </c>
    </row>
    <row r="1419">
      <c r="A1419" s="30" t="inlineStr">
        <is>
          <t>AI Companies</t>
        </is>
      </c>
      <c r="B1419" s="30" t="inlineStr">
        <is>
          <t>Digital &amp; Technology</t>
        </is>
      </c>
      <c r="C1419" s="30" t="inlineStr">
        <is>
          <t>People</t>
        </is>
      </c>
      <c r="D1419" s="30" t="inlineStr">
        <is>
          <t>Researchers, engineers and annotators</t>
        </is>
      </c>
      <c r="E1419" s="30" t="inlineStr">
        <is>
          <t>Staff carry assignments, evaluation ownership, deployment approvals and annotation throughput.</t>
        </is>
      </c>
      <c r="F1419" s="30" t="inlineStr">
        <is>
          <t>Deployment approval is a named responsibility.</t>
        </is>
      </c>
      <c r="G1419" s="30" t="inlineStr">
        <is>
          <t>Deployments by approver with evaluation attached.</t>
        </is>
      </c>
      <c r="H1419" s="30" t="inlineStr">
        <is>
          <t>M002, M080</t>
        </is>
      </c>
      <c r="I1419" s="34" t="inlineStr">
        <is>
          <t>Live</t>
        </is>
      </c>
    </row>
    <row r="1420">
      <c r="A1420" s="30" t="inlineStr">
        <is>
          <t>AI Companies</t>
        </is>
      </c>
      <c r="B1420" s="30" t="inlineStr">
        <is>
          <t>Digital &amp; Technology</t>
        </is>
      </c>
      <c r="C1420" s="30" t="inlineStr">
        <is>
          <t>Reports and analytics</t>
        </is>
      </c>
      <c r="D1420" s="30" t="inlineStr">
        <is>
          <t>Margin, deployment and evaluation reporting</t>
        </is>
      </c>
      <c r="E1420" s="30" t="inlineStr">
        <is>
          <t>Cost per account and feature, gross margin, deployment history, evaluation outcomes and pilot conversion come from the records.</t>
        </is>
      </c>
      <c r="F1420" s="30" t="inlineStr">
        <is>
          <t>Unit economics and model governance are both measurable.</t>
        </is>
      </c>
      <c r="G1420" s="30" t="inlineStr">
        <is>
          <t>Gross margin by account and by feature.</t>
        </is>
      </c>
      <c r="H1420" s="30" t="inlineStr">
        <is>
          <t>M021, M018</t>
        </is>
      </c>
      <c r="I1420" s="34" t="inlineStr">
        <is>
          <t>Live</t>
        </is>
      </c>
    </row>
    <row r="1421">
      <c r="A1421" s="30" t="inlineStr">
        <is>
          <t>AI Companies</t>
        </is>
      </c>
      <c r="B1421" s="30" t="inlineStr">
        <is>
          <t>Digital &amp; Technology</t>
        </is>
      </c>
      <c r="C1421" s="30" t="inlineStr">
        <is>
          <t>Verity AI</t>
        </is>
      </c>
      <c r="D1421" s="30" t="inlineStr">
        <is>
          <t>Ask the company a question</t>
        </is>
      </c>
      <c r="E1421" s="30" t="inlineStr">
        <is>
          <t>Verity AI answers from your own account, cost, deployment and evaluation records, respects permissions, and can create assigned follow-ups.</t>
        </is>
      </c>
      <c r="F1421" s="30" t="inlineStr">
        <is>
          <t>The useful questions are about which accounts lose money and what is deployed.</t>
        </is>
      </c>
      <c r="G1421" s="30" t="inlineStr">
        <is>
          <t>"Which accounts cost more than they pay?" returns three with usage patterns.</t>
        </is>
      </c>
      <c r="H1421" s="30" t="inlineStr">
        <is>
          <t>M019</t>
        </is>
      </c>
      <c r="I1421" s="34" t="inlineStr">
        <is>
          <t>Live</t>
        </is>
      </c>
    </row>
    <row r="1422">
      <c r="A1422" s="30" t="inlineStr">
        <is>
          <t>AI Companies</t>
        </is>
      </c>
      <c r="B1422" s="30" t="inlineStr">
        <is>
          <t>Digital &amp; Technology</t>
        </is>
      </c>
      <c r="C1422" s="30" t="inlineStr">
        <is>
          <t>Communication</t>
        </is>
      </c>
      <c r="D1422" s="30" t="inlineStr">
        <is>
          <t>Customer contact and change notices</t>
        </is>
      </c>
      <c r="E1422" s="30" t="inlineStr">
        <is>
          <t>Pilot reviews, change notifications and usage conversations attach to the account.</t>
        </is>
      </c>
      <c r="F1422" s="30" t="inlineStr">
        <is>
          <t>A behaviour change customers notice needs to be a notification, not a discovery.</t>
        </is>
      </c>
      <c r="G1422" s="30" t="inlineStr">
        <is>
          <t>Change notice recorded against the accounts affected.</t>
        </is>
      </c>
      <c r="H1422" s="30" t="inlineStr">
        <is>
          <t>M007</t>
        </is>
      </c>
      <c r="I1422" s="36" t="inlineStr">
        <is>
          <t>Partial</t>
        </is>
      </c>
    </row>
    <row r="1423">
      <c r="A1423" s="30" t="inlineStr">
        <is>
          <t>AI Companies</t>
        </is>
      </c>
      <c r="B1423" s="30" t="inlineStr">
        <is>
          <t>Digital &amp; Technology</t>
        </is>
      </c>
      <c r="C1423" s="30" t="inlineStr">
        <is>
          <t>Schedule</t>
        </is>
      </c>
      <c r="D1423" s="30" t="inlineStr">
        <is>
          <t>Evaluation and deployment planning</t>
        </is>
      </c>
      <c r="E1423" s="30" t="inlineStr">
        <is>
          <t>Evaluations, annotation capacity and deployment windows are planned together.</t>
        </is>
      </c>
      <c r="F1423" s="30" t="inlineStr">
        <is>
          <t>A deployment date is only real if the evaluation and its data are ready.</t>
        </is>
      </c>
      <c r="G1423" s="30" t="inlineStr">
        <is>
          <t>Deployment windows planned against annotation capacity.</t>
        </is>
      </c>
      <c r="H1423" s="30" t="inlineStr">
        <is>
          <t>M033</t>
        </is>
      </c>
      <c r="I1423" s="34" t="inlineStr">
        <is>
          <t>Live</t>
        </is>
      </c>
    </row>
    <row r="1424">
      <c r="A1424" s="30" t="inlineStr">
        <is>
          <t>AI Companies</t>
        </is>
      </c>
      <c r="B1424" s="30" t="inlineStr">
        <is>
          <t>Digital &amp; Technology</t>
        </is>
      </c>
      <c r="C1424" s="30" t="inlineStr">
        <is>
          <t>Suppliers</t>
        </is>
      </c>
      <c r="D1424" s="30" t="inlineStr">
        <is>
          <t>Compute providers and data vendors</t>
        </is>
      </c>
      <c r="E1424" s="30" t="inlineStr">
        <is>
          <t>Providers carry cost, commitments, capacity and reliability.</t>
        </is>
      </c>
      <c r="F1424" s="30" t="inlineStr">
        <is>
          <t>Compute commitments are a large fixed obligation against variable demand.</t>
        </is>
      </c>
      <c r="G1424" s="30" t="inlineStr">
        <is>
          <t>Committed compute against actual consumption.</t>
        </is>
      </c>
      <c r="H1424" s="30" t="inlineStr">
        <is>
          <t>M041, M046</t>
        </is>
      </c>
      <c r="I1424" s="34" t="inlineStr">
        <is>
          <t>Live</t>
        </is>
      </c>
    </row>
    <row r="1425">
      <c r="A1425" s="30" t="inlineStr">
        <is>
          <t>Gaming Studios</t>
        </is>
      </c>
      <c r="B1425" s="30" t="inlineStr">
        <is>
          <t>Digital &amp; Technology</t>
        </is>
      </c>
      <c r="C1425" s="30" t="inlineStr">
        <is>
          <t>Workflows</t>
        </is>
      </c>
      <c r="D1425" s="30" t="inlineStr">
        <is>
          <t>Assets, reviews and integration</t>
        </is>
      </c>
      <c r="E1425" s="30" t="inlineStr">
        <is>
          <t>Each asset carries its type, owner, stage, review state, reviewer, age and the milestone it belongs to.</t>
        </is>
      </c>
      <c r="F1425" s="30" t="inlineStr">
        <is>
          <t>Content volume, not code, is where most milestone risk sits.</t>
        </is>
      </c>
      <c r="G1425" s="30" t="inlineStr">
        <is>
          <t>Forty-one per cent of assets past first review.</t>
        </is>
      </c>
      <c r="H1425" s="30" t="inlineStr">
        <is>
          <t>M005, M006</t>
        </is>
      </c>
      <c r="I1425" s="34" t="inlineStr">
        <is>
          <t>Live</t>
        </is>
      </c>
    </row>
    <row r="1426">
      <c r="A1426" s="30" t="inlineStr">
        <is>
          <t>Gaming Studios</t>
        </is>
      </c>
      <c r="B1426" s="30" t="inlineStr">
        <is>
          <t>Digital &amp; Technology</t>
        </is>
      </c>
      <c r="C1426" s="30" t="inlineStr">
        <is>
          <t>Work</t>
        </is>
      </c>
      <c r="D1426" s="30" t="inlineStr">
        <is>
          <t>Projects, milestones and builds</t>
        </is>
      </c>
      <c r="E1426" s="30" t="inlineStr">
        <is>
          <t>Milestones carry their content requirements, code work, build state and risk position.</t>
        </is>
      </c>
      <c r="F1426" s="30" t="inlineStr">
        <is>
          <t>A milestone is content and code together, and both must be visible against it.</t>
        </is>
      </c>
      <c r="G1426" s="30" t="inlineStr">
        <is>
          <t>Two milestones at risk on content.</t>
        </is>
      </c>
      <c r="H1426" s="30" t="inlineStr">
        <is>
          <t>M123, M153</t>
        </is>
      </c>
      <c r="I1426" s="36" t="inlineStr">
        <is>
          <t>Partial</t>
        </is>
      </c>
    </row>
    <row r="1427">
      <c r="A1427" s="30" t="inlineStr">
        <is>
          <t>Gaming Studios</t>
        </is>
      </c>
      <c r="B1427" s="30" t="inlineStr">
        <is>
          <t>Digital &amp; Technology</t>
        </is>
      </c>
      <c r="C1427" s="30" t="inlineStr">
        <is>
          <t>Control</t>
        </is>
      </c>
      <c r="D1427" s="30" t="inlineStr">
        <is>
          <t>Certification and platform requirements</t>
        </is>
      </c>
      <c r="E1427" s="30" t="inlineStr">
        <is>
          <t>One permission model and one audit trail, with platform requirements, certification issues, builds and submission dates tracked.</t>
        </is>
      </c>
      <c r="F1427" s="30" t="inlineStr">
        <is>
          <t>Certification is a gate outside the studio with a schedule inside the studio.</t>
        </is>
      </c>
      <c r="G1427" s="30" t="inlineStr">
        <is>
          <t>Fourteen open issues eighteen days from submission.</t>
        </is>
      </c>
      <c r="H1427" s="30" t="inlineStr">
        <is>
          <t>M002, M004</t>
        </is>
      </c>
      <c r="I1427" s="34" t="inlineStr">
        <is>
          <t>Live</t>
        </is>
      </c>
    </row>
    <row r="1428">
      <c r="A1428" s="30" t="inlineStr">
        <is>
          <t>Gaming Studios</t>
        </is>
      </c>
      <c r="B1428" s="30" t="inlineStr">
        <is>
          <t>Digital &amp; Technology</t>
        </is>
      </c>
      <c r="C1428" s="30" t="inlineStr">
        <is>
          <t>Suppliers</t>
        </is>
      </c>
      <c r="D1428" s="30" t="inlineStr">
        <is>
          <t>Outsourcing vendors and deliveries</t>
        </is>
      </c>
      <c r="E1428" s="30" t="inlineStr">
        <is>
          <t>Vendors carry briefs, deliveries, acceptance state, revision rounds, hours and payment.</t>
        </is>
      </c>
      <c r="F1428" s="30" t="inlineStr">
        <is>
          <t>Paying for unverified deliveries is how outsourcing budgets overrun.</t>
        </is>
      </c>
      <c r="G1428" s="30" t="inlineStr">
        <is>
          <t>Nine vendors with unreconciled deliveries.</t>
        </is>
      </c>
      <c r="H1428" s="30" t="inlineStr">
        <is>
          <t>M041, M046</t>
        </is>
      </c>
      <c r="I1428" s="34" t="inlineStr">
        <is>
          <t>Live</t>
        </is>
      </c>
    </row>
    <row r="1429">
      <c r="A1429" s="30" t="inlineStr">
        <is>
          <t>Gaming Studios</t>
        </is>
      </c>
      <c r="B1429" s="30" t="inlineStr">
        <is>
          <t>Digital &amp; Technology</t>
        </is>
      </c>
      <c r="C1429" s="30" t="inlineStr">
        <is>
          <t>Schedule</t>
        </is>
      </c>
      <c r="D1429" s="30" t="inlineStr">
        <is>
          <t>Live events, seasons and content drops</t>
        </is>
      </c>
      <c r="E1429" s="30" t="inlineStr">
        <is>
          <t>The live calendar carries planned events, the content each needs and the production capacity behind it.</t>
        </is>
      </c>
      <c r="F1429" s="30" t="inlineStr">
        <is>
          <t>A calendar gap is engagement decay with a two-month delay.</t>
        </is>
      </c>
      <c r="G1429" s="30" t="inlineStr">
        <is>
          <t>A gap in the live calendar at week six.</t>
        </is>
      </c>
      <c r="H1429" s="30" t="inlineStr">
        <is>
          <t>M033</t>
        </is>
      </c>
      <c r="I1429" s="34" t="inlineStr">
        <is>
          <t>Live</t>
        </is>
      </c>
    </row>
    <row r="1430">
      <c r="A1430" s="30" t="inlineStr">
        <is>
          <t>Gaming Studios</t>
        </is>
      </c>
      <c r="B1430" s="30" t="inlineStr">
        <is>
          <t>Digital &amp; Technology</t>
        </is>
      </c>
      <c r="C1430" s="30" t="inlineStr">
        <is>
          <t>Relationships</t>
        </is>
      </c>
      <c r="D1430" s="30" t="inlineStr">
        <is>
          <t>Players, support and feedback</t>
        </is>
      </c>
      <c r="E1430" s="30" t="inlineStr">
        <is>
          <t>Support contacts aggregate into themes linked to builds, features and platforms.</t>
        </is>
      </c>
      <c r="F1430" s="30" t="inlineStr">
        <is>
          <t>Players find problems before internal testing does.</t>
        </is>
      </c>
      <c r="G1430" s="30" t="inlineStr">
        <is>
          <t>Support themes linked to the build that introduced them.</t>
        </is>
      </c>
      <c r="H1430" s="30" t="inlineStr">
        <is>
          <t>M040</t>
        </is>
      </c>
      <c r="I1430" s="34" t="inlineStr">
        <is>
          <t>Live</t>
        </is>
      </c>
    </row>
    <row r="1431">
      <c r="A1431" s="30" t="inlineStr">
        <is>
          <t>Gaming Studios</t>
        </is>
      </c>
      <c r="B1431" s="30" t="inlineStr">
        <is>
          <t>Digital &amp; Technology</t>
        </is>
      </c>
      <c r="C1431" s="30" t="inlineStr">
        <is>
          <t>People</t>
        </is>
      </c>
      <c r="D1431" s="30" t="inlineStr">
        <is>
          <t>Artists, engineers and producers</t>
        </is>
      </c>
      <c r="E1431" s="30" t="inlineStr">
        <is>
          <t>Staff carry assignments, review load, throughput and availability.</t>
        </is>
      </c>
      <c r="F1431" s="30" t="inlineStr">
        <is>
          <t>Review capacity concentrated in a few people is the pipeline’s real constraint.</t>
        </is>
      </c>
      <c r="G1431" s="30" t="inlineStr">
        <is>
          <t>Review load per approver against asset throughput.</t>
        </is>
      </c>
      <c r="H1431" s="30" t="inlineStr">
        <is>
          <t>M002, M080</t>
        </is>
      </c>
      <c r="I1431" s="34" t="inlineStr">
        <is>
          <t>Live</t>
        </is>
      </c>
    </row>
    <row r="1432">
      <c r="A1432" s="30" t="inlineStr">
        <is>
          <t>Gaming Studios</t>
        </is>
      </c>
      <c r="B1432" s="30" t="inlineStr">
        <is>
          <t>Digital &amp; Technology</t>
        </is>
      </c>
      <c r="C1432" s="30" t="inlineStr">
        <is>
          <t>Reports and analytics</t>
        </is>
      </c>
      <c r="D1432" s="30" t="inlineStr">
        <is>
          <t>Pipeline, certification and live reporting</t>
        </is>
      </c>
      <c r="E1432" s="30" t="inlineStr">
        <is>
          <t>Pipeline throughput and backlog, milestone risk, certification issue burndown, vendor performance and live engagement come from the records.</t>
        </is>
      </c>
      <c r="F1432" s="30" t="inlineStr">
        <is>
          <t>Production risk and live health are both measurable.</t>
        </is>
      </c>
      <c r="G1432" s="30" t="inlineStr">
        <is>
          <t>Asset throughput against the milestone requirement.</t>
        </is>
      </c>
      <c r="H1432" s="30" t="inlineStr">
        <is>
          <t>M021, M018</t>
        </is>
      </c>
      <c r="I1432" s="34" t="inlineStr">
        <is>
          <t>Live</t>
        </is>
      </c>
    </row>
    <row r="1433">
      <c r="A1433" s="30" t="inlineStr">
        <is>
          <t>Gaming Studios</t>
        </is>
      </c>
      <c r="B1433" s="30" t="inlineStr">
        <is>
          <t>Digital &amp; Technology</t>
        </is>
      </c>
      <c r="C1433" s="30" t="inlineStr">
        <is>
          <t>Verity AI</t>
        </is>
      </c>
      <c r="D1433" s="30" t="inlineStr">
        <is>
          <t>Ask the studio a question</t>
        </is>
      </c>
      <c r="E1433" s="30" t="inlineStr">
        <is>
          <t>Verity AI answers from your own asset, milestone, certification and vendor records, respects permissions, and can create assigned follow-ups.</t>
        </is>
      </c>
      <c r="F1433" s="30" t="inlineStr">
        <is>
          <t>The useful questions are about what is blocking the date.</t>
        </is>
      </c>
      <c r="G1433" s="30" t="inlineStr">
        <is>
          <t>"What is blocking this milestone?" returns the asset and certification backlog.</t>
        </is>
      </c>
      <c r="H1433" s="30" t="inlineStr">
        <is>
          <t>M019</t>
        </is>
      </c>
      <c r="I1433" s="34" t="inlineStr">
        <is>
          <t>Live</t>
        </is>
      </c>
    </row>
    <row r="1434">
      <c r="A1434" s="30" t="inlineStr">
        <is>
          <t>Gaming Studios</t>
        </is>
      </c>
      <c r="B1434" s="30" t="inlineStr">
        <is>
          <t>Digital &amp; Technology</t>
        </is>
      </c>
      <c r="C1434" s="30" t="inlineStr">
        <is>
          <t>Records</t>
        </is>
      </c>
      <c r="D1434" s="30" t="inlineStr">
        <is>
          <t>Briefs, specifications and approvals</t>
        </is>
      </c>
      <c r="E1434" s="30" t="inlineStr">
        <is>
          <t>Briefs, style guides and acceptance criteria attach to assets and vendor deliveries.</t>
        </is>
      </c>
      <c r="F1434" s="30" t="inlineStr">
        <is>
          <t>Acceptance against a brief is what makes a revision round chargeable to the vendor.</t>
        </is>
      </c>
      <c r="G1434" s="30" t="inlineStr">
        <is>
          <t>Delivery assessed against the brief it was commissioned from.</t>
        </is>
      </c>
      <c r="H1434" s="30" t="inlineStr">
        <is>
          <t>M012, M042</t>
        </is>
      </c>
      <c r="I1434" s="34" t="inlineStr">
        <is>
          <t>Live</t>
        </is>
      </c>
    </row>
    <row r="1435">
      <c r="A1435" s="30" t="inlineStr">
        <is>
          <t>Gaming Studios</t>
        </is>
      </c>
      <c r="B1435" s="30" t="inlineStr">
        <is>
          <t>Digital &amp; Technology</t>
        </is>
      </c>
      <c r="C1435" s="30" t="inlineStr">
        <is>
          <t>Orders</t>
        </is>
      </c>
      <c r="D1435" s="30" t="inlineStr">
        <is>
          <t>Budgets, vendor spend and milestones</t>
        </is>
      </c>
      <c r="E1435" s="30" t="inlineStr">
        <is>
          <t>Budgets, vendor commitments and milestone payments carry their current position.</t>
        </is>
      </c>
      <c r="F1435" s="30" t="inlineStr">
        <is>
          <t>Outsourcing spend is committed ahead of delivery and needs tracking.</t>
        </is>
      </c>
      <c r="G1435" s="30" t="inlineStr">
        <is>
          <t>Vendor commitment against accepted deliveries.</t>
        </is>
      </c>
      <c r="H1435" s="30" t="inlineStr">
        <is>
          <t>M043</t>
        </is>
      </c>
      <c r="I1435" s="34" t="inlineStr">
        <is>
          <t>Live</t>
        </is>
      </c>
    </row>
    <row r="1436">
      <c r="A1436" s="30" t="inlineStr">
        <is>
          <t>Gaming Studios</t>
        </is>
      </c>
      <c r="B1436" s="30" t="inlineStr">
        <is>
          <t>Digital &amp; Technology</t>
        </is>
      </c>
      <c r="C1436" s="30" t="inlineStr">
        <is>
          <t>Communication</t>
        </is>
      </c>
      <c r="D1436" s="30" t="inlineStr">
        <is>
          <t>Vendor and platform correspondence</t>
        </is>
      </c>
      <c r="E1436" s="30" t="inlineStr">
        <is>
          <t>Vendor briefs, revision requests and platform correspondence attach to the work they concern.</t>
        </is>
      </c>
      <c r="F1436" s="30" t="inlineStr">
        <is>
          <t>A revision request is the record that supports a rejection.</t>
        </is>
      </c>
      <c r="G1436" s="30" t="inlineStr">
        <is>
          <t>Revision request recorded against the delivery.</t>
        </is>
      </c>
      <c r="H1436" s="30" t="inlineStr">
        <is>
          <t>M007</t>
        </is>
      </c>
      <c r="I1436" s="36" t="inlineStr">
        <is>
          <t>Partial</t>
        </is>
      </c>
    </row>
    <row r="1437">
      <c r="A1437" s="30" t="inlineStr">
        <is>
          <t>Content Agencies</t>
        </is>
      </c>
      <c r="B1437" s="30" t="inlineStr">
        <is>
          <t>Digital &amp; Technology</t>
        </is>
      </c>
      <c r="C1437" s="30" t="inlineStr">
        <is>
          <t>Work</t>
        </is>
      </c>
      <c r="D1437" s="30" t="inlineStr">
        <is>
          <t>Pieces, formats and campaigns</t>
        </is>
      </c>
      <c r="E1437" s="30" t="inlineStr">
        <is>
          <t>Each piece is work with a client, format, brief, assigned creator, publish date, revision rounds and a state.</t>
        </is>
      </c>
      <c r="F1437" s="30" t="inlineStr">
        <is>
          <t>The piece is the unit of throughput and the unit of cost, and rounds are what change the second.</t>
        </is>
      </c>
      <c r="G1437" s="30" t="inlineStr">
        <is>
          <t>Forty-eight pieces past their revision allowance, quantified in unbilled hours.</t>
        </is>
      </c>
      <c r="H1437" s="30" t="inlineStr">
        <is>
          <t>M123, M153</t>
        </is>
      </c>
      <c r="I1437" s="36" t="inlineStr">
        <is>
          <t>Partial</t>
        </is>
      </c>
    </row>
    <row r="1438">
      <c r="A1438" s="30" t="inlineStr">
        <is>
          <t>Content Agencies</t>
        </is>
      </c>
      <c r="B1438" s="30" t="inlineStr">
        <is>
          <t>Digital &amp; Technology</t>
        </is>
      </c>
      <c r="C1438" s="30" t="inlineStr">
        <is>
          <t>Workflows</t>
        </is>
      </c>
      <c r="D1438" s="30" t="inlineStr">
        <is>
          <t>Briefs, drafts, revisions and approvals</t>
        </is>
      </c>
      <c r="E1438" s="30" t="inlineStr">
        <is>
          <t>Each stage is a defined step with an owner — internal or client — an age and a state, with rounds counted against allowance.</t>
        </is>
      </c>
      <c r="F1438" s="30" t="inlineStr">
        <is>
          <t>Both of the agency’s throughput problems live here: uncounted rounds and unchased client steps.</t>
        </is>
      </c>
      <c r="G1438" s="30" t="inlineStr">
        <is>
          <t>Thirty-nine pieces blocked on client input with publish dates inside eleven days.</t>
        </is>
      </c>
      <c r="H1438" s="30" t="inlineStr">
        <is>
          <t>M005, M006</t>
        </is>
      </c>
      <c r="I1438" s="34" t="inlineStr">
        <is>
          <t>Live</t>
        </is>
      </c>
    </row>
    <row r="1439">
      <c r="A1439" s="30" t="inlineStr">
        <is>
          <t>Content Agencies</t>
        </is>
      </c>
      <c r="B1439" s="30" t="inlineStr">
        <is>
          <t>Digital &amp; Technology</t>
        </is>
      </c>
      <c r="C1439" s="30" t="inlineStr">
        <is>
          <t>People</t>
        </is>
      </c>
      <c r="D1439" s="30" t="inlineStr">
        <is>
          <t>Writers, editors, designers and freelancers</t>
        </is>
      </c>
      <c r="E1439" s="30" t="inlineStr">
        <is>
          <t>Creators are records with their formats, skills, availability, current load, cost and quality history.</t>
        </is>
      </c>
      <c r="F1439" s="30" t="inlineStr">
        <is>
          <t>Capacity is the constraint and assignment is usually done from memory rather than from availability.</t>
        </is>
      </c>
      <c r="G1439" s="30" t="inlineStr">
        <is>
          <t>Two freelancers at capacity while three with the same skill are unassigned.</t>
        </is>
      </c>
      <c r="H1439" s="30" t="inlineStr">
        <is>
          <t>M002, M080</t>
        </is>
      </c>
      <c r="I1439" s="34" t="inlineStr">
        <is>
          <t>Live</t>
        </is>
      </c>
    </row>
    <row r="1440">
      <c r="A1440" s="30" t="inlineStr">
        <is>
          <t>Content Agencies</t>
        </is>
      </c>
      <c r="B1440" s="30" t="inlineStr">
        <is>
          <t>Digital &amp; Technology</t>
        </is>
      </c>
      <c r="C1440" s="30" t="inlineStr">
        <is>
          <t>Records</t>
        </is>
      </c>
      <c r="D1440" s="30" t="inlineStr">
        <is>
          <t>Publishing calendars and deadlines</t>
        </is>
      </c>
      <c r="E1440" s="30" t="inlineStr">
        <is>
          <t>Calendars are records with committed pieces, formats, publish dates and their production state.</t>
        </is>
      </c>
      <c r="F1440" s="30" t="inlineStr">
        <is>
          <t>The calendar is the client’s expectation, and it is usually a spreadsheet nobody reconciles with production.</t>
        </is>
      </c>
      <c r="G1440" s="30" t="inlineStr">
        <is>
          <t>Next month committed twenty-four pieces beyond production capacity.</t>
        </is>
      </c>
      <c r="H1440" s="30" t="inlineStr">
        <is>
          <t>M012, M042</t>
        </is>
      </c>
      <c r="I1440" s="34" t="inlineStr">
        <is>
          <t>Live</t>
        </is>
      </c>
    </row>
    <row r="1441">
      <c r="A1441" s="30" t="inlineStr">
        <is>
          <t>Content Agencies</t>
        </is>
      </c>
      <c r="B1441" s="30" t="inlineStr">
        <is>
          <t>Digital &amp; Technology</t>
        </is>
      </c>
      <c r="C1441" s="30" t="inlineStr">
        <is>
          <t>Relationships</t>
        </is>
      </c>
      <c r="D1441" s="30" t="inlineStr">
        <is>
          <t>Clients, editors and stakeholders</t>
        </is>
      </c>
      <c r="E1441" s="30" t="inlineStr">
        <is>
          <t>Clients are records with their contracts, revision allowances, calendars, approval behaviour and balances.</t>
        </is>
      </c>
      <c r="F1441" s="30" t="inlineStr">
        <is>
          <t>Approval speed and revision behaviour are the two client facts that most affect agency margin.</t>
        </is>
      </c>
      <c r="G1441" s="30" t="inlineStr">
        <is>
          <t>A client averaging four rounds against a two-round allowance, visible before renewal.</t>
        </is>
      </c>
      <c r="H1441" s="30" t="inlineStr">
        <is>
          <t>M040</t>
        </is>
      </c>
      <c r="I1441" s="34" t="inlineStr">
        <is>
          <t>Live</t>
        </is>
      </c>
    </row>
    <row r="1442">
      <c r="A1442" s="30" t="inlineStr">
        <is>
          <t>Content Agencies</t>
        </is>
      </c>
      <c r="B1442" s="30" t="inlineStr">
        <is>
          <t>Digital &amp; Technology</t>
        </is>
      </c>
      <c r="C1442" s="30" t="inlineStr">
        <is>
          <t>Suppliers</t>
        </is>
      </c>
      <c r="D1442" s="30" t="inlineStr">
        <is>
          <t>Freelancers and production partners</t>
        </is>
      </c>
      <c r="E1442" s="30" t="inlineStr">
        <is>
          <t>External creators are relationships with their rates, assignments, delivery reliability and quality history.</t>
        </is>
      </c>
      <c r="F1442" s="30" t="inlineStr">
        <is>
          <t>Freelance cost is a direct per-piece cost that should be attributable to the client it served.</t>
        </is>
      </c>
      <c r="G1442" s="30" t="inlineStr">
        <is>
          <t>Freelance cost per piece by client, so account profitability includes it.</t>
        </is>
      </c>
      <c r="H1442" s="30" t="inlineStr">
        <is>
          <t>M041, M046</t>
        </is>
      </c>
      <c r="I1442" s="34" t="inlineStr">
        <is>
          <t>Live</t>
        </is>
      </c>
    </row>
    <row r="1443">
      <c r="A1443" s="30" t="inlineStr">
        <is>
          <t>Content Agencies</t>
        </is>
      </c>
      <c r="B1443" s="30" t="inlineStr">
        <is>
          <t>Digital &amp; Technology</t>
        </is>
      </c>
      <c r="C1443" s="30" t="inlineStr">
        <is>
          <t>Reports and analytics</t>
        </is>
      </c>
      <c r="D1443" s="30" t="inlineStr">
        <is>
          <t>Throughput, rounds and margin reporting</t>
        </is>
      </c>
      <c r="E1443" s="30" t="inlineStr">
        <is>
          <t>Pieces delivered against committed, revision rounds against allowance, client blocking time, creator load and cost per piece come from the operational records.</t>
        </is>
      </c>
      <c r="F1443" s="30" t="inlineStr">
        <is>
          <t>A throughput business needs throughput reporting, and content agencies usually report revenue and publish dates.</t>
        </is>
      </c>
      <c r="G1443" s="30" t="inlineStr">
        <is>
          <t>Cost per piece by client after rounds and freelance cost, which reorders account profitability.</t>
        </is>
      </c>
      <c r="H1443" s="30" t="inlineStr">
        <is>
          <t>M021, M018</t>
        </is>
      </c>
      <c r="I1443" s="34" t="inlineStr">
        <is>
          <t>Live</t>
        </is>
      </c>
    </row>
    <row r="1444">
      <c r="A1444" s="30" t="inlineStr">
        <is>
          <t>Content Agencies</t>
        </is>
      </c>
      <c r="B1444" s="30" t="inlineStr">
        <is>
          <t>Digital &amp; Technology</t>
        </is>
      </c>
      <c r="C1444" s="30" t="inlineStr">
        <is>
          <t>Verity AI</t>
        </is>
      </c>
      <c r="D1444" s="30" t="inlineStr">
        <is>
          <t>Ask the pipeline a question</t>
        </is>
      </c>
      <c r="E1444" s="30" t="inlineStr">
        <is>
          <t>Verity AI answers from your own piece, round, creator and calendar records, respects permissions, and can create assigned follow-ups.</t>
        </is>
      </c>
      <c r="F1444" s="30" t="inlineStr">
        <is>
          <t>The valuable questions are about rounds consumed and pieces waiting on someone else.</t>
        </is>
      </c>
      <c r="G1444" s="30" t="inlineStr">
        <is>
          <t>"Which pieces are past their revision allowance?" returns forty-eight with the effort quantified.</t>
        </is>
      </c>
      <c r="H1444" s="30" t="inlineStr">
        <is>
          <t>M019</t>
        </is>
      </c>
      <c r="I1444" s="34" t="inlineStr">
        <is>
          <t>Live</t>
        </is>
      </c>
    </row>
    <row r="1445">
      <c r="A1445" s="30" t="inlineStr">
        <is>
          <t>Content Agencies</t>
        </is>
      </c>
      <c r="B1445" s="30" t="inlineStr">
        <is>
          <t>Digital &amp; Technology</t>
        </is>
      </c>
      <c r="C1445" s="30" t="inlineStr">
        <is>
          <t>Communication</t>
        </is>
      </c>
      <c r="D1445" s="30" t="inlineStr">
        <is>
          <t>Feedback attached to the piece</t>
        </is>
      </c>
      <c r="E1445" s="30" t="inlineStr">
        <is>
          <t>Briefs, comments, feedback and approvals attach to the piece they concern.</t>
        </is>
      </c>
      <c r="F1445" s="30" t="inlineStr">
        <is>
          <t>Feedback scattered across email and documents is the reason a fourth round happens.</t>
        </is>
      </c>
      <c r="G1445" s="30" t="inlineStr">
        <is>
          <t>All feedback on a piece in one place, so the revision addresses it once.</t>
        </is>
      </c>
      <c r="H1445" s="30" t="inlineStr">
        <is>
          <t>M007</t>
        </is>
      </c>
      <c r="I1445" s="36" t="inlineStr">
        <is>
          <t>Partial</t>
        </is>
      </c>
    </row>
    <row r="1446">
      <c r="A1446" s="30" t="inlineStr">
        <is>
          <t>Content Agencies</t>
        </is>
      </c>
      <c r="B1446" s="30" t="inlineStr">
        <is>
          <t>Digital &amp; Technology</t>
        </is>
      </c>
      <c r="C1446" s="30" t="inlineStr">
        <is>
          <t>Control</t>
        </is>
      </c>
      <c r="D1446" s="30" t="inlineStr">
        <is>
          <t>Allowance, rates and approvals</t>
        </is>
      </c>
      <c r="E1446" s="30" t="inlineStr">
        <is>
          <t>One permission model and one audit trail, with additional rounds, rate exceptions and absorbed effort recorded.</t>
        </is>
      </c>
      <c r="F1446" s="30" t="inlineStr">
        <is>
          <t>The decision to absorb an extra round is the one that decides agency margin, and it is made by editors under deadline.</t>
        </is>
      </c>
      <c r="G1446" s="30" t="inlineStr">
        <is>
          <t>An additional round approved with its cost recorded against the client.</t>
        </is>
      </c>
      <c r="H1446" s="30" t="inlineStr">
        <is>
          <t>M002, M004</t>
        </is>
      </c>
      <c r="I1446" s="34" t="inlineStr">
        <is>
          <t>Live</t>
        </is>
      </c>
    </row>
    <row r="1447">
      <c r="A1447" s="30" t="inlineStr">
        <is>
          <t>Content Agencies</t>
        </is>
      </c>
      <c r="B1447" s="30" t="inlineStr">
        <is>
          <t>Digital &amp; Technology</t>
        </is>
      </c>
      <c r="C1447" s="30" t="inlineStr">
        <is>
          <t>Locations</t>
        </is>
      </c>
      <c r="D1447" s="30" t="inlineStr">
        <is>
          <t>Teams and practices</t>
        </is>
      </c>
      <c r="E1447" s="30" t="inlineStr">
        <is>
          <t>Teams roll into the agency, with pieces, creators and reporting following the same structure.</t>
        </is>
      </c>
      <c r="F1447" s="30" t="inlineStr">
        <is>
          <t>Throughput and round consumption vary by team and format.</t>
        </is>
      </c>
      <c r="G1447" s="30" t="inlineStr">
        <is>
          <t>Rounds per piece by team and format.</t>
        </is>
      </c>
      <c r="H1447" s="30" t="inlineStr">
        <is>
          <t>M030</t>
        </is>
      </c>
      <c r="I1447" s="34" t="inlineStr">
        <is>
          <t>Live</t>
        </is>
      </c>
    </row>
    <row r="1448">
      <c r="A1448" s="30" t="inlineStr">
        <is>
          <t>Creator Businesses</t>
        </is>
      </c>
      <c r="B1448" s="30" t="inlineStr">
        <is>
          <t>Digital &amp; Technology</t>
        </is>
      </c>
      <c r="C1448" s="30" t="inlineStr">
        <is>
          <t>Work</t>
        </is>
      </c>
      <c r="D1448" s="30" t="inlineStr">
        <is>
          <t>Brand deals, campaigns and deliverables</t>
        </is>
      </c>
      <c r="E1448" s="30" t="inlineStr">
        <is>
          <t>Each deal carries its deliverables with format, platform, date, approval requirement and delivery state.</t>
        </is>
      </c>
      <c r="F1448" s="30" t="inlineStr">
        <is>
          <t>Payment is usually conditional on delivery of specific items by specific dates.</t>
        </is>
      </c>
      <c r="G1448" s="30" t="inlineStr">
        <is>
          <t>Four contracted deliverables past their date.</t>
        </is>
      </c>
      <c r="H1448" s="30" t="inlineStr">
        <is>
          <t>M123, M153</t>
        </is>
      </c>
      <c r="I1448" s="36" t="inlineStr">
        <is>
          <t>Partial</t>
        </is>
      </c>
    </row>
    <row r="1449">
      <c r="A1449" s="30" t="inlineStr">
        <is>
          <t>Creator Businesses</t>
        </is>
      </c>
      <c r="B1449" s="30" t="inlineStr">
        <is>
          <t>Digital &amp; Technology</t>
        </is>
      </c>
      <c r="C1449" s="30" t="inlineStr">
        <is>
          <t>Control</t>
        </is>
      </c>
      <c r="D1449" s="30" t="inlineStr">
        <is>
          <t>Usage rights, exclusivity and terms</t>
        </is>
      </c>
      <c r="E1449" s="30" t="inlineStr">
        <is>
          <t>One permission model and one audit trail, with usage duration, territory, exclusivity and renewal terms held per deal.</t>
        </is>
      </c>
      <c r="F1449" s="30" t="inlineStr">
        <is>
          <t>Rights and exclusivity are contractual obligations that expire and restrict.</t>
        </is>
      </c>
      <c r="G1449" s="30" t="inlineStr">
        <is>
          <t>Two usage rights expiring this month.</t>
        </is>
      </c>
      <c r="H1449" s="30" t="inlineStr">
        <is>
          <t>M002, M004</t>
        </is>
      </c>
      <c r="I1449" s="34" t="inlineStr">
        <is>
          <t>Live</t>
        </is>
      </c>
    </row>
    <row r="1450">
      <c r="A1450" s="30" t="inlineStr">
        <is>
          <t>Creator Businesses</t>
        </is>
      </c>
      <c r="B1450" s="30" t="inlineStr">
        <is>
          <t>Digital &amp; Technology</t>
        </is>
      </c>
      <c r="C1450" s="30" t="inlineStr">
        <is>
          <t>Orders</t>
        </is>
      </c>
      <c r="D1450" s="30" t="inlineStr">
        <is>
          <t>Payouts, invoices and receivables</t>
        </is>
      </c>
      <c r="E1450" s="30" t="inlineStr">
        <is>
          <t>Every income source carries expected amounts, received amounts, timing and outstanding balance.</t>
        </is>
      </c>
      <c r="F1450" s="30" t="inlineStr">
        <is>
          <t>Income arriving from many directions is only manageable when it is totalled.</t>
        </is>
      </c>
      <c r="G1450" s="30" t="inlineStr">
        <is>
          <t>Six lakh outstanding with the oldest at seventy-four days.</t>
        </is>
      </c>
      <c r="H1450" s="30" t="inlineStr">
        <is>
          <t>M043</t>
        </is>
      </c>
      <c r="I1450" s="34" t="inlineStr">
        <is>
          <t>Live</t>
        </is>
      </c>
    </row>
    <row r="1451">
      <c r="A1451" s="30" t="inlineStr">
        <is>
          <t>Creator Businesses</t>
        </is>
      </c>
      <c r="B1451" s="30" t="inlineStr">
        <is>
          <t>Digital &amp; Technology</t>
        </is>
      </c>
      <c r="C1451" s="30" t="inlineStr">
        <is>
          <t>Relationships</t>
        </is>
      </c>
      <c r="D1451" s="30" t="inlineStr">
        <is>
          <t>Sponsors, agencies and platforms</t>
        </is>
      </c>
      <c r="E1451" s="30" t="inlineStr">
        <is>
          <t>Each carries their deals, deliverable history, payment behaviour, contacts and terms.</t>
        </is>
      </c>
      <c r="F1451" s="30" t="inlineStr">
        <is>
          <t>Payment behaviour by sponsor is what should inform the next deal’s terms.</t>
        </is>
      </c>
      <c r="G1451" s="30" t="inlineStr">
        <is>
          <t>Outstanding balances by sponsor and age.</t>
        </is>
      </c>
      <c r="H1451" s="30" t="inlineStr">
        <is>
          <t>M040</t>
        </is>
      </c>
      <c r="I1451" s="34" t="inlineStr">
        <is>
          <t>Live</t>
        </is>
      </c>
    </row>
    <row r="1452">
      <c r="A1452" s="30" t="inlineStr">
        <is>
          <t>Creator Businesses</t>
        </is>
      </c>
      <c r="B1452" s="30" t="inlineStr">
        <is>
          <t>Digital &amp; Technology</t>
        </is>
      </c>
      <c r="C1452" s="30" t="inlineStr">
        <is>
          <t>Schedule</t>
        </is>
      </c>
      <c r="D1452" s="30" t="inlineStr">
        <is>
          <t>Content calendar and publishing</t>
        </is>
      </c>
      <c r="E1452" s="30" t="inlineStr">
        <is>
          <t>The calendar holds planned content alongside contracted deliverable dates and rights expiry.</t>
        </is>
      </c>
      <c r="F1452" s="30" t="inlineStr">
        <is>
          <t>Sponsored and audience content compete for the same schedule.</t>
        </is>
      </c>
      <c r="G1452" s="30" t="inlineStr">
        <is>
          <t>Deliverable dates visible on the publishing calendar.</t>
        </is>
      </c>
      <c r="H1452" s="30" t="inlineStr">
        <is>
          <t>M033</t>
        </is>
      </c>
      <c r="I1452" s="34" t="inlineStr">
        <is>
          <t>Live</t>
        </is>
      </c>
    </row>
    <row r="1453">
      <c r="A1453" s="30" t="inlineStr">
        <is>
          <t>Creator Businesses</t>
        </is>
      </c>
      <c r="B1453" s="30" t="inlineStr">
        <is>
          <t>Digital &amp; Technology</t>
        </is>
      </c>
      <c r="C1453" s="30" t="inlineStr">
        <is>
          <t>Records</t>
        </is>
      </c>
      <c r="D1453" s="30" t="inlineStr">
        <is>
          <t>Assets, footage and archives</t>
        </is>
      </c>
      <c r="E1453" s="30" t="inlineStr">
        <is>
          <t>Produced assets, raw material and approved versions attach to the deliverable and deal.</t>
        </is>
      </c>
      <c r="F1453" s="30" t="inlineStr">
        <is>
          <t>A rights renewal or reuse question needs the asset and its terms together.</t>
        </is>
      </c>
      <c r="G1453" s="30" t="inlineStr">
        <is>
          <t>Approved versions retained against each deliverable.</t>
        </is>
      </c>
      <c r="H1453" s="30" t="inlineStr">
        <is>
          <t>M012, M042</t>
        </is>
      </c>
      <c r="I1453" s="34" t="inlineStr">
        <is>
          <t>Live</t>
        </is>
      </c>
    </row>
    <row r="1454">
      <c r="A1454" s="30" t="inlineStr">
        <is>
          <t>Creator Businesses</t>
        </is>
      </c>
      <c r="B1454" s="30" t="inlineStr">
        <is>
          <t>Digital &amp; Technology</t>
        </is>
      </c>
      <c r="C1454" s="30" t="inlineStr">
        <is>
          <t>People</t>
        </is>
      </c>
      <c r="D1454" s="30" t="inlineStr">
        <is>
          <t>Editors, managers and collaborators</t>
        </is>
      </c>
      <c r="E1454" s="30" t="inlineStr">
        <is>
          <t>Collaborators carry assignments, deadlines, rates and payments due.</t>
        </is>
      </c>
      <c r="F1454" s="30" t="inlineStr">
        <is>
          <t>Production is a small team with obligations in both directions.</t>
        </is>
      </c>
      <c r="G1454" s="30" t="inlineStr">
        <is>
          <t>Editor assignments against deliverable dates.</t>
        </is>
      </c>
      <c r="H1454" s="30" t="inlineStr">
        <is>
          <t>M002, M080</t>
        </is>
      </c>
      <c r="I1454" s="34" t="inlineStr">
        <is>
          <t>Live</t>
        </is>
      </c>
    </row>
    <row r="1455">
      <c r="A1455" s="30" t="inlineStr">
        <is>
          <t>Creator Businesses</t>
        </is>
      </c>
      <c r="B1455" s="30" t="inlineStr">
        <is>
          <t>Digital &amp; Technology</t>
        </is>
      </c>
      <c r="C1455" s="30" t="inlineStr">
        <is>
          <t>Reports and analytics</t>
        </is>
      </c>
      <c r="D1455" s="30" t="inlineStr">
        <is>
          <t>Delivery, income and rights reporting</t>
        </is>
      </c>
      <c r="E1455" s="30" t="inlineStr">
        <is>
          <t>Deliverable adherence, income by source, receivables ageing, rights expiry and deal profitability come from the records.</t>
        </is>
      </c>
      <c r="F1455" s="30" t="inlineStr">
        <is>
          <t>The business is contractual and every part of it is measurable.</t>
        </is>
      </c>
      <c r="G1455" s="30" t="inlineStr">
        <is>
          <t>Income by source and month with outstanding balances.</t>
        </is>
      </c>
      <c r="H1455" s="30" t="inlineStr">
        <is>
          <t>M021, M018</t>
        </is>
      </c>
      <c r="I1455" s="34" t="inlineStr">
        <is>
          <t>Live</t>
        </is>
      </c>
    </row>
    <row r="1456">
      <c r="A1456" s="30" t="inlineStr">
        <is>
          <t>Creator Businesses</t>
        </is>
      </c>
      <c r="B1456" s="30" t="inlineStr">
        <is>
          <t>Digital &amp; Technology</t>
        </is>
      </c>
      <c r="C1456" s="30" t="inlineStr">
        <is>
          <t>Verity AI</t>
        </is>
      </c>
      <c r="D1456" s="30" t="inlineStr">
        <is>
          <t>Ask the business a question</t>
        </is>
      </c>
      <c r="E1456" s="30" t="inlineStr">
        <is>
          <t>Verity AI answers from your own deal, deliverable, income and rights records, respects permissions, and can create assigned follow-ups.</t>
        </is>
      </c>
      <c r="F1456" s="30" t="inlineStr">
        <is>
          <t>The useful questions are about what is owed and what is due.</t>
        </is>
      </c>
      <c r="G1456" s="30" t="inlineStr">
        <is>
          <t>"What deliverables are overdue?" returns four with their deals and payment terms.</t>
        </is>
      </c>
      <c r="H1456" s="30" t="inlineStr">
        <is>
          <t>M019</t>
        </is>
      </c>
      <c r="I1456" s="34" t="inlineStr">
        <is>
          <t>Live</t>
        </is>
      </c>
    </row>
    <row r="1457">
      <c r="A1457" s="30" t="inlineStr">
        <is>
          <t>Creator Businesses</t>
        </is>
      </c>
      <c r="B1457" s="30" t="inlineStr">
        <is>
          <t>Digital &amp; Technology</t>
        </is>
      </c>
      <c r="C1457" s="30" t="inlineStr">
        <is>
          <t>Communication</t>
        </is>
      </c>
      <c r="D1457" s="30" t="inlineStr">
        <is>
          <t>Sponsor contact and approvals</t>
        </is>
      </c>
      <c r="E1457" s="30" t="inlineStr">
        <is>
          <t>Briefs, approvals, revision requests and payment chasing attach to the deal and deliverable.</t>
        </is>
      </c>
      <c r="F1457" s="30" t="inlineStr">
        <is>
          <t>Approval history is what settles a dispute about what was agreed.</t>
        </is>
      </c>
      <c r="G1457" s="30" t="inlineStr">
        <is>
          <t>Approval recorded against the delivered version.</t>
        </is>
      </c>
      <c r="H1457" s="30" t="inlineStr">
        <is>
          <t>M007</t>
        </is>
      </c>
      <c r="I1457" s="36" t="inlineStr">
        <is>
          <t>Partial</t>
        </is>
      </c>
    </row>
    <row r="1458">
      <c r="A1458" s="30" t="inlineStr">
        <is>
          <t>Creator Businesses</t>
        </is>
      </c>
      <c r="B1458" s="30" t="inlineStr">
        <is>
          <t>Digital &amp; Technology</t>
        </is>
      </c>
      <c r="C1458" s="30" t="inlineStr">
        <is>
          <t>Workflows</t>
        </is>
      </c>
      <c r="D1458" s="30" t="inlineStr">
        <is>
          <t>Production and approval cycles</t>
        </is>
      </c>
      <c r="E1458" s="30" t="inlineStr">
        <is>
          <t>Concept, production, sponsor approval, revision and publication run as tracked stages.</t>
        </is>
      </c>
      <c r="F1458" s="30" t="inlineStr">
        <is>
          <t>Sponsor approval sits between production and publication and moves dates.</t>
        </is>
      </c>
      <c r="G1458" s="30" t="inlineStr">
        <is>
          <t>Deliverables awaiting sponsor approval before their date.</t>
        </is>
      </c>
      <c r="H1458" s="30" t="inlineStr">
        <is>
          <t>M005, M006</t>
        </is>
      </c>
      <c r="I1458" s="34" t="inlineStr">
        <is>
          <t>Live</t>
        </is>
      </c>
    </row>
    <row r="1459">
      <c r="A1459" s="30" t="inlineStr">
        <is>
          <t>Creator Businesses</t>
        </is>
      </c>
      <c r="B1459" s="30" t="inlineStr">
        <is>
          <t>Digital &amp; Technology</t>
        </is>
      </c>
      <c r="C1459" s="30" t="inlineStr">
        <is>
          <t>Locations</t>
        </is>
      </c>
      <c r="D1459" s="30" t="inlineStr">
        <is>
          <t>Platforms and channels</t>
        </is>
      </c>
      <c r="E1459" s="30" t="inlineStr">
        <is>
          <t>Each platform carries its content, performance, payout terms and account details.</t>
        </is>
      </c>
      <c r="F1459" s="30" t="inlineStr">
        <is>
          <t>Obligations and income are both platform-specific.</t>
        </is>
      </c>
      <c r="G1459" s="30" t="inlineStr">
        <is>
          <t>Payout terms and balances by platform.</t>
        </is>
      </c>
      <c r="H1459" s="30" t="inlineStr">
        <is>
          <t>M030</t>
        </is>
      </c>
      <c r="I1459" s="34" t="inlineStr">
        <is>
          <t>Live</t>
        </is>
      </c>
    </row>
  </sheetData>
  <autoFilter ref="A4:I1459"/>
  <pageMargins left="0.75" right="0.75" top="1" bottom="1" header="0.5" footer="0.5"/>
</worksheet>
</file>

<file path=xl/worksheets/sheet13.xml><?xml version="1.0" encoding="utf-8"?>
<worksheet xmlns="http://schemas.openxmlformats.org/spreadsheetml/2006/main">
  <sheetPr>
    <tabColor rgb="002E8B57"/>
    <outlinePr summaryBelow="1" summaryRight="1"/>
    <pageSetUpPr/>
  </sheetPr>
  <dimension ref="A1:F340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34" customWidth="1" min="3" max="3"/>
    <col width="8" customWidth="1" min="4" max="4"/>
    <col width="60" customWidth="1" min="5" max="5"/>
    <col width="60" customWidth="1" min="6" max="6"/>
  </cols>
  <sheetData>
    <row r="1" ht="24" customHeight="1">
      <c r="A1" s="1" t="inlineStr">
        <is>
          <t>Business workflows, step by step</t>
        </is>
      </c>
    </row>
    <row r="2">
      <c r="A2" s="2" t="inlineStr">
        <is>
          <t>One row per step. Use for demos, discovery calls and workflow mapping.</t>
        </is>
      </c>
    </row>
    <row r="4" ht="30" customHeight="1">
      <c r="A4" s="29" t="inlineStr">
        <is>
          <t>Business type</t>
        </is>
      </c>
      <c r="B4" s="29" t="inlineStr">
        <is>
          <t>Industry</t>
        </is>
      </c>
      <c r="C4" s="29" t="inlineStr">
        <is>
          <t>Workflow</t>
        </is>
      </c>
      <c r="D4" s="29" t="inlineStr">
        <is>
          <t>Step no.</t>
        </is>
      </c>
      <c r="E4" s="29" t="inlineStr">
        <is>
          <t>Step</t>
        </is>
      </c>
      <c r="F4" s="29" t="inlineStr">
        <is>
          <t>Workflow note</t>
        </is>
      </c>
    </row>
    <row r="5">
      <c r="A5" s="30" t="inlineStr">
        <is>
          <t>Retail Stores</t>
        </is>
      </c>
      <c r="B5" s="30" t="inlineStr">
        <is>
          <t>Retail &amp; Commerce</t>
        </is>
      </c>
      <c r="C5" s="30" t="inlineStr">
        <is>
          <t>Purchase to shelf</t>
        </is>
      </c>
      <c r="D5" s="32" t="n">
        <v>1</v>
      </c>
      <c r="E5" s="30" t="inlineStr">
        <is>
          <t>Reorder flagged against the line from actual movement</t>
        </is>
      </c>
      <c r="F5" s="30" t="inlineStr">
        <is>
          <t>Checking cost against price at intake is what stops margin eroding one delivery at a time.</t>
        </is>
      </c>
    </row>
    <row r="6">
      <c r="A6" s="30" t="inlineStr">
        <is>
          <t>Retail Stores</t>
        </is>
      </c>
      <c r="B6" s="30" t="inlineStr">
        <is>
          <t>Retail &amp; Commerce</t>
        </is>
      </c>
      <c r="C6" s="30" t="inlineStr">
        <is>
          <t>Purchase to shelf</t>
        </is>
      </c>
      <c r="D6" s="32" t="n">
        <v>2</v>
      </c>
      <c r="E6" s="30" t="inlineStr">
        <is>
          <t>Purchase order raised against the supplier</t>
        </is>
      </c>
      <c r="F6" s="30" t="inlineStr"/>
    </row>
    <row r="7">
      <c r="A7" s="30" t="inlineStr">
        <is>
          <t>Retail Stores</t>
        </is>
      </c>
      <c r="B7" s="30" t="inlineStr">
        <is>
          <t>Retail &amp; Commerce</t>
        </is>
      </c>
      <c r="C7" s="30" t="inlineStr">
        <is>
          <t>Purchase to shelf</t>
        </is>
      </c>
      <c r="D7" s="32" t="n">
        <v>3</v>
      </c>
      <c r="E7" s="30" t="inlineStr">
        <is>
          <t>Goods received and checked against the order</t>
        </is>
      </c>
      <c r="F7" s="30" t="inlineStr"/>
    </row>
    <row r="8">
      <c r="A8" s="30" t="inlineStr">
        <is>
          <t>Retail Stores</t>
        </is>
      </c>
      <c r="B8" s="30" t="inlineStr">
        <is>
          <t>Retail &amp; Commerce</t>
        </is>
      </c>
      <c r="C8" s="30" t="inlineStr">
        <is>
          <t>Purchase to shelf</t>
        </is>
      </c>
      <c r="D8" s="32" t="n">
        <v>4</v>
      </c>
      <c r="E8" s="30" t="inlineStr">
        <is>
          <t>Stock recorded with cost, category and location</t>
        </is>
      </c>
      <c r="F8" s="30" t="inlineStr"/>
    </row>
    <row r="9">
      <c r="A9" s="30" t="inlineStr">
        <is>
          <t>Retail Stores</t>
        </is>
      </c>
      <c r="B9" s="30" t="inlineStr">
        <is>
          <t>Retail &amp; Commerce</t>
        </is>
      </c>
      <c r="C9" s="30" t="inlineStr">
        <is>
          <t>Purchase to shelf</t>
        </is>
      </c>
      <c r="D9" s="32" t="n">
        <v>5</v>
      </c>
      <c r="E9" s="30" t="inlineStr">
        <is>
          <t>Cost movement compared against current retail price</t>
        </is>
      </c>
      <c r="F9" s="30" t="inlineStr"/>
    </row>
    <row r="10">
      <c r="A10" s="30" t="inlineStr">
        <is>
          <t>Retail Stores</t>
        </is>
      </c>
      <c r="B10" s="30" t="inlineStr">
        <is>
          <t>Retail &amp; Commerce</t>
        </is>
      </c>
      <c r="C10" s="30" t="inlineStr">
        <is>
          <t>Purchase to shelf</t>
        </is>
      </c>
      <c r="D10" s="32" t="n">
        <v>6</v>
      </c>
      <c r="E10" s="30" t="inlineStr">
        <is>
          <t>Supplier delivery performance updated</t>
        </is>
      </c>
      <c r="F10" s="30" t="inlineStr"/>
    </row>
    <row r="11">
      <c r="A11" s="30" t="inlineStr">
        <is>
          <t>Retail Stores</t>
        </is>
      </c>
      <c r="B11" s="30" t="inlineStr">
        <is>
          <t>Retail &amp; Commerce</t>
        </is>
      </c>
      <c r="C11" s="30" t="inlineStr">
        <is>
          <t>Sale and return</t>
        </is>
      </c>
      <c r="D11" s="32" t="n">
        <v>1</v>
      </c>
      <c r="E11" s="30" t="inlineStr">
        <is>
          <t>Transaction recorded with its lines, staff member and customer</t>
        </is>
      </c>
      <c r="F11" s="30" t="inlineStr">
        <is>
          <t>A return tied to its original sale is what makes return rate measurable by line, staff member and reason.</t>
        </is>
      </c>
    </row>
    <row r="12">
      <c r="A12" s="30" t="inlineStr">
        <is>
          <t>Retail Stores</t>
        </is>
      </c>
      <c r="B12" s="30" t="inlineStr">
        <is>
          <t>Retail &amp; Commerce</t>
        </is>
      </c>
      <c r="C12" s="30" t="inlineStr">
        <is>
          <t>Sale and return</t>
        </is>
      </c>
      <c r="D12" s="32" t="n">
        <v>2</v>
      </c>
      <c r="E12" s="30" t="inlineStr">
        <is>
          <t>Stock deducted as the sale completes</t>
        </is>
      </c>
      <c r="F12" s="30" t="inlineStr"/>
    </row>
    <row r="13">
      <c r="A13" s="30" t="inlineStr">
        <is>
          <t>Retail Stores</t>
        </is>
      </c>
      <c r="B13" s="30" t="inlineStr">
        <is>
          <t>Retail &amp; Commerce</t>
        </is>
      </c>
      <c r="C13" s="30" t="inlineStr">
        <is>
          <t>Sale and return</t>
        </is>
      </c>
      <c r="D13" s="32" t="n">
        <v>3</v>
      </c>
      <c r="E13" s="30" t="inlineStr">
        <is>
          <t>Discount above threshold routed for approval</t>
        </is>
      </c>
      <c r="F13" s="30" t="inlineStr"/>
    </row>
    <row r="14">
      <c r="A14" s="30" t="inlineStr">
        <is>
          <t>Retail Stores</t>
        </is>
      </c>
      <c r="B14" s="30" t="inlineStr">
        <is>
          <t>Retail &amp; Commerce</t>
        </is>
      </c>
      <c r="C14" s="30" t="inlineStr">
        <is>
          <t>Sale and return</t>
        </is>
      </c>
      <c r="D14" s="32" t="n">
        <v>4</v>
      </c>
      <c r="E14" s="30" t="inlineStr">
        <is>
          <t>Return recorded against the original transaction</t>
        </is>
      </c>
      <c r="F14" s="30" t="inlineStr"/>
    </row>
    <row r="15">
      <c r="A15" s="30" t="inlineStr">
        <is>
          <t>Retail Stores</t>
        </is>
      </c>
      <c r="B15" s="30" t="inlineStr">
        <is>
          <t>Retail &amp; Commerce</t>
        </is>
      </c>
      <c r="C15" s="30" t="inlineStr">
        <is>
          <t>Sale and return</t>
        </is>
      </c>
      <c r="D15" s="32" t="n">
        <v>5</v>
      </c>
      <c r="E15" s="30" t="inlineStr">
        <is>
          <t>Stock restored or written off depending on condition</t>
        </is>
      </c>
      <c r="F15" s="30" t="inlineStr"/>
    </row>
    <row r="16">
      <c r="A16" s="30" t="inlineStr">
        <is>
          <t>Retail Stores</t>
        </is>
      </c>
      <c r="B16" s="30" t="inlineStr">
        <is>
          <t>Retail &amp; Commerce</t>
        </is>
      </c>
      <c r="C16" s="30" t="inlineStr">
        <is>
          <t>Sale and return</t>
        </is>
      </c>
      <c r="D16" s="32" t="n">
        <v>6</v>
      </c>
      <c r="E16" s="30" t="inlineStr">
        <is>
          <t>Customer history updated either way</t>
        </is>
      </c>
      <c r="F16" s="30" t="inlineStr"/>
    </row>
    <row r="17">
      <c r="A17" s="30" t="inlineStr">
        <is>
          <t>Retail Stores</t>
        </is>
      </c>
      <c r="B17" s="30" t="inlineStr">
        <is>
          <t>Retail &amp; Commerce</t>
        </is>
      </c>
      <c r="C17" s="30" t="inlineStr">
        <is>
          <t>Stock transfer between stores</t>
        </is>
      </c>
      <c r="D17" s="32" t="n">
        <v>1</v>
      </c>
      <c r="E17" s="30" t="inlineStr">
        <is>
          <t>Shortfall identified at one location against demand</t>
        </is>
      </c>
      <c r="F17" s="30" t="inlineStr">
        <is>
          <t>The transfer turns an out-of-stock into a delayed sale rather than a lost one.</t>
        </is>
      </c>
    </row>
    <row r="18">
      <c r="A18" s="30" t="inlineStr">
        <is>
          <t>Retail Stores</t>
        </is>
      </c>
      <c r="B18" s="30" t="inlineStr">
        <is>
          <t>Retail &amp; Commerce</t>
        </is>
      </c>
      <c r="C18" s="30" t="inlineStr">
        <is>
          <t>Stock transfer between stores</t>
        </is>
      </c>
      <c r="D18" s="32" t="n">
        <v>2</v>
      </c>
      <c r="E18" s="30" t="inlineStr">
        <is>
          <t>Availability located at another store</t>
        </is>
      </c>
      <c r="F18" s="30" t="inlineStr"/>
    </row>
    <row r="19">
      <c r="A19" s="30" t="inlineStr">
        <is>
          <t>Retail Stores</t>
        </is>
      </c>
      <c r="B19" s="30" t="inlineStr">
        <is>
          <t>Retail &amp; Commerce</t>
        </is>
      </c>
      <c r="C19" s="30" t="inlineStr">
        <is>
          <t>Stock transfer between stores</t>
        </is>
      </c>
      <c r="D19" s="32" t="n">
        <v>3</v>
      </c>
      <c r="E19" s="30" t="inlineStr">
        <is>
          <t>Transfer raised and approved</t>
        </is>
      </c>
      <c r="F19" s="30" t="inlineStr"/>
    </row>
    <row r="20">
      <c r="A20" s="30" t="inlineStr">
        <is>
          <t>Retail Stores</t>
        </is>
      </c>
      <c r="B20" s="30" t="inlineStr">
        <is>
          <t>Retail &amp; Commerce</t>
        </is>
      </c>
      <c r="C20" s="30" t="inlineStr">
        <is>
          <t>Stock transfer between stores</t>
        </is>
      </c>
      <c r="D20" s="32" t="n">
        <v>4</v>
      </c>
      <c r="E20" s="30" t="inlineStr">
        <is>
          <t>Stock dispatched and received</t>
        </is>
      </c>
      <c r="F20" s="30" t="inlineStr"/>
    </row>
    <row r="21">
      <c r="A21" s="30" t="inlineStr">
        <is>
          <t>Retail Stores</t>
        </is>
      </c>
      <c r="B21" s="30" t="inlineStr">
        <is>
          <t>Retail &amp; Commerce</t>
        </is>
      </c>
      <c r="C21" s="30" t="inlineStr">
        <is>
          <t>Stock transfer between stores</t>
        </is>
      </c>
      <c r="D21" s="32" t="n">
        <v>5</v>
      </c>
      <c r="E21" s="30" t="inlineStr">
        <is>
          <t>Both locations updated as the movement completes</t>
        </is>
      </c>
      <c r="F21" s="30" t="inlineStr"/>
    </row>
    <row r="22">
      <c r="A22" s="30" t="inlineStr">
        <is>
          <t>Retail Stores</t>
        </is>
      </c>
      <c r="B22" s="30" t="inlineStr">
        <is>
          <t>Retail &amp; Commerce</t>
        </is>
      </c>
      <c r="C22" s="30" t="inlineStr">
        <is>
          <t>Cycle count and adjustment</t>
        </is>
      </c>
      <c r="D22" s="32" t="n">
        <v>1</v>
      </c>
      <c r="E22" s="30" t="inlineStr">
        <is>
          <t>Count scheduled against a category or location</t>
        </is>
      </c>
      <c r="F22" s="30" t="inlineStr">
        <is>
          <t>Counting becomes a check on the record rather than a replacement for it.</t>
        </is>
      </c>
    </row>
    <row r="23">
      <c r="A23" s="30" t="inlineStr">
        <is>
          <t>Retail Stores</t>
        </is>
      </c>
      <c r="B23" s="30" t="inlineStr">
        <is>
          <t>Retail &amp; Commerce</t>
        </is>
      </c>
      <c r="C23" s="30" t="inlineStr">
        <is>
          <t>Cycle count and adjustment</t>
        </is>
      </c>
      <c r="D23" s="32" t="n">
        <v>2</v>
      </c>
      <c r="E23" s="30" t="inlineStr">
        <is>
          <t>Physical count recorded against the system position</t>
        </is>
      </c>
      <c r="F23" s="30" t="inlineStr"/>
    </row>
    <row r="24">
      <c r="A24" s="30" t="inlineStr">
        <is>
          <t>Retail Stores</t>
        </is>
      </c>
      <c r="B24" s="30" t="inlineStr">
        <is>
          <t>Retail &amp; Commerce</t>
        </is>
      </c>
      <c r="C24" s="30" t="inlineStr">
        <is>
          <t>Cycle count and adjustment</t>
        </is>
      </c>
      <c r="D24" s="32" t="n">
        <v>3</v>
      </c>
      <c r="E24" s="30" t="inlineStr">
        <is>
          <t>Variances raised as exceptions with a reason</t>
        </is>
      </c>
      <c r="F24" s="30" t="inlineStr"/>
    </row>
    <row r="25">
      <c r="A25" s="30" t="inlineStr">
        <is>
          <t>Retail Stores</t>
        </is>
      </c>
      <c r="B25" s="30" t="inlineStr">
        <is>
          <t>Retail &amp; Commerce</t>
        </is>
      </c>
      <c r="C25" s="30" t="inlineStr">
        <is>
          <t>Cycle count and adjustment</t>
        </is>
      </c>
      <c r="D25" s="32" t="n">
        <v>4</v>
      </c>
      <c r="E25" s="30" t="inlineStr">
        <is>
          <t>Adjustments above threshold routed for approval</t>
        </is>
      </c>
      <c r="F25" s="30" t="inlineStr"/>
    </row>
    <row r="26">
      <c r="A26" s="30" t="inlineStr">
        <is>
          <t>Retail Stores</t>
        </is>
      </c>
      <c r="B26" s="30" t="inlineStr">
        <is>
          <t>Retail &amp; Commerce</t>
        </is>
      </c>
      <c r="C26" s="30" t="inlineStr">
        <is>
          <t>Cycle count and adjustment</t>
        </is>
      </c>
      <c r="D26" s="32" t="n">
        <v>5</v>
      </c>
      <c r="E26" s="30" t="inlineStr">
        <is>
          <t>Recurring variance patterns surfaced by line and location</t>
        </is>
      </c>
      <c r="F26" s="30" t="inlineStr"/>
    </row>
    <row r="27">
      <c r="A27" s="30" t="inlineStr">
        <is>
          <t>Retail Stores</t>
        </is>
      </c>
      <c r="B27" s="30" t="inlineStr">
        <is>
          <t>Retail &amp; Commerce</t>
        </is>
      </c>
      <c r="C27" s="30" t="inlineStr">
        <is>
          <t>Ageing and clearance</t>
        </is>
      </c>
      <c r="D27" s="32" t="n">
        <v>1</v>
      </c>
      <c r="E27" s="30" t="inlineStr">
        <is>
          <t>Lines with no movement past the threshold identified</t>
        </is>
      </c>
      <c r="F27" s="30" t="inlineStr">
        <is>
          <t>Clearing stock becomes a decision with numbers behind it rather than a reaction to a cash shortage.</t>
        </is>
      </c>
    </row>
    <row r="28">
      <c r="A28" s="30" t="inlineStr">
        <is>
          <t>Retail Stores</t>
        </is>
      </c>
      <c r="B28" s="30" t="inlineStr">
        <is>
          <t>Retail &amp; Commerce</t>
        </is>
      </c>
      <c r="C28" s="30" t="inlineStr">
        <is>
          <t>Ageing and clearance</t>
        </is>
      </c>
      <c r="D28" s="32" t="n">
        <v>2</v>
      </c>
      <c r="E28" s="30" t="inlineStr">
        <is>
          <t>Value and category concentration reviewed</t>
        </is>
      </c>
      <c r="F28" s="30" t="inlineStr"/>
    </row>
    <row r="29">
      <c r="A29" s="30" t="inlineStr">
        <is>
          <t>Retail Stores</t>
        </is>
      </c>
      <c r="B29" s="30" t="inlineStr">
        <is>
          <t>Retail &amp; Commerce</t>
        </is>
      </c>
      <c r="C29" s="30" t="inlineStr">
        <is>
          <t>Ageing and clearance</t>
        </is>
      </c>
      <c r="D29" s="32" t="n">
        <v>3</v>
      </c>
      <c r="E29" s="30" t="inlineStr">
        <is>
          <t>Clearance or markdown decision raised for approval</t>
        </is>
      </c>
      <c r="F29" s="30" t="inlineStr"/>
    </row>
    <row r="30">
      <c r="A30" s="30" t="inlineStr">
        <is>
          <t>Retail Stores</t>
        </is>
      </c>
      <c r="B30" s="30" t="inlineStr">
        <is>
          <t>Retail &amp; Commerce</t>
        </is>
      </c>
      <c r="C30" s="30" t="inlineStr">
        <is>
          <t>Ageing and clearance</t>
        </is>
      </c>
      <c r="D30" s="32" t="n">
        <v>4</v>
      </c>
      <c r="E30" s="30" t="inlineStr">
        <is>
          <t>Markdown applied and recorded against the line</t>
        </is>
      </c>
      <c r="F30" s="30" t="inlineStr"/>
    </row>
    <row r="31">
      <c r="A31" s="30" t="inlineStr">
        <is>
          <t>Retail Stores</t>
        </is>
      </c>
      <c r="B31" s="30" t="inlineStr">
        <is>
          <t>Retail &amp; Commerce</t>
        </is>
      </c>
      <c r="C31" s="30" t="inlineStr">
        <is>
          <t>Ageing and clearance</t>
        </is>
      </c>
      <c r="D31" s="32" t="n">
        <v>5</v>
      </c>
      <c r="E31" s="30" t="inlineStr">
        <is>
          <t>Result compared against the original cost</t>
        </is>
      </c>
      <c r="F31" s="30" t="inlineStr"/>
    </row>
    <row r="32">
      <c r="A32" s="30" t="inlineStr">
        <is>
          <t>Retail Stores</t>
        </is>
      </c>
      <c r="B32" s="30" t="inlineStr">
        <is>
          <t>Retail &amp; Commerce</t>
        </is>
      </c>
      <c r="C32" s="30" t="inlineStr">
        <is>
          <t>Buying review</t>
        </is>
      </c>
      <c r="D32" s="32" t="n">
        <v>1</v>
      </c>
      <c r="E32" s="30" t="inlineStr">
        <is>
          <t>Category performance pulled for the period</t>
        </is>
      </c>
      <c r="F32" s="30" t="inlineStr">
        <is>
          <t>Buying is planned against what actually moved rather than against what felt busy.</t>
        </is>
      </c>
    </row>
    <row r="33">
      <c r="A33" s="30" t="inlineStr">
        <is>
          <t>Retail Stores</t>
        </is>
      </c>
      <c r="B33" s="30" t="inlineStr">
        <is>
          <t>Retail &amp; Commerce</t>
        </is>
      </c>
      <c r="C33" s="30" t="inlineStr">
        <is>
          <t>Buying review</t>
        </is>
      </c>
      <c r="D33" s="32" t="n">
        <v>2</v>
      </c>
      <c r="E33" s="30" t="inlineStr">
        <is>
          <t>Ageing and turnover compared across categories</t>
        </is>
      </c>
      <c r="F33" s="30" t="inlineStr"/>
    </row>
    <row r="34">
      <c r="A34" s="30" t="inlineStr">
        <is>
          <t>Retail Stores</t>
        </is>
      </c>
      <c r="B34" s="30" t="inlineStr">
        <is>
          <t>Retail &amp; Commerce</t>
        </is>
      </c>
      <c r="C34" s="30" t="inlineStr">
        <is>
          <t>Buying review</t>
        </is>
      </c>
      <c r="D34" s="32" t="n">
        <v>3</v>
      </c>
      <c r="E34" s="30" t="inlineStr">
        <is>
          <t>Supplier cost movement and reliability reviewed</t>
        </is>
      </c>
      <c r="F34" s="30" t="inlineStr"/>
    </row>
    <row r="35">
      <c r="A35" s="30" t="inlineStr">
        <is>
          <t>Retail Stores</t>
        </is>
      </c>
      <c r="B35" s="30" t="inlineStr">
        <is>
          <t>Retail &amp; Commerce</t>
        </is>
      </c>
      <c r="C35" s="30" t="inlineStr">
        <is>
          <t>Buying review</t>
        </is>
      </c>
      <c r="D35" s="32" t="n">
        <v>4</v>
      </c>
      <c r="E35" s="30" t="inlineStr">
        <is>
          <t>Purchase decisions raised against the gaps</t>
        </is>
      </c>
      <c r="F35" s="30" t="inlineStr"/>
    </row>
    <row r="36">
      <c r="A36" s="30" t="inlineStr">
        <is>
          <t>Retail Stores</t>
        </is>
      </c>
      <c r="B36" s="30" t="inlineStr">
        <is>
          <t>Retail &amp; Commerce</t>
        </is>
      </c>
      <c r="C36" s="30" t="inlineStr">
        <is>
          <t>Buying review</t>
        </is>
      </c>
      <c r="D36" s="32" t="n">
        <v>5</v>
      </c>
      <c r="E36" s="30" t="inlineStr">
        <is>
          <t>Decisions recorded against the lines and suppliers</t>
        </is>
      </c>
      <c r="F36" s="30" t="inlineStr"/>
    </row>
    <row r="37">
      <c r="A37" s="30" t="inlineStr">
        <is>
          <t>Supermarkets</t>
        </is>
      </c>
      <c r="B37" s="30" t="inlineStr">
        <is>
          <t>Retail &amp; Commerce</t>
        </is>
      </c>
      <c r="C37" s="30" t="inlineStr">
        <is>
          <t>Delivery to shelf</t>
        </is>
      </c>
      <c r="D37" s="32" t="n">
        <v>1</v>
      </c>
      <c r="E37" s="30" t="inlineStr">
        <is>
          <t>Purchase order raised against the principal or distributor</t>
        </is>
      </c>
      <c r="F37" s="30" t="inlineStr">
        <is>
          <t>Recording short delivery at the bay stops it becoming an unexplained variance at stocktake.</t>
        </is>
      </c>
    </row>
    <row r="38">
      <c r="A38" s="30" t="inlineStr">
        <is>
          <t>Supermarkets</t>
        </is>
      </c>
      <c r="B38" s="30" t="inlineStr">
        <is>
          <t>Retail &amp; Commerce</t>
        </is>
      </c>
      <c r="C38" s="30" t="inlineStr">
        <is>
          <t>Delivery to shelf</t>
        </is>
      </c>
      <c r="D38" s="32" t="n">
        <v>2</v>
      </c>
      <c r="E38" s="30" t="inlineStr">
        <is>
          <t>Delivery received and counted against the order</t>
        </is>
      </c>
      <c r="F38" s="30" t="inlineStr"/>
    </row>
    <row r="39">
      <c r="A39" s="30" t="inlineStr">
        <is>
          <t>Supermarkets</t>
        </is>
      </c>
      <c r="B39" s="30" t="inlineStr">
        <is>
          <t>Retail &amp; Commerce</t>
        </is>
      </c>
      <c r="C39" s="30" t="inlineStr">
        <is>
          <t>Delivery to shelf</t>
        </is>
      </c>
      <c r="D39" s="32" t="n">
        <v>3</v>
      </c>
      <c r="E39" s="30" t="inlineStr">
        <is>
          <t>Short or damaged quantity recorded against the supplier</t>
        </is>
      </c>
      <c r="F39" s="30" t="inlineStr"/>
    </row>
    <row r="40">
      <c r="A40" s="30" t="inlineStr">
        <is>
          <t>Supermarkets</t>
        </is>
      </c>
      <c r="B40" s="30" t="inlineStr">
        <is>
          <t>Retail &amp; Commerce</t>
        </is>
      </c>
      <c r="C40" s="30" t="inlineStr">
        <is>
          <t>Delivery to shelf</t>
        </is>
      </c>
      <c r="D40" s="32" t="n">
        <v>4</v>
      </c>
      <c r="E40" s="30" t="inlineStr">
        <is>
          <t>Stock taken in with batch, expiry and cost</t>
        </is>
      </c>
      <c r="F40" s="30" t="inlineStr"/>
    </row>
    <row r="41">
      <c r="A41" s="30" t="inlineStr">
        <is>
          <t>Supermarkets</t>
        </is>
      </c>
      <c r="B41" s="30" t="inlineStr">
        <is>
          <t>Retail &amp; Commerce</t>
        </is>
      </c>
      <c r="C41" s="30" t="inlineStr">
        <is>
          <t>Delivery to shelf</t>
        </is>
      </c>
      <c r="D41" s="32" t="n">
        <v>5</v>
      </c>
      <c r="E41" s="30" t="inlineStr">
        <is>
          <t>Movement to back-of-house and then to shelf recorded</t>
        </is>
      </c>
      <c r="F41" s="30" t="inlineStr"/>
    </row>
    <row r="42">
      <c r="A42" s="30" t="inlineStr">
        <is>
          <t>Supermarkets</t>
        </is>
      </c>
      <c r="B42" s="30" t="inlineStr">
        <is>
          <t>Retail &amp; Commerce</t>
        </is>
      </c>
      <c r="C42" s="30" t="inlineStr">
        <is>
          <t>Delivery to shelf</t>
        </is>
      </c>
      <c r="D42" s="32" t="n">
        <v>6</v>
      </c>
      <c r="E42" s="30" t="inlineStr">
        <is>
          <t>Scheme terms attached to the purchase</t>
        </is>
      </c>
      <c r="F42" s="30" t="inlineStr"/>
    </row>
    <row r="43">
      <c r="A43" s="30" t="inlineStr">
        <is>
          <t>Supermarkets</t>
        </is>
      </c>
      <c r="B43" s="30" t="inlineStr">
        <is>
          <t>Retail &amp; Commerce</t>
        </is>
      </c>
      <c r="C43" s="30" t="inlineStr">
        <is>
          <t>Near-expiry and markdown</t>
        </is>
      </c>
      <c r="D43" s="32" t="n">
        <v>1</v>
      </c>
      <c r="E43" s="30" t="inlineStr">
        <is>
          <t>Batches inside the expiry window flagged by value and location</t>
        </is>
      </c>
      <c r="F43" s="30" t="inlineStr">
        <is>
          <t>Markdown becomes a recovery decision taken early rather than a disposal decision taken late.</t>
        </is>
      </c>
    </row>
    <row r="44">
      <c r="A44" s="30" t="inlineStr">
        <is>
          <t>Supermarkets</t>
        </is>
      </c>
      <c r="B44" s="30" t="inlineStr">
        <is>
          <t>Retail &amp; Commerce</t>
        </is>
      </c>
      <c r="C44" s="30" t="inlineStr">
        <is>
          <t>Near-expiry and markdown</t>
        </is>
      </c>
      <c r="D44" s="32" t="n">
        <v>2</v>
      </c>
      <c r="E44" s="30" t="inlineStr">
        <is>
          <t>Markdown proposed against the remaining shelf life</t>
        </is>
      </c>
      <c r="F44" s="30" t="inlineStr"/>
    </row>
    <row r="45">
      <c r="A45" s="30" t="inlineStr">
        <is>
          <t>Supermarkets</t>
        </is>
      </c>
      <c r="B45" s="30" t="inlineStr">
        <is>
          <t>Retail &amp; Commerce</t>
        </is>
      </c>
      <c r="C45" s="30" t="inlineStr">
        <is>
          <t>Near-expiry and markdown</t>
        </is>
      </c>
      <c r="D45" s="32" t="n">
        <v>3</v>
      </c>
      <c r="E45" s="30" t="inlineStr">
        <is>
          <t>Approval applied where the markdown exceeds the threshold</t>
        </is>
      </c>
      <c r="F45" s="30" t="inlineStr"/>
    </row>
    <row r="46">
      <c r="A46" s="30" t="inlineStr">
        <is>
          <t>Supermarkets</t>
        </is>
      </c>
      <c r="B46" s="30" t="inlineStr">
        <is>
          <t>Retail &amp; Commerce</t>
        </is>
      </c>
      <c r="C46" s="30" t="inlineStr">
        <is>
          <t>Near-expiry and markdown</t>
        </is>
      </c>
      <c r="D46" s="32" t="n">
        <v>4</v>
      </c>
      <c r="E46" s="30" t="inlineStr">
        <is>
          <t>Price change recorded against the batch</t>
        </is>
      </c>
      <c r="F46" s="30" t="inlineStr"/>
    </row>
    <row r="47">
      <c r="A47" s="30" t="inlineStr">
        <is>
          <t>Supermarkets</t>
        </is>
      </c>
      <c r="B47" s="30" t="inlineStr">
        <is>
          <t>Retail &amp; Commerce</t>
        </is>
      </c>
      <c r="C47" s="30" t="inlineStr">
        <is>
          <t>Near-expiry and markdown</t>
        </is>
      </c>
      <c r="D47" s="32" t="n">
        <v>5</v>
      </c>
      <c r="E47" s="30" t="inlineStr">
        <is>
          <t>Recovery compared against the write-off it avoided</t>
        </is>
      </c>
      <c r="F47" s="30" t="inlineStr"/>
    </row>
    <row r="48">
      <c r="A48" s="30" t="inlineStr">
        <is>
          <t>Supermarkets</t>
        </is>
      </c>
      <c r="B48" s="30" t="inlineStr">
        <is>
          <t>Retail &amp; Commerce</t>
        </is>
      </c>
      <c r="C48" s="30" t="inlineStr">
        <is>
          <t>Shrinkage investigation</t>
        </is>
      </c>
      <c r="D48" s="32" t="n">
        <v>1</v>
      </c>
      <c r="E48" s="30" t="inlineStr">
        <is>
          <t>Count variance raised against a category or location</t>
        </is>
      </c>
      <c r="F48" s="30" t="inlineStr">
        <is>
          <t>The point is separating what is explained from what is not. Only the second needs investigating.</t>
        </is>
      </c>
    </row>
    <row r="49">
      <c r="A49" s="30" t="inlineStr">
        <is>
          <t>Supermarkets</t>
        </is>
      </c>
      <c r="B49" s="30" t="inlineStr">
        <is>
          <t>Retail &amp; Commerce</t>
        </is>
      </c>
      <c r="C49" s="30" t="inlineStr">
        <is>
          <t>Shrinkage investigation</t>
        </is>
      </c>
      <c r="D49" s="32" t="n">
        <v>2</v>
      </c>
      <c r="E49" s="30" t="inlineStr">
        <is>
          <t>Recorded movements for the period reviewed by reason</t>
        </is>
      </c>
      <c r="F49" s="30" t="inlineStr"/>
    </row>
    <row r="50">
      <c r="A50" s="30" t="inlineStr">
        <is>
          <t>Supermarkets</t>
        </is>
      </c>
      <c r="B50" s="30" t="inlineStr">
        <is>
          <t>Retail &amp; Commerce</t>
        </is>
      </c>
      <c r="C50" s="30" t="inlineStr">
        <is>
          <t>Shrinkage investigation</t>
        </is>
      </c>
      <c r="D50" s="32" t="n">
        <v>3</v>
      </c>
      <c r="E50" s="30" t="inlineStr">
        <is>
          <t>Unexplained portion isolated from known loss</t>
        </is>
      </c>
      <c r="F50" s="30" t="inlineStr"/>
    </row>
    <row r="51">
      <c r="A51" s="30" t="inlineStr">
        <is>
          <t>Supermarkets</t>
        </is>
      </c>
      <c r="B51" s="30" t="inlineStr">
        <is>
          <t>Retail &amp; Commerce</t>
        </is>
      </c>
      <c r="C51" s="30" t="inlineStr">
        <is>
          <t>Shrinkage investigation</t>
        </is>
      </c>
      <c r="D51" s="32" t="n">
        <v>4</v>
      </c>
      <c r="E51" s="30" t="inlineStr">
        <is>
          <t>Cause investigated with the location and shift attached</t>
        </is>
      </c>
      <c r="F51" s="30" t="inlineStr"/>
    </row>
    <row r="52">
      <c r="A52" s="30" t="inlineStr">
        <is>
          <t>Supermarkets</t>
        </is>
      </c>
      <c r="B52" s="30" t="inlineStr">
        <is>
          <t>Retail &amp; Commerce</t>
        </is>
      </c>
      <c r="C52" s="30" t="inlineStr">
        <is>
          <t>Shrinkage investigation</t>
        </is>
      </c>
      <c r="D52" s="32" t="n">
        <v>5</v>
      </c>
      <c r="E52" s="30" t="inlineStr">
        <is>
          <t>Action raised against the process or the training gap</t>
        </is>
      </c>
      <c r="F52" s="30" t="inlineStr"/>
    </row>
    <row r="53">
      <c r="A53" s="30" t="inlineStr">
        <is>
          <t>Supermarkets</t>
        </is>
      </c>
      <c r="B53" s="30" t="inlineStr">
        <is>
          <t>Retail &amp; Commerce</t>
        </is>
      </c>
      <c r="C53" s="30" t="inlineStr">
        <is>
          <t>Availability check</t>
        </is>
      </c>
      <c r="D53" s="32" t="n">
        <v>1</v>
      </c>
      <c r="E53" s="30" t="inlineStr">
        <is>
          <t>Listed lines compared against stock on hand</t>
        </is>
      </c>
      <c r="F53" s="30" t="inlineStr">
        <is>
          <t>A top-100 line missing from the shelf is a different problem from a slow line missing, and ranking makes that visible.</t>
        </is>
      </c>
    </row>
    <row r="54">
      <c r="A54" s="30" t="inlineStr">
        <is>
          <t>Supermarkets</t>
        </is>
      </c>
      <c r="B54" s="30" t="inlineStr">
        <is>
          <t>Retail &amp; Commerce</t>
        </is>
      </c>
      <c r="C54" s="30" t="inlineStr">
        <is>
          <t>Availability check</t>
        </is>
      </c>
      <c r="D54" s="32" t="n">
        <v>2</v>
      </c>
      <c r="E54" s="30" t="inlineStr">
        <is>
          <t>Gaps ranked by sales rank and category</t>
        </is>
      </c>
      <c r="F54" s="30" t="inlineStr"/>
    </row>
    <row r="55">
      <c r="A55" s="30" t="inlineStr">
        <is>
          <t>Supermarkets</t>
        </is>
      </c>
      <c r="B55" s="30" t="inlineStr">
        <is>
          <t>Retail &amp; Commerce</t>
        </is>
      </c>
      <c r="C55" s="30" t="inlineStr">
        <is>
          <t>Availability check</t>
        </is>
      </c>
      <c r="D55" s="32" t="n">
        <v>3</v>
      </c>
      <c r="E55" s="30" t="inlineStr">
        <is>
          <t>Replenishment raised for lines held in back-of-house</t>
        </is>
      </c>
      <c r="F55" s="30" t="inlineStr"/>
    </row>
    <row r="56">
      <c r="A56" s="30" t="inlineStr">
        <is>
          <t>Supermarkets</t>
        </is>
      </c>
      <c r="B56" s="30" t="inlineStr">
        <is>
          <t>Retail &amp; Commerce</t>
        </is>
      </c>
      <c r="C56" s="30" t="inlineStr">
        <is>
          <t>Availability check</t>
        </is>
      </c>
      <c r="D56" s="32" t="n">
        <v>4</v>
      </c>
      <c r="E56" s="30" t="inlineStr">
        <is>
          <t>Purchase raised for lines genuinely out of stock</t>
        </is>
      </c>
      <c r="F56" s="30" t="inlineStr"/>
    </row>
    <row r="57">
      <c r="A57" s="30" t="inlineStr">
        <is>
          <t>Supermarkets</t>
        </is>
      </c>
      <c r="B57" s="30" t="inlineStr">
        <is>
          <t>Retail &amp; Commerce</t>
        </is>
      </c>
      <c r="C57" s="30" t="inlineStr">
        <is>
          <t>Availability check</t>
        </is>
      </c>
      <c r="D57" s="32" t="n">
        <v>5</v>
      </c>
      <c r="E57" s="30" t="inlineStr">
        <is>
          <t>Availability recorded as a measured percentage</t>
        </is>
      </c>
      <c r="F57" s="30" t="inlineStr"/>
    </row>
    <row r="58">
      <c r="A58" s="30" t="inlineStr">
        <is>
          <t>Supermarkets</t>
        </is>
      </c>
      <c r="B58" s="30" t="inlineStr">
        <is>
          <t>Retail &amp; Commerce</t>
        </is>
      </c>
      <c r="C58" s="30" t="inlineStr">
        <is>
          <t>Scheme claim</t>
        </is>
      </c>
      <c r="D58" s="32" t="n">
        <v>1</v>
      </c>
      <c r="E58" s="30" t="inlineStr">
        <is>
          <t>Scheme terms recorded against the principal at purchase</t>
        </is>
      </c>
      <c r="F58" s="30" t="inlineStr">
        <is>
          <t>The claim is built from records that already exist rather than reconstructed at the deadline.</t>
        </is>
      </c>
    </row>
    <row r="59">
      <c r="A59" s="30" t="inlineStr">
        <is>
          <t>Supermarkets</t>
        </is>
      </c>
      <c r="B59" s="30" t="inlineStr">
        <is>
          <t>Retail &amp; Commerce</t>
        </is>
      </c>
      <c r="C59" s="30" t="inlineStr">
        <is>
          <t>Scheme claim</t>
        </is>
      </c>
      <c r="D59" s="32" t="n">
        <v>2</v>
      </c>
      <c r="E59" s="30" t="inlineStr">
        <is>
          <t>Qualifying purchases and sales matched to the terms</t>
        </is>
      </c>
      <c r="F59" s="30" t="inlineStr"/>
    </row>
    <row r="60">
      <c r="A60" s="30" t="inlineStr">
        <is>
          <t>Supermarkets</t>
        </is>
      </c>
      <c r="B60" s="30" t="inlineStr">
        <is>
          <t>Retail &amp; Commerce</t>
        </is>
      </c>
      <c r="C60" s="30" t="inlineStr">
        <is>
          <t>Scheme claim</t>
        </is>
      </c>
      <c r="D60" s="32" t="n">
        <v>3</v>
      </c>
      <c r="E60" s="30" t="inlineStr">
        <is>
          <t>Claim assembled with the supporting documents attached</t>
        </is>
      </c>
      <c r="F60" s="30" t="inlineStr"/>
    </row>
    <row r="61">
      <c r="A61" s="30" t="inlineStr">
        <is>
          <t>Supermarkets</t>
        </is>
      </c>
      <c r="B61" s="30" t="inlineStr">
        <is>
          <t>Retail &amp; Commerce</t>
        </is>
      </c>
      <c r="C61" s="30" t="inlineStr">
        <is>
          <t>Scheme claim</t>
        </is>
      </c>
      <c r="D61" s="32" t="n">
        <v>4</v>
      </c>
      <c r="E61" s="30" t="inlineStr">
        <is>
          <t>Approval routed and the claim filed before the window</t>
        </is>
      </c>
      <c r="F61" s="30" t="inlineStr"/>
    </row>
    <row r="62">
      <c r="A62" s="30" t="inlineStr">
        <is>
          <t>Supermarkets</t>
        </is>
      </c>
      <c r="B62" s="30" t="inlineStr">
        <is>
          <t>Retail &amp; Commerce</t>
        </is>
      </c>
      <c r="C62" s="30" t="inlineStr">
        <is>
          <t>Scheme claim</t>
        </is>
      </c>
      <c r="D62" s="32" t="n">
        <v>5</v>
      </c>
      <c r="E62" s="30" t="inlineStr">
        <is>
          <t>Settlement recorded against the principal balance</t>
        </is>
      </c>
      <c r="F62" s="30" t="inlineStr"/>
    </row>
    <row r="63">
      <c r="A63" s="30" t="inlineStr">
        <is>
          <t>Supermarkets</t>
        </is>
      </c>
      <c r="B63" s="30" t="inlineStr">
        <is>
          <t>Retail &amp; Commerce</t>
        </is>
      </c>
      <c r="C63" s="30" t="inlineStr">
        <is>
          <t>Category review</t>
        </is>
      </c>
      <c r="D63" s="32" t="n">
        <v>1</v>
      </c>
      <c r="E63" s="30" t="inlineStr">
        <is>
          <t>Sales, margin and turnover pulled by category</t>
        </is>
      </c>
      <c r="F63" s="30" t="inlineStr">
        <is>
          <t>Shelf space stops being allocated by habit and by supplier pressure.</t>
        </is>
      </c>
    </row>
    <row r="64">
      <c r="A64" s="30" t="inlineStr">
        <is>
          <t>Supermarkets</t>
        </is>
      </c>
      <c r="B64" s="30" t="inlineStr">
        <is>
          <t>Retail &amp; Commerce</t>
        </is>
      </c>
      <c r="C64" s="30" t="inlineStr">
        <is>
          <t>Category review</t>
        </is>
      </c>
      <c r="D64" s="32" t="n">
        <v>2</v>
      </c>
      <c r="E64" s="30" t="inlineStr">
        <is>
          <t>Shrinkage and wastage compared across categories</t>
        </is>
      </c>
      <c r="F64" s="30" t="inlineStr"/>
    </row>
    <row r="65">
      <c r="A65" s="30" t="inlineStr">
        <is>
          <t>Supermarkets</t>
        </is>
      </c>
      <c r="B65" s="30" t="inlineStr">
        <is>
          <t>Retail &amp; Commerce</t>
        </is>
      </c>
      <c r="C65" s="30" t="inlineStr">
        <is>
          <t>Category review</t>
        </is>
      </c>
      <c r="D65" s="32" t="n">
        <v>3</v>
      </c>
      <c r="E65" s="30" t="inlineStr">
        <is>
          <t>Return per unit of shelf space calculated</t>
        </is>
      </c>
      <c r="F65" s="30" t="inlineStr"/>
    </row>
    <row r="66">
      <c r="A66" s="30" t="inlineStr">
        <is>
          <t>Supermarkets</t>
        </is>
      </c>
      <c r="B66" s="30" t="inlineStr">
        <is>
          <t>Retail &amp; Commerce</t>
        </is>
      </c>
      <c r="C66" s="30" t="inlineStr">
        <is>
          <t>Category review</t>
        </is>
      </c>
      <c r="D66" s="32" t="n">
        <v>4</v>
      </c>
      <c r="E66" s="30" t="inlineStr">
        <is>
          <t>Space and range decisions raised with owners</t>
        </is>
      </c>
      <c r="F66" s="30" t="inlineStr"/>
    </row>
    <row r="67">
      <c r="A67" s="30" t="inlineStr">
        <is>
          <t>Supermarkets</t>
        </is>
      </c>
      <c r="B67" s="30" t="inlineStr">
        <is>
          <t>Retail &amp; Commerce</t>
        </is>
      </c>
      <c r="C67" s="30" t="inlineStr">
        <is>
          <t>Category review</t>
        </is>
      </c>
      <c r="D67" s="32" t="n">
        <v>5</v>
      </c>
      <c r="E67" s="30" t="inlineStr">
        <is>
          <t>Decisions recorded against the categories</t>
        </is>
      </c>
      <c r="F67" s="30" t="inlineStr"/>
    </row>
    <row r="68">
      <c r="A68" s="30" t="inlineStr">
        <is>
          <t>Grocery Stores</t>
        </is>
      </c>
      <c r="B68" s="30" t="inlineStr">
        <is>
          <t>Retail &amp; Commerce</t>
        </is>
      </c>
      <c r="C68" s="30" t="inlineStr">
        <is>
          <t>Sale on credit</t>
        </is>
      </c>
      <c r="D68" s="32" t="n">
        <v>1</v>
      </c>
      <c r="E68" s="30" t="inlineStr">
        <is>
          <t>Bill recorded against the household</t>
        </is>
      </c>
      <c r="F68" s="30" t="inlineStr">
        <is>
          <t>Credit becomes a position with an age rather than a line in a notebook.</t>
        </is>
      </c>
    </row>
    <row r="69">
      <c r="A69" s="30" t="inlineStr">
        <is>
          <t>Grocery Stores</t>
        </is>
      </c>
      <c r="B69" s="30" t="inlineStr">
        <is>
          <t>Retail &amp; Commerce</t>
        </is>
      </c>
      <c r="C69" s="30" t="inlineStr">
        <is>
          <t>Sale on credit</t>
        </is>
      </c>
      <c r="D69" s="32" t="n">
        <v>2</v>
      </c>
      <c r="E69" s="30" t="inlineStr">
        <is>
          <t>Stock deducted as the sale completes</t>
        </is>
      </c>
      <c r="F69" s="30" t="inlineStr"/>
    </row>
    <row r="70">
      <c r="A70" s="30" t="inlineStr">
        <is>
          <t>Grocery Stores</t>
        </is>
      </c>
      <c r="B70" s="30" t="inlineStr">
        <is>
          <t>Retail &amp; Commerce</t>
        </is>
      </c>
      <c r="C70" s="30" t="inlineStr">
        <is>
          <t>Sale on credit</t>
        </is>
      </c>
      <c r="D70" s="32" t="n">
        <v>3</v>
      </c>
      <c r="E70" s="30" t="inlineStr">
        <is>
          <t>Balance added to the household’s credit position</t>
        </is>
      </c>
      <c r="F70" s="30" t="inlineStr"/>
    </row>
    <row r="71">
      <c r="A71" s="30" t="inlineStr">
        <is>
          <t>Grocery Stores</t>
        </is>
      </c>
      <c r="B71" s="30" t="inlineStr">
        <is>
          <t>Retail &amp; Commerce</t>
        </is>
      </c>
      <c r="C71" s="30" t="inlineStr">
        <is>
          <t>Sale on credit</t>
        </is>
      </c>
      <c r="D71" s="32" t="n">
        <v>4</v>
      </c>
      <c r="E71" s="30" t="inlineStr">
        <is>
          <t>Approval raised if the balance passes the agreed limit</t>
        </is>
      </c>
      <c r="F71" s="30" t="inlineStr"/>
    </row>
    <row r="72">
      <c r="A72" s="30" t="inlineStr">
        <is>
          <t>Grocery Stores</t>
        </is>
      </c>
      <c r="B72" s="30" t="inlineStr">
        <is>
          <t>Retail &amp; Commerce</t>
        </is>
      </c>
      <c r="C72" s="30" t="inlineStr">
        <is>
          <t>Sale on credit</t>
        </is>
      </c>
      <c r="D72" s="32" t="n">
        <v>5</v>
      </c>
      <c r="E72" s="30" t="inlineStr">
        <is>
          <t>Ageing updated automatically from the bill date</t>
        </is>
      </c>
      <c r="F72" s="30" t="inlineStr"/>
    </row>
    <row r="73">
      <c r="A73" s="30" t="inlineStr">
        <is>
          <t>Grocery Stores</t>
        </is>
      </c>
      <c r="B73" s="30" t="inlineStr">
        <is>
          <t>Retail &amp; Commerce</t>
        </is>
      </c>
      <c r="C73" s="30" t="inlineStr">
        <is>
          <t>Monthly settlement</t>
        </is>
      </c>
      <c r="D73" s="32" t="n">
        <v>1</v>
      </c>
      <c r="E73" s="30" t="inlineStr">
        <is>
          <t>Households due for settlement identified by pattern</t>
        </is>
      </c>
      <c r="F73" s="30" t="inlineStr">
        <is>
          <t>Chasing works from a record of what was already said, which makes the conversation shorter and less awkward.</t>
        </is>
      </c>
    </row>
    <row r="74">
      <c r="A74" s="30" t="inlineStr">
        <is>
          <t>Grocery Stores</t>
        </is>
      </c>
      <c r="B74" s="30" t="inlineStr">
        <is>
          <t>Retail &amp; Commerce</t>
        </is>
      </c>
      <c r="C74" s="30" t="inlineStr">
        <is>
          <t>Monthly settlement</t>
        </is>
      </c>
      <c r="D74" s="32" t="n">
        <v>2</v>
      </c>
      <c r="E74" s="30" t="inlineStr">
        <is>
          <t>Statement assembled from the bills of the period</t>
        </is>
      </c>
      <c r="F74" s="30" t="inlineStr"/>
    </row>
    <row r="75">
      <c r="A75" s="30" t="inlineStr">
        <is>
          <t>Grocery Stores</t>
        </is>
      </c>
      <c r="B75" s="30" t="inlineStr">
        <is>
          <t>Retail &amp; Commerce</t>
        </is>
      </c>
      <c r="C75" s="30" t="inlineStr">
        <is>
          <t>Monthly settlement</t>
        </is>
      </c>
      <c r="D75" s="32" t="n">
        <v>3</v>
      </c>
      <c r="E75" s="30" t="inlineStr">
        <is>
          <t>Follow-up assigned with the previous conversation attached</t>
        </is>
      </c>
      <c r="F75" s="30" t="inlineStr"/>
    </row>
    <row r="76">
      <c r="A76" s="30" t="inlineStr">
        <is>
          <t>Grocery Stores</t>
        </is>
      </c>
      <c r="B76" s="30" t="inlineStr">
        <is>
          <t>Retail &amp; Commerce</t>
        </is>
      </c>
      <c r="C76" s="30" t="inlineStr">
        <is>
          <t>Monthly settlement</t>
        </is>
      </c>
      <c r="D76" s="32" t="n">
        <v>4</v>
      </c>
      <c r="E76" s="30" t="inlineStr">
        <is>
          <t>Payment received and applied against the bills</t>
        </is>
      </c>
      <c r="F76" s="30" t="inlineStr"/>
    </row>
    <row r="77">
      <c r="A77" s="30" t="inlineStr">
        <is>
          <t>Grocery Stores</t>
        </is>
      </c>
      <c r="B77" s="30" t="inlineStr">
        <is>
          <t>Retail &amp; Commerce</t>
        </is>
      </c>
      <c r="C77" s="30" t="inlineStr">
        <is>
          <t>Monthly settlement</t>
        </is>
      </c>
      <c r="D77" s="32" t="n">
        <v>5</v>
      </c>
      <c r="E77" s="30" t="inlineStr">
        <is>
          <t>Remaining balance and ageing updated</t>
        </is>
      </c>
      <c r="F77" s="30" t="inlineStr"/>
    </row>
    <row r="78">
      <c r="A78" s="30" t="inlineStr">
        <is>
          <t>Grocery Stores</t>
        </is>
      </c>
      <c r="B78" s="30" t="inlineStr">
        <is>
          <t>Retail &amp; Commerce</t>
        </is>
      </c>
      <c r="C78" s="30" t="inlineStr">
        <is>
          <t>Home delivery</t>
        </is>
      </c>
      <c r="D78" s="32" t="n">
        <v>1</v>
      </c>
      <c r="E78" s="30" t="inlineStr">
        <is>
          <t>Order taken and recorded against the household</t>
        </is>
      </c>
      <c r="F78" s="30" t="inlineStr">
        <is>
          <t>An order with a promised time and an owner cannot be quietly forgotten in a rush.</t>
        </is>
      </c>
    </row>
    <row r="79">
      <c r="A79" s="30" t="inlineStr">
        <is>
          <t>Grocery Stores</t>
        </is>
      </c>
      <c r="B79" s="30" t="inlineStr">
        <is>
          <t>Retail &amp; Commerce</t>
        </is>
      </c>
      <c r="C79" s="30" t="inlineStr">
        <is>
          <t>Home delivery</t>
        </is>
      </c>
      <c r="D79" s="32" t="n">
        <v>2</v>
      </c>
      <c r="E79" s="30" t="inlineStr">
        <is>
          <t>Promised time set on the order</t>
        </is>
      </c>
      <c r="F79" s="30" t="inlineStr"/>
    </row>
    <row r="80">
      <c r="A80" s="30" t="inlineStr">
        <is>
          <t>Grocery Stores</t>
        </is>
      </c>
      <c r="B80" s="30" t="inlineStr">
        <is>
          <t>Retail &amp; Commerce</t>
        </is>
      </c>
      <c r="C80" s="30" t="inlineStr">
        <is>
          <t>Home delivery</t>
        </is>
      </c>
      <c r="D80" s="32" t="n">
        <v>3</v>
      </c>
      <c r="E80" s="30" t="inlineStr">
        <is>
          <t>Items picked and stock deducted</t>
        </is>
      </c>
      <c r="F80" s="30" t="inlineStr"/>
    </row>
    <row r="81">
      <c r="A81" s="30" t="inlineStr">
        <is>
          <t>Grocery Stores</t>
        </is>
      </c>
      <c r="B81" s="30" t="inlineStr">
        <is>
          <t>Retail &amp; Commerce</t>
        </is>
      </c>
      <c r="C81" s="30" t="inlineStr">
        <is>
          <t>Home delivery</t>
        </is>
      </c>
      <c r="D81" s="32" t="n">
        <v>4</v>
      </c>
      <c r="E81" s="30" t="inlineStr">
        <is>
          <t>Delivery assigned to a rider</t>
        </is>
      </c>
      <c r="F81" s="30" t="inlineStr"/>
    </row>
    <row r="82">
      <c r="A82" s="30" t="inlineStr">
        <is>
          <t>Grocery Stores</t>
        </is>
      </c>
      <c r="B82" s="30" t="inlineStr">
        <is>
          <t>Retail &amp; Commerce</t>
        </is>
      </c>
      <c r="C82" s="30" t="inlineStr">
        <is>
          <t>Home delivery</t>
        </is>
      </c>
      <c r="D82" s="32" t="n">
        <v>5</v>
      </c>
      <c r="E82" s="30" t="inlineStr">
        <is>
          <t>Completion or failure recorded against the order</t>
        </is>
      </c>
      <c r="F82" s="30" t="inlineStr"/>
    </row>
    <row r="83">
      <c r="A83" s="30" t="inlineStr">
        <is>
          <t>Grocery Stores</t>
        </is>
      </c>
      <c r="B83" s="30" t="inlineStr">
        <is>
          <t>Retail &amp; Commerce</t>
        </is>
      </c>
      <c r="C83" s="30" t="inlineStr">
        <is>
          <t>Home delivery</t>
        </is>
      </c>
      <c r="D83" s="32" t="n">
        <v>6</v>
      </c>
      <c r="E83" s="30" t="inlineStr">
        <is>
          <t>Payment or credit applied to the household</t>
        </is>
      </c>
      <c r="F83" s="30" t="inlineStr"/>
    </row>
    <row r="84">
      <c r="A84" s="30" t="inlineStr">
        <is>
          <t>Grocery Stores</t>
        </is>
      </c>
      <c r="B84" s="30" t="inlineStr">
        <is>
          <t>Retail &amp; Commerce</t>
        </is>
      </c>
      <c r="C84" s="30" t="inlineStr">
        <is>
          <t>Loose stock reconciliation</t>
        </is>
      </c>
      <c r="D84" s="32" t="n">
        <v>1</v>
      </c>
      <c r="E84" s="30" t="inlineStr">
        <is>
          <t>Bulk purchase recorded with weight and cost</t>
        </is>
      </c>
      <c r="F84" s="30" t="inlineStr">
        <is>
          <t>Legitimate loss and unexplained loss stop being the same number.</t>
        </is>
      </c>
    </row>
    <row r="85">
      <c r="A85" s="30" t="inlineStr">
        <is>
          <t>Grocery Stores</t>
        </is>
      </c>
      <c r="B85" s="30" t="inlineStr">
        <is>
          <t>Retail &amp; Commerce</t>
        </is>
      </c>
      <c r="C85" s="30" t="inlineStr">
        <is>
          <t>Loose stock reconciliation</t>
        </is>
      </c>
      <c r="D85" s="32" t="n">
        <v>2</v>
      </c>
      <c r="E85" s="30" t="inlineStr">
        <is>
          <t>Sales by weight deducted as they are billed</t>
        </is>
      </c>
      <c r="F85" s="30" t="inlineStr"/>
    </row>
    <row r="86">
      <c r="A86" s="30" t="inlineStr">
        <is>
          <t>Grocery Stores</t>
        </is>
      </c>
      <c r="B86" s="30" t="inlineStr">
        <is>
          <t>Retail &amp; Commerce</t>
        </is>
      </c>
      <c r="C86" s="30" t="inlineStr">
        <is>
          <t>Loose stock reconciliation</t>
        </is>
      </c>
      <c r="D86" s="32" t="n">
        <v>3</v>
      </c>
      <c r="E86" s="30" t="inlineStr">
        <is>
          <t>Spillage and wastage recorded as movement with a reason</t>
        </is>
      </c>
      <c r="F86" s="30" t="inlineStr"/>
    </row>
    <row r="87">
      <c r="A87" s="30" t="inlineStr">
        <is>
          <t>Grocery Stores</t>
        </is>
      </c>
      <c r="B87" s="30" t="inlineStr">
        <is>
          <t>Retail &amp; Commerce</t>
        </is>
      </c>
      <c r="C87" s="30" t="inlineStr">
        <is>
          <t>Loose stock reconciliation</t>
        </is>
      </c>
      <c r="D87" s="32" t="n">
        <v>4</v>
      </c>
      <c r="E87" s="30" t="inlineStr">
        <is>
          <t>Remaining gap isolated as unexplained</t>
        </is>
      </c>
      <c r="F87" s="30" t="inlineStr"/>
    </row>
    <row r="88">
      <c r="A88" s="30" t="inlineStr">
        <is>
          <t>Grocery Stores</t>
        </is>
      </c>
      <c r="B88" s="30" t="inlineStr">
        <is>
          <t>Retail &amp; Commerce</t>
        </is>
      </c>
      <c r="C88" s="30" t="inlineStr">
        <is>
          <t>Loose stock reconciliation</t>
        </is>
      </c>
      <c r="D88" s="32" t="n">
        <v>5</v>
      </c>
      <c r="E88" s="30" t="inlineStr">
        <is>
          <t>Pattern by item reviewed over time</t>
        </is>
      </c>
      <c r="F88" s="30" t="inlineStr"/>
    </row>
    <row r="89">
      <c r="A89" s="30" t="inlineStr">
        <is>
          <t>Grocery Stores</t>
        </is>
      </c>
      <c r="B89" s="30" t="inlineStr">
        <is>
          <t>Retail &amp; Commerce</t>
        </is>
      </c>
      <c r="C89" s="30" t="inlineStr">
        <is>
          <t>Replenishment against delivery days</t>
        </is>
      </c>
      <c r="D89" s="32" t="n">
        <v>1</v>
      </c>
      <c r="E89" s="30" t="inlineStr">
        <is>
          <t>Reorder points checked against recent movement</t>
        </is>
      </c>
      <c r="F89" s="30" t="inlineStr">
        <is>
          <t>Checking on Thursday for a Friday delivery is what prevents a Saturday shortage.</t>
        </is>
      </c>
    </row>
    <row r="90">
      <c r="A90" s="30" t="inlineStr">
        <is>
          <t>Grocery Stores</t>
        </is>
      </c>
      <c r="B90" s="30" t="inlineStr">
        <is>
          <t>Retail &amp; Commerce</t>
        </is>
      </c>
      <c r="C90" s="30" t="inlineStr">
        <is>
          <t>Replenishment against delivery days</t>
        </is>
      </c>
      <c r="D90" s="32" t="n">
        <v>2</v>
      </c>
      <c r="E90" s="30" t="inlineStr">
        <is>
          <t>Shortfalls matched to each supplier’s delivery day</t>
        </is>
      </c>
      <c r="F90" s="30" t="inlineStr"/>
    </row>
    <row r="91">
      <c r="A91" s="30" t="inlineStr">
        <is>
          <t>Grocery Stores</t>
        </is>
      </c>
      <c r="B91" s="30" t="inlineStr">
        <is>
          <t>Retail &amp; Commerce</t>
        </is>
      </c>
      <c r="C91" s="30" t="inlineStr">
        <is>
          <t>Replenishment against delivery days</t>
        </is>
      </c>
      <c r="D91" s="32" t="n">
        <v>3</v>
      </c>
      <c r="E91" s="30" t="inlineStr">
        <is>
          <t>Order placed in time for the next delivery</t>
        </is>
      </c>
      <c r="F91" s="30" t="inlineStr"/>
    </row>
    <row r="92">
      <c r="A92" s="30" t="inlineStr">
        <is>
          <t>Grocery Stores</t>
        </is>
      </c>
      <c r="B92" s="30" t="inlineStr">
        <is>
          <t>Retail &amp; Commerce</t>
        </is>
      </c>
      <c r="C92" s="30" t="inlineStr">
        <is>
          <t>Replenishment against delivery days</t>
        </is>
      </c>
      <c r="D92" s="32" t="n">
        <v>4</v>
      </c>
      <c r="E92" s="30" t="inlineStr">
        <is>
          <t>Receipt checked against the order</t>
        </is>
      </c>
      <c r="F92" s="30" t="inlineStr"/>
    </row>
    <row r="93">
      <c r="A93" s="30" t="inlineStr">
        <is>
          <t>Grocery Stores</t>
        </is>
      </c>
      <c r="B93" s="30" t="inlineStr">
        <is>
          <t>Retail &amp; Commerce</t>
        </is>
      </c>
      <c r="C93" s="30" t="inlineStr">
        <is>
          <t>Replenishment against delivery days</t>
        </is>
      </c>
      <c r="D93" s="32" t="n">
        <v>5</v>
      </c>
      <c r="E93" s="30" t="inlineStr">
        <is>
          <t>Cost movement compared with current selling price</t>
        </is>
      </c>
      <c r="F93" s="30" t="inlineStr"/>
    </row>
    <row r="94">
      <c r="A94" s="30" t="inlineStr">
        <is>
          <t>Grocery Stores</t>
        </is>
      </c>
      <c r="B94" s="30" t="inlineStr">
        <is>
          <t>Retail &amp; Commerce</t>
        </is>
      </c>
      <c r="C94" s="30" t="inlineStr">
        <is>
          <t>Household gone quiet</t>
        </is>
      </c>
      <c r="D94" s="32" t="n">
        <v>1</v>
      </c>
      <c r="E94" s="30" t="inlineStr">
        <is>
          <t>Households whose purchase frequency has dropped identified</t>
        </is>
      </c>
      <c r="F94" s="30" t="inlineStr">
        <is>
          <t>A regular household lost to a competitor is expensive and rarely noticed at the time.</t>
        </is>
      </c>
    </row>
    <row r="95">
      <c r="A95" s="30" t="inlineStr">
        <is>
          <t>Grocery Stores</t>
        </is>
      </c>
      <c r="B95" s="30" t="inlineStr">
        <is>
          <t>Retail &amp; Commerce</t>
        </is>
      </c>
      <c r="C95" s="30" t="inlineStr">
        <is>
          <t>Household gone quiet</t>
        </is>
      </c>
      <c r="D95" s="32" t="n">
        <v>2</v>
      </c>
      <c r="E95" s="30" t="inlineStr">
        <is>
          <t>Purchase history and any credit dispute reviewed</t>
        </is>
      </c>
      <c r="F95" s="30" t="inlineStr"/>
    </row>
    <row r="96">
      <c r="A96" s="30" t="inlineStr">
        <is>
          <t>Grocery Stores</t>
        </is>
      </c>
      <c r="B96" s="30" t="inlineStr">
        <is>
          <t>Retail &amp; Commerce</t>
        </is>
      </c>
      <c r="C96" s="30" t="inlineStr">
        <is>
          <t>Household gone quiet</t>
        </is>
      </c>
      <c r="D96" s="32" t="n">
        <v>3</v>
      </c>
      <c r="E96" s="30" t="inlineStr">
        <is>
          <t>Follow-up assigned</t>
        </is>
      </c>
      <c r="F96" s="30" t="inlineStr"/>
    </row>
    <row r="97">
      <c r="A97" s="30" t="inlineStr">
        <is>
          <t>Grocery Stores</t>
        </is>
      </c>
      <c r="B97" s="30" t="inlineStr">
        <is>
          <t>Retail &amp; Commerce</t>
        </is>
      </c>
      <c r="C97" s="30" t="inlineStr">
        <is>
          <t>Household gone quiet</t>
        </is>
      </c>
      <c r="D97" s="32" t="n">
        <v>4</v>
      </c>
      <c r="E97" s="30" t="inlineStr">
        <is>
          <t>Outcome recorded on the household record</t>
        </is>
      </c>
      <c r="F97" s="30" t="inlineStr"/>
    </row>
    <row r="98">
      <c r="A98" s="30" t="inlineStr">
        <is>
          <t>Convenience Stores</t>
        </is>
      </c>
      <c r="B98" s="30" t="inlineStr">
        <is>
          <t>Retail &amp; Commerce</t>
        </is>
      </c>
      <c r="C98" s="30" t="inlineStr">
        <is>
          <t>Facing review</t>
        </is>
      </c>
      <c r="D98" s="32" t="n">
        <v>1</v>
      </c>
      <c r="E98" s="30" t="inlineStr">
        <is>
          <t>Movement per line pulled for the period</t>
        </is>
      </c>
      <c r="F98" s="30" t="inlineStr">
        <is>
          <t>This is the single most valuable routine in convenience retail and the least often run.</t>
        </is>
      </c>
    </row>
    <row r="99">
      <c r="A99" s="30" t="inlineStr">
        <is>
          <t>Convenience Stores</t>
        </is>
      </c>
      <c r="B99" s="30" t="inlineStr">
        <is>
          <t>Retail &amp; Commerce</t>
        </is>
      </c>
      <c r="C99" s="30" t="inlineStr">
        <is>
          <t>Facing review</t>
        </is>
      </c>
      <c r="D99" s="32" t="n">
        <v>2</v>
      </c>
      <c r="E99" s="30" t="inlineStr">
        <is>
          <t>Lines with no sale past the threshold identified</t>
        </is>
      </c>
      <c r="F99" s="30" t="inlineStr"/>
    </row>
    <row r="100">
      <c r="A100" s="30" t="inlineStr">
        <is>
          <t>Convenience Stores</t>
        </is>
      </c>
      <c r="B100" s="30" t="inlineStr">
        <is>
          <t>Retail &amp; Commerce</t>
        </is>
      </c>
      <c r="C100" s="30" t="inlineStr">
        <is>
          <t>Facing review</t>
        </is>
      </c>
      <c r="D100" s="32" t="n">
        <v>3</v>
      </c>
      <c r="E100" s="30" t="inlineStr">
        <is>
          <t>Contribution per facing compared across candidates</t>
        </is>
      </c>
      <c r="F100" s="30" t="inlineStr"/>
    </row>
    <row r="101">
      <c r="A101" s="30" t="inlineStr">
        <is>
          <t>Convenience Stores</t>
        </is>
      </c>
      <c r="B101" s="30" t="inlineStr">
        <is>
          <t>Retail &amp; Commerce</t>
        </is>
      </c>
      <c r="C101" s="30" t="inlineStr">
        <is>
          <t>Facing review</t>
        </is>
      </c>
      <c r="D101" s="32" t="n">
        <v>4</v>
      </c>
      <c r="E101" s="30" t="inlineStr">
        <is>
          <t>Delist or replace decision taken</t>
        </is>
      </c>
      <c r="F101" s="30" t="inlineStr"/>
    </row>
    <row r="102">
      <c r="A102" s="30" t="inlineStr">
        <is>
          <t>Convenience Stores</t>
        </is>
      </c>
      <c r="B102" s="30" t="inlineStr">
        <is>
          <t>Retail &amp; Commerce</t>
        </is>
      </c>
      <c r="C102" s="30" t="inlineStr">
        <is>
          <t>Facing review</t>
        </is>
      </c>
      <c r="D102" s="32" t="n">
        <v>5</v>
      </c>
      <c r="E102" s="30" t="inlineStr">
        <is>
          <t>Planogram space reallocated and recorded</t>
        </is>
      </c>
      <c r="F102" s="30" t="inlineStr"/>
    </row>
    <row r="103">
      <c r="A103" s="30" t="inlineStr">
        <is>
          <t>Convenience Stores</t>
        </is>
      </c>
      <c r="B103" s="30" t="inlineStr">
        <is>
          <t>Retail &amp; Commerce</t>
        </is>
      </c>
      <c r="C103" s="30" t="inlineStr">
        <is>
          <t>Top-line availability</t>
        </is>
      </c>
      <c r="D103" s="32" t="n">
        <v>1</v>
      </c>
      <c r="E103" s="30" t="inlineStr">
        <is>
          <t>Highest-frequency lines identified from sales</t>
        </is>
      </c>
      <c r="F103" s="30" t="inlineStr">
        <is>
          <t>Availability on forty lines matters more than availability across six hundred.</t>
        </is>
      </c>
    </row>
    <row r="104">
      <c r="A104" s="30" t="inlineStr">
        <is>
          <t>Convenience Stores</t>
        </is>
      </c>
      <c r="B104" s="30" t="inlineStr">
        <is>
          <t>Retail &amp; Commerce</t>
        </is>
      </c>
      <c r="C104" s="30" t="inlineStr">
        <is>
          <t>Top-line availability</t>
        </is>
      </c>
      <c r="D104" s="32" t="n">
        <v>2</v>
      </c>
      <c r="E104" s="30" t="inlineStr">
        <is>
          <t>Availability checked against them specifically</t>
        </is>
      </c>
      <c r="F104" s="30" t="inlineStr"/>
    </row>
    <row r="105">
      <c r="A105" s="30" t="inlineStr">
        <is>
          <t>Convenience Stores</t>
        </is>
      </c>
      <c r="B105" s="30" t="inlineStr">
        <is>
          <t>Retail &amp; Commerce</t>
        </is>
      </c>
      <c r="C105" s="30" t="inlineStr">
        <is>
          <t>Top-line availability</t>
        </is>
      </c>
      <c r="D105" s="32" t="n">
        <v>3</v>
      </c>
      <c r="E105" s="30" t="inlineStr">
        <is>
          <t>Reorder raised against the supplier delivering soonest</t>
        </is>
      </c>
      <c r="F105" s="30" t="inlineStr"/>
    </row>
    <row r="106">
      <c r="A106" s="30" t="inlineStr">
        <is>
          <t>Convenience Stores</t>
        </is>
      </c>
      <c r="B106" s="30" t="inlineStr">
        <is>
          <t>Retail &amp; Commerce</t>
        </is>
      </c>
      <c r="C106" s="30" t="inlineStr">
        <is>
          <t>Top-line availability</t>
        </is>
      </c>
      <c r="D106" s="32" t="n">
        <v>4</v>
      </c>
      <c r="E106" s="30" t="inlineStr">
        <is>
          <t>Out-of-stock incidents recorded with the hour</t>
        </is>
      </c>
      <c r="F106" s="30" t="inlineStr"/>
    </row>
    <row r="107">
      <c r="A107" s="30" t="inlineStr">
        <is>
          <t>Convenience Stores</t>
        </is>
      </c>
      <c r="B107" s="30" t="inlineStr">
        <is>
          <t>Retail &amp; Commerce</t>
        </is>
      </c>
      <c r="C107" s="30" t="inlineStr">
        <is>
          <t>Top-line availability</t>
        </is>
      </c>
      <c r="D107" s="32" t="n">
        <v>5</v>
      </c>
      <c r="E107" s="30" t="inlineStr">
        <is>
          <t>Repeat offenders escalated in ordering</t>
        </is>
      </c>
      <c r="F107" s="30" t="inlineStr"/>
    </row>
    <row r="108">
      <c r="A108" s="30" t="inlineStr">
        <is>
          <t>Convenience Stores</t>
        </is>
      </c>
      <c r="B108" s="30" t="inlineStr">
        <is>
          <t>Retail &amp; Commerce</t>
        </is>
      </c>
      <c r="C108" s="30" t="inlineStr">
        <is>
          <t>Hourly contribution</t>
        </is>
      </c>
      <c r="D108" s="32" t="n">
        <v>1</v>
      </c>
      <c r="E108" s="30" t="inlineStr">
        <is>
          <t>Transactions aggregated by hour</t>
        </is>
      </c>
      <c r="F108" s="30" t="inlineStr">
        <is>
          <t>Being open is the proposition, but not every hour of it pays for itself.</t>
        </is>
      </c>
    </row>
    <row r="109">
      <c r="A109" s="30" t="inlineStr">
        <is>
          <t>Convenience Stores</t>
        </is>
      </c>
      <c r="B109" s="30" t="inlineStr">
        <is>
          <t>Retail &amp; Commerce</t>
        </is>
      </c>
      <c r="C109" s="30" t="inlineStr">
        <is>
          <t>Hourly contribution</t>
        </is>
      </c>
      <c r="D109" s="32" t="n">
        <v>2</v>
      </c>
      <c r="E109" s="30" t="inlineStr">
        <is>
          <t>Staffing cost applied per hour worked</t>
        </is>
      </c>
      <c r="F109" s="30" t="inlineStr"/>
    </row>
    <row r="110">
      <c r="A110" s="30" t="inlineStr">
        <is>
          <t>Convenience Stores</t>
        </is>
      </c>
      <c r="B110" s="30" t="inlineStr">
        <is>
          <t>Retail &amp; Commerce</t>
        </is>
      </c>
      <c r="C110" s="30" t="inlineStr">
        <is>
          <t>Hourly contribution</t>
        </is>
      </c>
      <c r="D110" s="32" t="n">
        <v>3</v>
      </c>
      <c r="E110" s="30" t="inlineStr">
        <is>
          <t>Contribution by hour calculated</t>
        </is>
      </c>
      <c r="F110" s="30" t="inlineStr"/>
    </row>
    <row r="111">
      <c r="A111" s="30" t="inlineStr">
        <is>
          <t>Convenience Stores</t>
        </is>
      </c>
      <c r="B111" s="30" t="inlineStr">
        <is>
          <t>Retail &amp; Commerce</t>
        </is>
      </c>
      <c r="C111" s="30" t="inlineStr">
        <is>
          <t>Hourly contribution</t>
        </is>
      </c>
      <c r="D111" s="32" t="n">
        <v>4</v>
      </c>
      <c r="E111" s="30" t="inlineStr">
        <is>
          <t>Opening hours or staffing adjusted</t>
        </is>
      </c>
      <c r="F111" s="30" t="inlineStr"/>
    </row>
    <row r="112">
      <c r="A112" s="30" t="inlineStr">
        <is>
          <t>Convenience Stores</t>
        </is>
      </c>
      <c r="B112" s="30" t="inlineStr">
        <is>
          <t>Retail &amp; Commerce</t>
        </is>
      </c>
      <c r="C112" s="30" t="inlineStr">
        <is>
          <t>Hourly contribution</t>
        </is>
      </c>
      <c r="D112" s="32" t="n">
        <v>5</v>
      </c>
      <c r="E112" s="30" t="inlineStr">
        <is>
          <t>Decision recorded against the period</t>
        </is>
      </c>
      <c r="F112" s="30" t="inlineStr"/>
    </row>
    <row r="113">
      <c r="A113" s="30" t="inlineStr">
        <is>
          <t>Convenience Stores</t>
        </is>
      </c>
      <c r="B113" s="30" t="inlineStr">
        <is>
          <t>Retail &amp; Commerce</t>
        </is>
      </c>
      <c r="C113" s="30" t="inlineStr">
        <is>
          <t>Delivery and cost check</t>
        </is>
      </c>
      <c r="D113" s="32" t="n">
        <v>1</v>
      </c>
      <c r="E113" s="30" t="inlineStr">
        <is>
          <t>Delivery received and checked against the order</t>
        </is>
      </c>
      <c r="F113" s="30" t="inlineStr">
        <is>
          <t>On these margins an unnoticed cost increase removes the line’s contribution entirely.</t>
        </is>
      </c>
    </row>
    <row r="114">
      <c r="A114" s="30" t="inlineStr">
        <is>
          <t>Convenience Stores</t>
        </is>
      </c>
      <c r="B114" s="30" t="inlineStr">
        <is>
          <t>Retail &amp; Commerce</t>
        </is>
      </c>
      <c r="C114" s="30" t="inlineStr">
        <is>
          <t>Delivery and cost check</t>
        </is>
      </c>
      <c r="D114" s="32" t="n">
        <v>2</v>
      </c>
      <c r="E114" s="30" t="inlineStr">
        <is>
          <t>Short delivery recorded against the supplier</t>
        </is>
      </c>
      <c r="F114" s="30" t="inlineStr"/>
    </row>
    <row r="115">
      <c r="A115" s="30" t="inlineStr">
        <is>
          <t>Convenience Stores</t>
        </is>
      </c>
      <c r="B115" s="30" t="inlineStr">
        <is>
          <t>Retail &amp; Commerce</t>
        </is>
      </c>
      <c r="C115" s="30" t="inlineStr">
        <is>
          <t>Delivery and cost check</t>
        </is>
      </c>
      <c r="D115" s="32" t="n">
        <v>3</v>
      </c>
      <c r="E115" s="30" t="inlineStr">
        <is>
          <t>Cost movement compared with selling price</t>
        </is>
      </c>
      <c r="F115" s="30" t="inlineStr"/>
    </row>
    <row r="116">
      <c r="A116" s="30" t="inlineStr">
        <is>
          <t>Convenience Stores</t>
        </is>
      </c>
      <c r="B116" s="30" t="inlineStr">
        <is>
          <t>Retail &amp; Commerce</t>
        </is>
      </c>
      <c r="C116" s="30" t="inlineStr">
        <is>
          <t>Delivery and cost check</t>
        </is>
      </c>
      <c r="D116" s="32" t="n">
        <v>4</v>
      </c>
      <c r="E116" s="30" t="inlineStr">
        <is>
          <t>Price review raised where margin falls</t>
        </is>
      </c>
      <c r="F116" s="30" t="inlineStr"/>
    </row>
    <row r="117">
      <c r="A117" s="30" t="inlineStr">
        <is>
          <t>Convenience Stores</t>
        </is>
      </c>
      <c r="B117" s="30" t="inlineStr">
        <is>
          <t>Retail &amp; Commerce</t>
        </is>
      </c>
      <c r="C117" s="30" t="inlineStr">
        <is>
          <t>Delivery and cost check</t>
        </is>
      </c>
      <c r="D117" s="32" t="n">
        <v>5</v>
      </c>
      <c r="E117" s="30" t="inlineStr">
        <is>
          <t>Stock placed to front or backroom</t>
        </is>
      </c>
      <c r="F117" s="30" t="inlineStr"/>
    </row>
    <row r="118">
      <c r="A118" s="30" t="inlineStr">
        <is>
          <t>Convenience Stores</t>
        </is>
      </c>
      <c r="B118" s="30" t="inlineStr">
        <is>
          <t>Retail &amp; Commerce</t>
        </is>
      </c>
      <c r="C118" s="30" t="inlineStr">
        <is>
          <t>Loss recording</t>
        </is>
      </c>
      <c r="D118" s="32" t="n">
        <v>1</v>
      </c>
      <c r="E118" s="30" t="inlineStr">
        <is>
          <t>Expiry, damage or unexplained loss recorded with reason</t>
        </is>
      </c>
      <c r="F118" s="30" t="inlineStr">
        <is>
          <t>Convenience shrink is predictable, which makes it addressable once it is recorded.</t>
        </is>
      </c>
    </row>
    <row r="119">
      <c r="A119" s="30" t="inlineStr">
        <is>
          <t>Convenience Stores</t>
        </is>
      </c>
      <c r="B119" s="30" t="inlineStr">
        <is>
          <t>Retail &amp; Commerce</t>
        </is>
      </c>
      <c r="C119" s="30" t="inlineStr">
        <is>
          <t>Loss recording</t>
        </is>
      </c>
      <c r="D119" s="32" t="n">
        <v>2</v>
      </c>
      <c r="E119" s="30" t="inlineStr">
        <is>
          <t>Location within the store noted</t>
        </is>
      </c>
      <c r="F119" s="30" t="inlineStr"/>
    </row>
    <row r="120">
      <c r="A120" s="30" t="inlineStr">
        <is>
          <t>Convenience Stores</t>
        </is>
      </c>
      <c r="B120" s="30" t="inlineStr">
        <is>
          <t>Retail &amp; Commerce</t>
        </is>
      </c>
      <c r="C120" s="30" t="inlineStr">
        <is>
          <t>Loss recording</t>
        </is>
      </c>
      <c r="D120" s="32" t="n">
        <v>3</v>
      </c>
      <c r="E120" s="30" t="inlineStr">
        <is>
          <t>Write-off approved above threshold</t>
        </is>
      </c>
      <c r="F120" s="30" t="inlineStr"/>
    </row>
    <row r="121">
      <c r="A121" s="30" t="inlineStr">
        <is>
          <t>Convenience Stores</t>
        </is>
      </c>
      <c r="B121" s="30" t="inlineStr">
        <is>
          <t>Retail &amp; Commerce</t>
        </is>
      </c>
      <c r="C121" s="30" t="inlineStr">
        <is>
          <t>Loss recording</t>
        </is>
      </c>
      <c r="D121" s="32" t="n">
        <v>4</v>
      </c>
      <c r="E121" s="30" t="inlineStr">
        <is>
          <t>Concentration reviewed by category and position</t>
        </is>
      </c>
      <c r="F121" s="30" t="inlineStr"/>
    </row>
    <row r="122">
      <c r="A122" s="30" t="inlineStr">
        <is>
          <t>Convenience Stores</t>
        </is>
      </c>
      <c r="B122" s="30" t="inlineStr">
        <is>
          <t>Retail &amp; Commerce</t>
        </is>
      </c>
      <c r="C122" s="30" t="inlineStr">
        <is>
          <t>Loss recording</t>
        </is>
      </c>
      <c r="D122" s="32" t="n">
        <v>5</v>
      </c>
      <c r="E122" s="30" t="inlineStr">
        <is>
          <t>Action taken on layout or process</t>
        </is>
      </c>
      <c r="F122" s="30" t="inlineStr"/>
    </row>
    <row r="123">
      <c r="A123" s="30" t="inlineStr">
        <is>
          <t>Department Stores</t>
        </is>
      </c>
      <c r="B123" s="30" t="inlineStr">
        <is>
          <t>Retail &amp; Commerce</t>
        </is>
      </c>
      <c r="C123" s="30" t="inlineStr">
        <is>
          <t>Floor performance review</t>
        </is>
      </c>
      <c r="D123" s="32" t="n">
        <v>1</v>
      </c>
      <c r="E123" s="30" t="inlineStr">
        <is>
          <t>Sales and margin pulled by department</t>
        </is>
      </c>
      <c r="F123" s="30" t="inlineStr">
        <is>
          <t>Space is the store’s scarcest asset and the least often used as a denominator.</t>
        </is>
      </c>
    </row>
    <row r="124">
      <c r="A124" s="30" t="inlineStr">
        <is>
          <t>Department Stores</t>
        </is>
      </c>
      <c r="B124" s="30" t="inlineStr">
        <is>
          <t>Retail &amp; Commerce</t>
        </is>
      </c>
      <c r="C124" s="30" t="inlineStr">
        <is>
          <t>Floor performance review</t>
        </is>
      </c>
      <c r="D124" s="32" t="n">
        <v>2</v>
      </c>
      <c r="E124" s="30" t="inlineStr">
        <is>
          <t>Floor area applied</t>
        </is>
      </c>
      <c r="F124" s="30" t="inlineStr"/>
    </row>
    <row r="125">
      <c r="A125" s="30" t="inlineStr">
        <is>
          <t>Department Stores</t>
        </is>
      </c>
      <c r="B125" s="30" t="inlineStr">
        <is>
          <t>Retail &amp; Commerce</t>
        </is>
      </c>
      <c r="C125" s="30" t="inlineStr">
        <is>
          <t>Floor performance review</t>
        </is>
      </c>
      <c r="D125" s="32" t="n">
        <v>3</v>
      </c>
      <c r="E125" s="30" t="inlineStr">
        <is>
          <t>Return per square foot calculated and ranked</t>
        </is>
      </c>
      <c r="F125" s="30" t="inlineStr"/>
    </row>
    <row r="126">
      <c r="A126" s="30" t="inlineStr">
        <is>
          <t>Department Stores</t>
        </is>
      </c>
      <c r="B126" s="30" t="inlineStr">
        <is>
          <t>Retail &amp; Commerce</t>
        </is>
      </c>
      <c r="C126" s="30" t="inlineStr">
        <is>
          <t>Floor performance review</t>
        </is>
      </c>
      <c r="D126" s="32" t="n">
        <v>4</v>
      </c>
      <c r="E126" s="30" t="inlineStr">
        <is>
          <t>Space reallocation decisions raised</t>
        </is>
      </c>
      <c r="F126" s="30" t="inlineStr"/>
    </row>
    <row r="127">
      <c r="A127" s="30" t="inlineStr">
        <is>
          <t>Department Stores</t>
        </is>
      </c>
      <c r="B127" s="30" t="inlineStr">
        <is>
          <t>Retail &amp; Commerce</t>
        </is>
      </c>
      <c r="C127" s="30" t="inlineStr">
        <is>
          <t>Floor performance review</t>
        </is>
      </c>
      <c r="D127" s="32" t="n">
        <v>5</v>
      </c>
      <c r="E127" s="30" t="inlineStr">
        <is>
          <t>Decisions recorded against departments</t>
        </is>
      </c>
      <c r="F127" s="30" t="inlineStr"/>
    </row>
    <row r="128">
      <c r="A128" s="30" t="inlineStr">
        <is>
          <t>Department Stores</t>
        </is>
      </c>
      <c r="B128" s="30" t="inlineStr">
        <is>
          <t>Retail &amp; Commerce</t>
        </is>
      </c>
      <c r="C128" s="30" t="inlineStr">
        <is>
          <t>Concession settlement</t>
        </is>
      </c>
      <c r="D128" s="32" t="n">
        <v>1</v>
      </c>
      <c r="E128" s="30" t="inlineStr">
        <is>
          <t>Concession sales recorded as they occur</t>
        </is>
      </c>
      <c r="F128" s="30" t="inlineStr">
        <is>
          <t>Reconciling against your own records is the only way to catch a shortfall.</t>
        </is>
      </c>
    </row>
    <row r="129">
      <c r="A129" s="30" t="inlineStr">
        <is>
          <t>Department Stores</t>
        </is>
      </c>
      <c r="B129" s="30" t="inlineStr">
        <is>
          <t>Retail &amp; Commerce</t>
        </is>
      </c>
      <c r="C129" s="30" t="inlineStr">
        <is>
          <t>Concession settlement</t>
        </is>
      </c>
      <c r="D129" s="32" t="n">
        <v>2</v>
      </c>
      <c r="E129" s="30" t="inlineStr">
        <is>
          <t>Settlement received for the period</t>
        </is>
      </c>
      <c r="F129" s="30" t="inlineStr"/>
    </row>
    <row r="130">
      <c r="A130" s="30" t="inlineStr">
        <is>
          <t>Department Stores</t>
        </is>
      </c>
      <c r="B130" s="30" t="inlineStr">
        <is>
          <t>Retail &amp; Commerce</t>
        </is>
      </c>
      <c r="C130" s="30" t="inlineStr">
        <is>
          <t>Concession settlement</t>
        </is>
      </c>
      <c r="D130" s="32" t="n">
        <v>3</v>
      </c>
      <c r="E130" s="30" t="inlineStr">
        <is>
          <t>Sales matched against settlement per terms</t>
        </is>
      </c>
      <c r="F130" s="30" t="inlineStr"/>
    </row>
    <row r="131">
      <c r="A131" s="30" t="inlineStr">
        <is>
          <t>Department Stores</t>
        </is>
      </c>
      <c r="B131" s="30" t="inlineStr">
        <is>
          <t>Retail &amp; Commerce</t>
        </is>
      </c>
      <c r="C131" s="30" t="inlineStr">
        <is>
          <t>Concession settlement</t>
        </is>
      </c>
      <c r="D131" s="32" t="n">
        <v>4</v>
      </c>
      <c r="E131" s="30" t="inlineStr">
        <is>
          <t>Variance raised as a claim with references</t>
        </is>
      </c>
      <c r="F131" s="30" t="inlineStr"/>
    </row>
    <row r="132">
      <c r="A132" s="30" t="inlineStr">
        <is>
          <t>Department Stores</t>
        </is>
      </c>
      <c r="B132" s="30" t="inlineStr">
        <is>
          <t>Retail &amp; Commerce</t>
        </is>
      </c>
      <c r="C132" s="30" t="inlineStr">
        <is>
          <t>Concession settlement</t>
        </is>
      </c>
      <c r="D132" s="32" t="n">
        <v>5</v>
      </c>
      <c r="E132" s="30" t="inlineStr">
        <is>
          <t>Net position recorded against the brand</t>
        </is>
      </c>
      <c r="F132" s="30" t="inlineStr"/>
    </row>
    <row r="133">
      <c r="A133" s="30" t="inlineStr">
        <is>
          <t>Department Stores</t>
        </is>
      </c>
      <c r="B133" s="30" t="inlineStr">
        <is>
          <t>Retail &amp; Commerce</t>
        </is>
      </c>
      <c r="C133" s="30" t="inlineStr">
        <is>
          <t>Coverage against footfall</t>
        </is>
      </c>
      <c r="D133" s="32" t="n">
        <v>1</v>
      </c>
      <c r="E133" s="30" t="inlineStr">
        <is>
          <t>Transactions and footfall aggregated by floor and hour</t>
        </is>
      </c>
      <c r="F133" s="30" t="inlineStr">
        <is>
          <t>Rostering by department guarantees uneven coverage against a store-wide pattern.</t>
        </is>
      </c>
    </row>
    <row r="134">
      <c r="A134" s="30" t="inlineStr">
        <is>
          <t>Department Stores</t>
        </is>
      </c>
      <c r="B134" s="30" t="inlineStr">
        <is>
          <t>Retail &amp; Commerce</t>
        </is>
      </c>
      <c r="C134" s="30" t="inlineStr">
        <is>
          <t>Coverage against footfall</t>
        </is>
      </c>
      <c r="D134" s="32" t="n">
        <v>2</v>
      </c>
      <c r="E134" s="30" t="inlineStr">
        <is>
          <t>Coverage compared against the pattern</t>
        </is>
      </c>
      <c r="F134" s="30" t="inlineStr"/>
    </row>
    <row r="135">
      <c r="A135" s="30" t="inlineStr">
        <is>
          <t>Department Stores</t>
        </is>
      </c>
      <c r="B135" s="30" t="inlineStr">
        <is>
          <t>Retail &amp; Commerce</t>
        </is>
      </c>
      <c r="C135" s="30" t="inlineStr">
        <is>
          <t>Coverage against footfall</t>
        </is>
      </c>
      <c r="D135" s="32" t="n">
        <v>3</v>
      </c>
      <c r="E135" s="30" t="inlineStr">
        <is>
          <t>Cross-department reallocation proposed</t>
        </is>
      </c>
      <c r="F135" s="30" t="inlineStr"/>
    </row>
    <row r="136">
      <c r="A136" s="30" t="inlineStr">
        <is>
          <t>Department Stores</t>
        </is>
      </c>
      <c r="B136" s="30" t="inlineStr">
        <is>
          <t>Retail &amp; Commerce</t>
        </is>
      </c>
      <c r="C136" s="30" t="inlineStr">
        <is>
          <t>Coverage against footfall</t>
        </is>
      </c>
      <c r="D136" s="32" t="n">
        <v>4</v>
      </c>
      <c r="E136" s="30" t="inlineStr">
        <is>
          <t>Roster adjusted for the period</t>
        </is>
      </c>
      <c r="F136" s="30" t="inlineStr"/>
    </row>
    <row r="137">
      <c r="A137" s="30" t="inlineStr">
        <is>
          <t>Department Stores</t>
        </is>
      </c>
      <c r="B137" s="30" t="inlineStr">
        <is>
          <t>Retail &amp; Commerce</t>
        </is>
      </c>
      <c r="C137" s="30" t="inlineStr">
        <is>
          <t>Coverage against footfall</t>
        </is>
      </c>
      <c r="D137" s="32" t="n">
        <v>5</v>
      </c>
      <c r="E137" s="30" t="inlineStr">
        <is>
          <t>Result compared afterwards</t>
        </is>
      </c>
      <c r="F137" s="30" t="inlineStr"/>
    </row>
    <row r="138">
      <c r="A138" s="30" t="inlineStr">
        <is>
          <t>Department Stores</t>
        </is>
      </c>
      <c r="B138" s="30" t="inlineStr">
        <is>
          <t>Retail &amp; Commerce</t>
        </is>
      </c>
      <c r="C138" s="30" t="inlineStr">
        <is>
          <t>Category-appropriate replenishment</t>
        </is>
      </c>
      <c r="D138" s="32" t="n">
        <v>1</v>
      </c>
      <c r="E138" s="30" t="inlineStr">
        <is>
          <t>Turn rates measured by category</t>
        </is>
      </c>
      <c r="F138" s="30" t="inlineStr">
        <is>
          <t>One store-wide discipline across categories that turn at different rates produces both stockouts and dead stock.</t>
        </is>
      </c>
    </row>
    <row r="139">
      <c r="A139" s="30" t="inlineStr">
        <is>
          <t>Department Stores</t>
        </is>
      </c>
      <c r="B139" s="30" t="inlineStr">
        <is>
          <t>Retail &amp; Commerce</t>
        </is>
      </c>
      <c r="C139" s="30" t="inlineStr">
        <is>
          <t>Category-appropriate replenishment</t>
        </is>
      </c>
      <c r="D139" s="32" t="n">
        <v>2</v>
      </c>
      <c r="E139" s="30" t="inlineStr">
        <is>
          <t>Reorder and ageing thresholds set per category</t>
        </is>
      </c>
      <c r="F139" s="30" t="inlineStr"/>
    </row>
    <row r="140">
      <c r="A140" s="30" t="inlineStr">
        <is>
          <t>Department Stores</t>
        </is>
      </c>
      <c r="B140" s="30" t="inlineStr">
        <is>
          <t>Retail &amp; Commerce</t>
        </is>
      </c>
      <c r="C140" s="30" t="inlineStr">
        <is>
          <t>Category-appropriate replenishment</t>
        </is>
      </c>
      <c r="D140" s="32" t="n">
        <v>3</v>
      </c>
      <c r="E140" s="30" t="inlineStr">
        <is>
          <t>Replenishment raised against those thresholds</t>
        </is>
      </c>
      <c r="F140" s="30" t="inlineStr"/>
    </row>
    <row r="141">
      <c r="A141" s="30" t="inlineStr">
        <is>
          <t>Department Stores</t>
        </is>
      </c>
      <c r="B141" s="30" t="inlineStr">
        <is>
          <t>Retail &amp; Commerce</t>
        </is>
      </c>
      <c r="C141" s="30" t="inlineStr">
        <is>
          <t>Category-appropriate replenishment</t>
        </is>
      </c>
      <c r="D141" s="32" t="n">
        <v>4</v>
      </c>
      <c r="E141" s="30" t="inlineStr">
        <is>
          <t>Delivery checked and recorded</t>
        </is>
      </c>
      <c r="F141" s="30" t="inlineStr"/>
    </row>
    <row r="142">
      <c r="A142" s="30" t="inlineStr">
        <is>
          <t>Department Stores</t>
        </is>
      </c>
      <c r="B142" s="30" t="inlineStr">
        <is>
          <t>Retail &amp; Commerce</t>
        </is>
      </c>
      <c r="C142" s="30" t="inlineStr">
        <is>
          <t>Category-appropriate replenishment</t>
        </is>
      </c>
      <c r="D142" s="32" t="n">
        <v>5</v>
      </c>
      <c r="E142" s="30" t="inlineStr">
        <is>
          <t>Thresholds reviewed against actual turn</t>
        </is>
      </c>
      <c r="F142" s="30" t="inlineStr"/>
    </row>
    <row r="143">
      <c r="A143" s="30" t="inlineStr">
        <is>
          <t>Department Stores</t>
        </is>
      </c>
      <c r="B143" s="30" t="inlineStr">
        <is>
          <t>Retail &amp; Commerce</t>
        </is>
      </c>
      <c r="C143" s="30" t="inlineStr">
        <is>
          <t>Markdown with space cost</t>
        </is>
      </c>
      <c r="D143" s="32" t="n">
        <v>1</v>
      </c>
      <c r="E143" s="30" t="inlineStr">
        <is>
          <t>Ageing pulled by category with floor space occupied</t>
        </is>
      </c>
      <c r="F143" s="30" t="inlineStr">
        <is>
          <t>The cost of holding old stock in a department store is the floor, not just the capital.</t>
        </is>
      </c>
    </row>
    <row r="144">
      <c r="A144" s="30" t="inlineStr">
        <is>
          <t>Department Stores</t>
        </is>
      </c>
      <c r="B144" s="30" t="inlineStr">
        <is>
          <t>Retail &amp; Commerce</t>
        </is>
      </c>
      <c r="C144" s="30" t="inlineStr">
        <is>
          <t>Markdown with space cost</t>
        </is>
      </c>
      <c r="D144" s="32" t="n">
        <v>2</v>
      </c>
      <c r="E144" s="30" t="inlineStr">
        <is>
          <t>Opportunity cost of the space considered</t>
        </is>
      </c>
      <c r="F144" s="30" t="inlineStr"/>
    </row>
    <row r="145">
      <c r="A145" s="30" t="inlineStr">
        <is>
          <t>Department Stores</t>
        </is>
      </c>
      <c r="B145" s="30" t="inlineStr">
        <is>
          <t>Retail &amp; Commerce</t>
        </is>
      </c>
      <c r="C145" s="30" t="inlineStr">
        <is>
          <t>Markdown with space cost</t>
        </is>
      </c>
      <c r="D145" s="32" t="n">
        <v>3</v>
      </c>
      <c r="E145" s="30" t="inlineStr">
        <is>
          <t>Markdown proposed and approved</t>
        </is>
      </c>
      <c r="F145" s="30" t="inlineStr"/>
    </row>
    <row r="146">
      <c r="A146" s="30" t="inlineStr">
        <is>
          <t>Department Stores</t>
        </is>
      </c>
      <c r="B146" s="30" t="inlineStr">
        <is>
          <t>Retail &amp; Commerce</t>
        </is>
      </c>
      <c r="C146" s="30" t="inlineStr">
        <is>
          <t>Markdown with space cost</t>
        </is>
      </c>
      <c r="D146" s="32" t="n">
        <v>4</v>
      </c>
      <c r="E146" s="30" t="inlineStr">
        <is>
          <t>Space reallocated where cleared</t>
        </is>
      </c>
      <c r="F146" s="30" t="inlineStr"/>
    </row>
    <row r="147">
      <c r="A147" s="30" t="inlineStr">
        <is>
          <t>Department Stores</t>
        </is>
      </c>
      <c r="B147" s="30" t="inlineStr">
        <is>
          <t>Retail &amp; Commerce</t>
        </is>
      </c>
      <c r="C147" s="30" t="inlineStr">
        <is>
          <t>Markdown with space cost</t>
        </is>
      </c>
      <c r="D147" s="32" t="n">
        <v>5</v>
      </c>
      <c r="E147" s="30" t="inlineStr">
        <is>
          <t>Recovery compared with cost and space freed</t>
        </is>
      </c>
      <c r="F147" s="30" t="inlineStr"/>
    </row>
    <row r="148">
      <c r="A148" s="30" t="inlineStr">
        <is>
          <t>Fashion Stores</t>
        </is>
      </c>
      <c r="B148" s="30" t="inlineStr">
        <is>
          <t>Retail &amp; Commerce</t>
        </is>
      </c>
      <c r="C148" s="30" t="inlineStr">
        <is>
          <t>Season intake</t>
        </is>
      </c>
      <c r="D148" s="32" t="n">
        <v>1</v>
      </c>
      <c r="E148" s="30" t="inlineStr">
        <is>
          <t>Purchase order raised against the supplier by style, size and colour</t>
        </is>
      </c>
      <c r="F148" s="30" t="inlineStr">
        <is>
          <t>Checking receipt at size level is what makes the sell-through curve trustworthy later.</t>
        </is>
      </c>
    </row>
    <row r="149">
      <c r="A149" s="30" t="inlineStr">
        <is>
          <t>Fashion Stores</t>
        </is>
      </c>
      <c r="B149" s="30" t="inlineStr">
        <is>
          <t>Retail &amp; Commerce</t>
        </is>
      </c>
      <c r="C149" s="30" t="inlineStr">
        <is>
          <t>Season intake</t>
        </is>
      </c>
      <c r="D149" s="32" t="n">
        <v>2</v>
      </c>
      <c r="E149" s="30" t="inlineStr">
        <is>
          <t>Delivery received and checked against the order at size level</t>
        </is>
      </c>
      <c r="F149" s="30" t="inlineStr"/>
    </row>
    <row r="150">
      <c r="A150" s="30" t="inlineStr">
        <is>
          <t>Fashion Stores</t>
        </is>
      </c>
      <c r="B150" s="30" t="inlineStr">
        <is>
          <t>Retail &amp; Commerce</t>
        </is>
      </c>
      <c r="C150" s="30" t="inlineStr">
        <is>
          <t>Season intake</t>
        </is>
      </c>
      <c r="D150" s="32" t="n">
        <v>3</v>
      </c>
      <c r="E150" s="30" t="inlineStr">
        <is>
          <t>Stock taken in with season, cost and location</t>
        </is>
      </c>
      <c r="F150" s="30" t="inlineStr"/>
    </row>
    <row r="151">
      <c r="A151" s="30" t="inlineStr">
        <is>
          <t>Fashion Stores</t>
        </is>
      </c>
      <c r="B151" s="30" t="inlineStr">
        <is>
          <t>Retail &amp; Commerce</t>
        </is>
      </c>
      <c r="C151" s="30" t="inlineStr">
        <is>
          <t>Season intake</t>
        </is>
      </c>
      <c r="D151" s="32" t="n">
        <v>4</v>
      </c>
      <c r="E151" s="30" t="inlineStr">
        <is>
          <t>Allocation across stores recorded as movement</t>
        </is>
      </c>
      <c r="F151" s="30" t="inlineStr"/>
    </row>
    <row r="152">
      <c r="A152" s="30" t="inlineStr">
        <is>
          <t>Fashion Stores</t>
        </is>
      </c>
      <c r="B152" s="30" t="inlineStr">
        <is>
          <t>Retail &amp; Commerce</t>
        </is>
      </c>
      <c r="C152" s="30" t="inlineStr">
        <is>
          <t>Season intake</t>
        </is>
      </c>
      <c r="D152" s="32" t="n">
        <v>5</v>
      </c>
      <c r="E152" s="30" t="inlineStr">
        <is>
          <t>Sell-through tracking begins against week of season</t>
        </is>
      </c>
      <c r="F152" s="30" t="inlineStr"/>
    </row>
    <row r="153">
      <c r="A153" s="30" t="inlineStr">
        <is>
          <t>Fashion Stores</t>
        </is>
      </c>
      <c r="B153" s="30" t="inlineStr">
        <is>
          <t>Retail &amp; Commerce</t>
        </is>
      </c>
      <c r="C153" s="30" t="inlineStr">
        <is>
          <t>Broken size run</t>
        </is>
      </c>
      <c r="D153" s="32" t="n">
        <v>1</v>
      </c>
      <c r="E153" s="30" t="inlineStr">
        <is>
          <t>Style identified as selling with core sizes exhausted</t>
        </is>
      </c>
      <c r="F153" s="30" t="inlineStr">
        <is>
          <t>The window for a repeat order closes long before the season does, which is why aggregate sell-through misses it.</t>
        </is>
      </c>
    </row>
    <row r="154">
      <c r="A154" s="30" t="inlineStr">
        <is>
          <t>Fashion Stores</t>
        </is>
      </c>
      <c r="B154" s="30" t="inlineStr">
        <is>
          <t>Retail &amp; Commerce</t>
        </is>
      </c>
      <c r="C154" s="30" t="inlineStr">
        <is>
          <t>Broken size run</t>
        </is>
      </c>
      <c r="D154" s="32" t="n">
        <v>2</v>
      </c>
      <c r="E154" s="30" t="inlineStr">
        <is>
          <t>Availability checked across other stores at size level</t>
        </is>
      </c>
      <c r="F154" s="30" t="inlineStr"/>
    </row>
    <row r="155">
      <c r="A155" s="30" t="inlineStr">
        <is>
          <t>Fashion Stores</t>
        </is>
      </c>
      <c r="B155" s="30" t="inlineStr">
        <is>
          <t>Retail &amp; Commerce</t>
        </is>
      </c>
      <c r="C155" s="30" t="inlineStr">
        <is>
          <t>Broken size run</t>
        </is>
      </c>
      <c r="D155" s="32" t="n">
        <v>3</v>
      </c>
      <c r="E155" s="30" t="inlineStr">
        <is>
          <t>Transfer raised where stock exists elsewhere</t>
        </is>
      </c>
      <c r="F155" s="30" t="inlineStr"/>
    </row>
    <row r="156">
      <c r="A156" s="30" t="inlineStr">
        <is>
          <t>Fashion Stores</t>
        </is>
      </c>
      <c r="B156" s="30" t="inlineStr">
        <is>
          <t>Retail &amp; Commerce</t>
        </is>
      </c>
      <c r="C156" s="30" t="inlineStr">
        <is>
          <t>Broken size run</t>
        </is>
      </c>
      <c r="D156" s="32" t="n">
        <v>4</v>
      </c>
      <c r="E156" s="30" t="inlineStr">
        <is>
          <t>Repeat order raised against the supplier where it does not</t>
        </is>
      </c>
      <c r="F156" s="30" t="inlineStr"/>
    </row>
    <row r="157">
      <c r="A157" s="30" t="inlineStr">
        <is>
          <t>Fashion Stores</t>
        </is>
      </c>
      <c r="B157" s="30" t="inlineStr">
        <is>
          <t>Retail &amp; Commerce</t>
        </is>
      </c>
      <c r="C157" s="30" t="inlineStr">
        <is>
          <t>Broken size run</t>
        </is>
      </c>
      <c r="D157" s="32" t="n">
        <v>5</v>
      </c>
      <c r="E157" s="30" t="inlineStr">
        <is>
          <t>Outcome recorded against the style</t>
        </is>
      </c>
      <c r="F157" s="30" t="inlineStr"/>
    </row>
    <row r="158">
      <c r="A158" s="30" t="inlineStr">
        <is>
          <t>Fashion Stores</t>
        </is>
      </c>
      <c r="B158" s="30" t="inlineStr">
        <is>
          <t>Retail &amp; Commerce</t>
        </is>
      </c>
      <c r="C158" s="30" t="inlineStr">
        <is>
          <t>Markdown decision</t>
        </is>
      </c>
      <c r="D158" s="32" t="n">
        <v>1</v>
      </c>
      <c r="E158" s="30" t="inlineStr">
        <is>
          <t>Sell-through compared against week of season per style</t>
        </is>
      </c>
      <c r="F158" s="30" t="inlineStr">
        <is>
          <t>Markdown becomes a decision with a curve behind it rather than a reaction to a slow week.</t>
        </is>
      </c>
    </row>
    <row r="159">
      <c r="A159" s="30" t="inlineStr">
        <is>
          <t>Fashion Stores</t>
        </is>
      </c>
      <c r="B159" s="30" t="inlineStr">
        <is>
          <t>Retail &amp; Commerce</t>
        </is>
      </c>
      <c r="C159" s="30" t="inlineStr">
        <is>
          <t>Markdown decision</t>
        </is>
      </c>
      <c r="D159" s="32" t="n">
        <v>2</v>
      </c>
      <c r="E159" s="30" t="inlineStr">
        <is>
          <t>Remaining stock profiled by size and colour</t>
        </is>
      </c>
      <c r="F159" s="30" t="inlineStr"/>
    </row>
    <row r="160">
      <c r="A160" s="30" t="inlineStr">
        <is>
          <t>Fashion Stores</t>
        </is>
      </c>
      <c r="B160" s="30" t="inlineStr">
        <is>
          <t>Retail &amp; Commerce</t>
        </is>
      </c>
      <c r="C160" s="30" t="inlineStr">
        <is>
          <t>Markdown decision</t>
        </is>
      </c>
      <c r="D160" s="32" t="n">
        <v>3</v>
      </c>
      <c r="E160" s="30" t="inlineStr">
        <is>
          <t>Markdown proposed with the projected clearance</t>
        </is>
      </c>
      <c r="F160" s="30" t="inlineStr"/>
    </row>
    <row r="161">
      <c r="A161" s="30" t="inlineStr">
        <is>
          <t>Fashion Stores</t>
        </is>
      </c>
      <c r="B161" s="30" t="inlineStr">
        <is>
          <t>Retail &amp; Commerce</t>
        </is>
      </c>
      <c r="C161" s="30" t="inlineStr">
        <is>
          <t>Markdown decision</t>
        </is>
      </c>
      <c r="D161" s="32" t="n">
        <v>4</v>
      </c>
      <c r="E161" s="30" t="inlineStr">
        <is>
          <t>Approval routed above the discretion threshold</t>
        </is>
      </c>
      <c r="F161" s="30" t="inlineStr"/>
    </row>
    <row r="162">
      <c r="A162" s="30" t="inlineStr">
        <is>
          <t>Fashion Stores</t>
        </is>
      </c>
      <c r="B162" s="30" t="inlineStr">
        <is>
          <t>Retail &amp; Commerce</t>
        </is>
      </c>
      <c r="C162" s="30" t="inlineStr">
        <is>
          <t>Markdown decision</t>
        </is>
      </c>
      <c r="D162" s="32" t="n">
        <v>5</v>
      </c>
      <c r="E162" s="30" t="inlineStr">
        <is>
          <t>Price change recorded against the style</t>
        </is>
      </c>
      <c r="F162" s="30" t="inlineStr"/>
    </row>
    <row r="163">
      <c r="A163" s="30" t="inlineStr">
        <is>
          <t>Fashion Stores</t>
        </is>
      </c>
      <c r="B163" s="30" t="inlineStr">
        <is>
          <t>Retail &amp; Commerce</t>
        </is>
      </c>
      <c r="C163" s="30" t="inlineStr">
        <is>
          <t>Markdown decision</t>
        </is>
      </c>
      <c r="D163" s="32" t="n">
        <v>6</v>
      </c>
      <c r="E163" s="30" t="inlineStr">
        <is>
          <t>Result compared with the original cost</t>
        </is>
      </c>
      <c r="F163" s="30" t="inlineStr"/>
    </row>
    <row r="164">
      <c r="A164" s="30" t="inlineStr">
        <is>
          <t>Fashion Stores</t>
        </is>
      </c>
      <c r="B164" s="30" t="inlineStr">
        <is>
          <t>Retail &amp; Commerce</t>
        </is>
      </c>
      <c r="C164" s="30" t="inlineStr">
        <is>
          <t>Return and reason</t>
        </is>
      </c>
      <c r="D164" s="32" t="n">
        <v>1</v>
      </c>
      <c r="E164" s="30" t="inlineStr">
        <is>
          <t>Return recorded against the original transaction and size</t>
        </is>
      </c>
      <c r="F164" s="30" t="inlineStr">
        <is>
          <t>Without the reason a return is noise. With it, it is the earliest signal about a supplier.</t>
        </is>
      </c>
    </row>
    <row r="165">
      <c r="A165" s="30" t="inlineStr">
        <is>
          <t>Fashion Stores</t>
        </is>
      </c>
      <c r="B165" s="30" t="inlineStr">
        <is>
          <t>Retail &amp; Commerce</t>
        </is>
      </c>
      <c r="C165" s="30" t="inlineStr">
        <is>
          <t>Return and reason</t>
        </is>
      </c>
      <c r="D165" s="32" t="n">
        <v>2</v>
      </c>
      <c r="E165" s="30" t="inlineStr">
        <is>
          <t>Reason captured — fit, quality, colour, changed mind</t>
        </is>
      </c>
      <c r="F165" s="30" t="inlineStr"/>
    </row>
    <row r="166">
      <c r="A166" s="30" t="inlineStr">
        <is>
          <t>Fashion Stores</t>
        </is>
      </c>
      <c r="B166" s="30" t="inlineStr">
        <is>
          <t>Retail &amp; Commerce</t>
        </is>
      </c>
      <c r="C166" s="30" t="inlineStr">
        <is>
          <t>Return and reason</t>
        </is>
      </c>
      <c r="D166" s="32" t="n">
        <v>3</v>
      </c>
      <c r="E166" s="30" t="inlineStr">
        <is>
          <t>Stock restored or written off depending on condition</t>
        </is>
      </c>
      <c r="F166" s="30" t="inlineStr"/>
    </row>
    <row r="167">
      <c r="A167" s="30" t="inlineStr">
        <is>
          <t>Fashion Stores</t>
        </is>
      </c>
      <c r="B167" s="30" t="inlineStr">
        <is>
          <t>Retail &amp; Commerce</t>
        </is>
      </c>
      <c r="C167" s="30" t="inlineStr">
        <is>
          <t>Return and reason</t>
        </is>
      </c>
      <c r="D167" s="32" t="n">
        <v>4</v>
      </c>
      <c r="E167" s="30" t="inlineStr">
        <is>
          <t>Reason aggregated against style and supplier</t>
        </is>
      </c>
      <c r="F167" s="30" t="inlineStr"/>
    </row>
    <row r="168">
      <c r="A168" s="30" t="inlineStr">
        <is>
          <t>Fashion Stores</t>
        </is>
      </c>
      <c r="B168" s="30" t="inlineStr">
        <is>
          <t>Retail &amp; Commerce</t>
        </is>
      </c>
      <c r="C168" s="30" t="inlineStr">
        <is>
          <t>Return and reason</t>
        </is>
      </c>
      <c r="D168" s="32" t="n">
        <v>5</v>
      </c>
      <c r="E168" s="30" t="inlineStr">
        <is>
          <t>Buying flagged where a supplier exceeds return thresholds</t>
        </is>
      </c>
      <c r="F168" s="30" t="inlineStr"/>
    </row>
    <row r="169">
      <c r="A169" s="30" t="inlineStr">
        <is>
          <t>Fashion Stores</t>
        </is>
      </c>
      <c r="B169" s="30" t="inlineStr">
        <is>
          <t>Retail &amp; Commerce</t>
        </is>
      </c>
      <c r="C169" s="30" t="inlineStr">
        <is>
          <t>Inter-store transfer</t>
        </is>
      </c>
      <c r="D169" s="32" t="n">
        <v>1</v>
      </c>
      <c r="E169" s="30" t="inlineStr">
        <is>
          <t>Size-level shortfall identified at one store</t>
        </is>
      </c>
      <c r="F169" s="30" t="inlineStr">
        <is>
          <t>Transfers stop being informal favours between managers and become recorded movement.</t>
        </is>
      </c>
    </row>
    <row r="170">
      <c r="A170" s="30" t="inlineStr">
        <is>
          <t>Fashion Stores</t>
        </is>
      </c>
      <c r="B170" s="30" t="inlineStr">
        <is>
          <t>Retail &amp; Commerce</t>
        </is>
      </c>
      <c r="C170" s="30" t="inlineStr">
        <is>
          <t>Inter-store transfer</t>
        </is>
      </c>
      <c r="D170" s="32" t="n">
        <v>2</v>
      </c>
      <c r="E170" s="30" t="inlineStr">
        <is>
          <t>Holding location identified from availability</t>
        </is>
      </c>
      <c r="F170" s="30" t="inlineStr"/>
    </row>
    <row r="171">
      <c r="A171" s="30" t="inlineStr">
        <is>
          <t>Fashion Stores</t>
        </is>
      </c>
      <c r="B171" s="30" t="inlineStr">
        <is>
          <t>Retail &amp; Commerce</t>
        </is>
      </c>
      <c r="C171" s="30" t="inlineStr">
        <is>
          <t>Inter-store transfer</t>
        </is>
      </c>
      <c r="D171" s="32" t="n">
        <v>3</v>
      </c>
      <c r="E171" s="30" t="inlineStr">
        <is>
          <t>Transfer raised and approved</t>
        </is>
      </c>
      <c r="F171" s="30" t="inlineStr"/>
    </row>
    <row r="172">
      <c r="A172" s="30" t="inlineStr">
        <is>
          <t>Fashion Stores</t>
        </is>
      </c>
      <c r="B172" s="30" t="inlineStr">
        <is>
          <t>Retail &amp; Commerce</t>
        </is>
      </c>
      <c r="C172" s="30" t="inlineStr">
        <is>
          <t>Inter-store transfer</t>
        </is>
      </c>
      <c r="D172" s="32" t="n">
        <v>4</v>
      </c>
      <c r="E172" s="30" t="inlineStr">
        <is>
          <t>Stock dispatched and received</t>
        </is>
      </c>
      <c r="F172" s="30" t="inlineStr"/>
    </row>
    <row r="173">
      <c r="A173" s="30" t="inlineStr">
        <is>
          <t>Fashion Stores</t>
        </is>
      </c>
      <c r="B173" s="30" t="inlineStr">
        <is>
          <t>Retail &amp; Commerce</t>
        </is>
      </c>
      <c r="C173" s="30" t="inlineStr">
        <is>
          <t>Inter-store transfer</t>
        </is>
      </c>
      <c r="D173" s="32" t="n">
        <v>5</v>
      </c>
      <c r="E173" s="30" t="inlineStr">
        <is>
          <t>Both locations updated at size level</t>
        </is>
      </c>
      <c r="F173" s="30" t="inlineStr"/>
    </row>
    <row r="174">
      <c r="A174" s="30" t="inlineStr">
        <is>
          <t>Fashion Stores</t>
        </is>
      </c>
      <c r="B174" s="30" t="inlineStr">
        <is>
          <t>Retail &amp; Commerce</t>
        </is>
      </c>
      <c r="C174" s="30" t="inlineStr">
        <is>
          <t>Season review and next buy</t>
        </is>
      </c>
      <c r="D174" s="32" t="n">
        <v>1</v>
      </c>
      <c r="E174" s="30" t="inlineStr">
        <is>
          <t>Sell-through, markdown and return rate pulled by style and supplier</t>
        </is>
      </c>
      <c r="F174" s="30" t="inlineStr">
        <is>
          <t>The next season is bought against the last season’s matrix rather than its headline.</t>
        </is>
      </c>
    </row>
    <row r="175">
      <c r="A175" s="30" t="inlineStr">
        <is>
          <t>Fashion Stores</t>
        </is>
      </c>
      <c r="B175" s="30" t="inlineStr">
        <is>
          <t>Retail &amp; Commerce</t>
        </is>
      </c>
      <c r="C175" s="30" t="inlineStr">
        <is>
          <t>Season review and next buy</t>
        </is>
      </c>
      <c r="D175" s="32" t="n">
        <v>2</v>
      </c>
      <c r="E175" s="30" t="inlineStr">
        <is>
          <t>Size curve performance reviewed against what was bought</t>
        </is>
      </c>
      <c r="F175" s="30" t="inlineStr"/>
    </row>
    <row r="176">
      <c r="A176" s="30" t="inlineStr">
        <is>
          <t>Fashion Stores</t>
        </is>
      </c>
      <c r="B176" s="30" t="inlineStr">
        <is>
          <t>Retail &amp; Commerce</t>
        </is>
      </c>
      <c r="C176" s="30" t="inlineStr">
        <is>
          <t>Season review and next buy</t>
        </is>
      </c>
      <c r="D176" s="32" t="n">
        <v>3</v>
      </c>
      <c r="E176" s="30" t="inlineStr">
        <is>
          <t>Carryover value by season and category assessed</t>
        </is>
      </c>
      <c r="F176" s="30" t="inlineStr"/>
    </row>
    <row r="177">
      <c r="A177" s="30" t="inlineStr">
        <is>
          <t>Fashion Stores</t>
        </is>
      </c>
      <c r="B177" s="30" t="inlineStr">
        <is>
          <t>Retail &amp; Commerce</t>
        </is>
      </c>
      <c r="C177" s="30" t="inlineStr">
        <is>
          <t>Season review and next buy</t>
        </is>
      </c>
      <c r="D177" s="32" t="n">
        <v>4</v>
      </c>
      <c r="E177" s="30" t="inlineStr">
        <is>
          <t>Buying decisions raised against the evidence</t>
        </is>
      </c>
      <c r="F177" s="30" t="inlineStr"/>
    </row>
    <row r="178">
      <c r="A178" s="30" t="inlineStr">
        <is>
          <t>Fashion Stores</t>
        </is>
      </c>
      <c r="B178" s="30" t="inlineStr">
        <is>
          <t>Retail &amp; Commerce</t>
        </is>
      </c>
      <c r="C178" s="30" t="inlineStr">
        <is>
          <t>Season review and next buy</t>
        </is>
      </c>
      <c r="D178" s="32" t="n">
        <v>5</v>
      </c>
      <c r="E178" s="30" t="inlineStr">
        <is>
          <t>Decisions recorded against suppliers and categories</t>
        </is>
      </c>
      <c r="F178" s="30" t="inlineStr"/>
    </row>
    <row r="179">
      <c r="A179" s="30" t="inlineStr">
        <is>
          <t>Clothing Boutiques</t>
        </is>
      </c>
      <c r="B179" s="30" t="inlineStr">
        <is>
          <t>Retail &amp; Commerce</t>
        </is>
      </c>
      <c r="C179" s="30" t="inlineStr">
        <is>
          <t>New arrival to client call</t>
        </is>
      </c>
      <c r="D179" s="32" t="n">
        <v>1</v>
      </c>
      <c r="E179" s="30" t="inlineStr">
        <is>
          <t>Pieces received and recorded with designer, size and colour</t>
        </is>
      </c>
      <c r="F179" s="30" t="inlineStr">
        <is>
          <t>The list is produced from records rather than assembled from memory, which is what makes it happen at all.</t>
        </is>
      </c>
    </row>
    <row r="180">
      <c r="A180" s="30" t="inlineStr">
        <is>
          <t>Clothing Boutiques</t>
        </is>
      </c>
      <c r="B180" s="30" t="inlineStr">
        <is>
          <t>Retail &amp; Commerce</t>
        </is>
      </c>
      <c r="C180" s="30" t="inlineStr">
        <is>
          <t>New arrival to client call</t>
        </is>
      </c>
      <c r="D180" s="32" t="n">
        <v>2</v>
      </c>
      <c r="E180" s="30" t="inlineStr">
        <is>
          <t>Arrivals matched against recorded client preferences and sizes</t>
        </is>
      </c>
      <c r="F180" s="30" t="inlineStr"/>
    </row>
    <row r="181">
      <c r="A181" s="30" t="inlineStr">
        <is>
          <t>Clothing Boutiques</t>
        </is>
      </c>
      <c r="B181" s="30" t="inlineStr">
        <is>
          <t>Retail &amp; Commerce</t>
        </is>
      </c>
      <c r="C181" s="30" t="inlineStr">
        <is>
          <t>New arrival to client call</t>
        </is>
      </c>
      <c r="D181" s="32" t="n">
        <v>3</v>
      </c>
      <c r="E181" s="30" t="inlineStr">
        <is>
          <t>Call list produced and assigned to salespeople</t>
        </is>
      </c>
      <c r="F181" s="30" t="inlineStr"/>
    </row>
    <row r="182">
      <c r="A182" s="30" t="inlineStr">
        <is>
          <t>Clothing Boutiques</t>
        </is>
      </c>
      <c r="B182" s="30" t="inlineStr">
        <is>
          <t>Retail &amp; Commerce</t>
        </is>
      </c>
      <c r="C182" s="30" t="inlineStr">
        <is>
          <t>New arrival to client call</t>
        </is>
      </c>
      <c r="D182" s="32" t="n">
        <v>4</v>
      </c>
      <c r="E182" s="30" t="inlineStr">
        <is>
          <t>Outcome recorded against each client</t>
        </is>
      </c>
      <c r="F182" s="30" t="inlineStr"/>
    </row>
    <row r="183">
      <c r="A183" s="30" t="inlineStr">
        <is>
          <t>Clothing Boutiques</t>
        </is>
      </c>
      <c r="B183" s="30" t="inlineStr">
        <is>
          <t>Retail &amp; Commerce</t>
        </is>
      </c>
      <c r="C183" s="30" t="inlineStr">
        <is>
          <t>New arrival to client call</t>
        </is>
      </c>
      <c r="D183" s="32" t="n">
        <v>5</v>
      </c>
      <c r="E183" s="30" t="inlineStr">
        <is>
          <t>Interest noted against the piece for future buys</t>
        </is>
      </c>
      <c r="F183" s="30" t="inlineStr"/>
    </row>
    <row r="184">
      <c r="A184" s="30" t="inlineStr">
        <is>
          <t>Clothing Boutiques</t>
        </is>
      </c>
      <c r="B184" s="30" t="inlineStr">
        <is>
          <t>Retail &amp; Commerce</t>
        </is>
      </c>
      <c r="C184" s="30" t="inlineStr">
        <is>
          <t>Alteration</t>
        </is>
      </c>
      <c r="D184" s="32" t="n">
        <v>1</v>
      </c>
      <c r="E184" s="30" t="inlineStr">
        <is>
          <t>Garment received with measurements and images</t>
        </is>
      </c>
      <c r="F184" s="30" t="inlineStr">
        <is>
          <t>The date is the promise, and a promise with an owner and a state is one that can be kept.</t>
        </is>
      </c>
    </row>
    <row r="185">
      <c r="A185" s="30" t="inlineStr">
        <is>
          <t>Clothing Boutiques</t>
        </is>
      </c>
      <c r="B185" s="30" t="inlineStr">
        <is>
          <t>Retail &amp; Commerce</t>
        </is>
      </c>
      <c r="C185" s="30" t="inlineStr">
        <is>
          <t>Alteration</t>
        </is>
      </c>
      <c r="D185" s="32" t="n">
        <v>2</v>
      </c>
      <c r="E185" s="30" t="inlineStr">
        <is>
          <t>Promised date agreed and set on the record</t>
        </is>
      </c>
      <c r="F185" s="30" t="inlineStr"/>
    </row>
    <row r="186">
      <c r="A186" s="30" t="inlineStr">
        <is>
          <t>Clothing Boutiques</t>
        </is>
      </c>
      <c r="B186" s="30" t="inlineStr">
        <is>
          <t>Retail &amp; Commerce</t>
        </is>
      </c>
      <c r="C186" s="30" t="inlineStr">
        <is>
          <t>Alteration</t>
        </is>
      </c>
      <c r="D186" s="32" t="n">
        <v>3</v>
      </c>
      <c r="E186" s="30" t="inlineStr">
        <is>
          <t>Tailor assigned and work state tracked</t>
        </is>
      </c>
      <c r="F186" s="30" t="inlineStr"/>
    </row>
    <row r="187">
      <c r="A187" s="30" t="inlineStr">
        <is>
          <t>Clothing Boutiques</t>
        </is>
      </c>
      <c r="B187" s="30" t="inlineStr">
        <is>
          <t>Retail &amp; Commerce</t>
        </is>
      </c>
      <c r="C187" s="30" t="inlineStr">
        <is>
          <t>Alteration</t>
        </is>
      </c>
      <c r="D187" s="32" t="n">
        <v>4</v>
      </c>
      <c r="E187" s="30" t="inlineStr">
        <is>
          <t>Reminder raised as the date approaches</t>
        </is>
      </c>
      <c r="F187" s="30" t="inlineStr"/>
    </row>
    <row r="188">
      <c r="A188" s="30" t="inlineStr">
        <is>
          <t>Clothing Boutiques</t>
        </is>
      </c>
      <c r="B188" s="30" t="inlineStr">
        <is>
          <t>Retail &amp; Commerce</t>
        </is>
      </c>
      <c r="C188" s="30" t="inlineStr">
        <is>
          <t>Alteration</t>
        </is>
      </c>
      <c r="D188" s="32" t="n">
        <v>5</v>
      </c>
      <c r="E188" s="30" t="inlineStr">
        <is>
          <t>Client notified on completion and collection recorded</t>
        </is>
      </c>
      <c r="F188" s="30" t="inlineStr"/>
    </row>
    <row r="189">
      <c r="A189" s="30" t="inlineStr">
        <is>
          <t>Clothing Boutiques</t>
        </is>
      </c>
      <c r="B189" s="30" t="inlineStr">
        <is>
          <t>Retail &amp; Commerce</t>
        </is>
      </c>
      <c r="C189" s="30" t="inlineStr">
        <is>
          <t>Custom order</t>
        </is>
      </c>
      <c r="D189" s="32" t="n">
        <v>1</v>
      </c>
      <c r="E189" s="30" t="inlineStr">
        <is>
          <t>Specification agreed and advance recorded against the client</t>
        </is>
      </c>
      <c r="F189" s="30" t="inlineStr">
        <is>
          <t>An advance taken without fabric confirmed is visible as an ageing exception rather than as an awkward call later.</t>
        </is>
      </c>
    </row>
    <row r="190">
      <c r="A190" s="30" t="inlineStr">
        <is>
          <t>Clothing Boutiques</t>
        </is>
      </c>
      <c r="B190" s="30" t="inlineStr">
        <is>
          <t>Retail &amp; Commerce</t>
        </is>
      </c>
      <c r="C190" s="30" t="inlineStr">
        <is>
          <t>Custom order</t>
        </is>
      </c>
      <c r="D190" s="32" t="n">
        <v>2</v>
      </c>
      <c r="E190" s="30" t="inlineStr">
        <is>
          <t>Fabric sourced and confirmed against the order</t>
        </is>
      </c>
      <c r="F190" s="30" t="inlineStr"/>
    </row>
    <row r="191">
      <c r="A191" s="30" t="inlineStr">
        <is>
          <t>Clothing Boutiques</t>
        </is>
      </c>
      <c r="B191" s="30" t="inlineStr">
        <is>
          <t>Retail &amp; Commerce</t>
        </is>
      </c>
      <c r="C191" s="30" t="inlineStr">
        <is>
          <t>Custom order</t>
        </is>
      </c>
      <c r="D191" s="32" t="n">
        <v>3</v>
      </c>
      <c r="E191" s="30" t="inlineStr">
        <is>
          <t>Tailor assigned and stages tracked</t>
        </is>
      </c>
      <c r="F191" s="30" t="inlineStr"/>
    </row>
    <row r="192">
      <c r="A192" s="30" t="inlineStr">
        <is>
          <t>Clothing Boutiques</t>
        </is>
      </c>
      <c r="B192" s="30" t="inlineStr">
        <is>
          <t>Retail &amp; Commerce</t>
        </is>
      </c>
      <c r="C192" s="30" t="inlineStr">
        <is>
          <t>Custom order</t>
        </is>
      </c>
      <c r="D192" s="32" t="n">
        <v>4</v>
      </c>
      <c r="E192" s="30" t="inlineStr">
        <is>
          <t>Fitting scheduled and outcome recorded</t>
        </is>
      </c>
      <c r="F192" s="30" t="inlineStr"/>
    </row>
    <row r="193">
      <c r="A193" s="30" t="inlineStr">
        <is>
          <t>Clothing Boutiques</t>
        </is>
      </c>
      <c r="B193" s="30" t="inlineStr">
        <is>
          <t>Retail &amp; Commerce</t>
        </is>
      </c>
      <c r="C193" s="30" t="inlineStr">
        <is>
          <t>Custom order</t>
        </is>
      </c>
      <c r="D193" s="32" t="n">
        <v>5</v>
      </c>
      <c r="E193" s="30" t="inlineStr">
        <is>
          <t>Balance collected and the order delivered</t>
        </is>
      </c>
      <c r="F193" s="30" t="inlineStr"/>
    </row>
    <row r="194">
      <c r="A194" s="30" t="inlineStr">
        <is>
          <t>Clothing Boutiques</t>
        </is>
      </c>
      <c r="B194" s="30" t="inlineStr">
        <is>
          <t>Retail &amp; Commerce</t>
        </is>
      </c>
      <c r="C194" s="30" t="inlineStr">
        <is>
          <t>Custom order</t>
        </is>
      </c>
      <c r="D194" s="32" t="n">
        <v>6</v>
      </c>
      <c r="E194" s="30" t="inlineStr">
        <is>
          <t>Piece and measurements joined to the client history</t>
        </is>
      </c>
      <c r="F194" s="30" t="inlineStr"/>
    </row>
    <row r="195">
      <c r="A195" s="30" t="inlineStr">
        <is>
          <t>Clothing Boutiques</t>
        </is>
      </c>
      <c r="B195" s="30" t="inlineStr">
        <is>
          <t>Retail &amp; Commerce</t>
        </is>
      </c>
      <c r="C195" s="30" t="inlineStr">
        <is>
          <t>Buy review</t>
        </is>
      </c>
      <c r="D195" s="32" t="n">
        <v>1</v>
      </c>
      <c r="E195" s="30" t="inlineStr">
        <is>
          <t>Sell-through pulled by buy and by designer</t>
        </is>
      </c>
      <c r="F195" s="30" t="inlineStr">
        <is>
          <t>With a narrow budget, the previous buy is the only data that matters for the next one.</t>
        </is>
      </c>
    </row>
    <row r="196">
      <c r="A196" s="30" t="inlineStr">
        <is>
          <t>Clothing Boutiques</t>
        </is>
      </c>
      <c r="B196" s="30" t="inlineStr">
        <is>
          <t>Retail &amp; Commerce</t>
        </is>
      </c>
      <c r="C196" s="30" t="inlineStr">
        <is>
          <t>Buy review</t>
        </is>
      </c>
      <c r="D196" s="32" t="n">
        <v>2</v>
      </c>
      <c r="E196" s="30" t="inlineStr">
        <is>
          <t>Unsold pieces profiled by size, colour and age</t>
        </is>
      </c>
      <c r="F196" s="30" t="inlineStr"/>
    </row>
    <row r="197">
      <c r="A197" s="30" t="inlineStr">
        <is>
          <t>Clothing Boutiques</t>
        </is>
      </c>
      <c r="B197" s="30" t="inlineStr">
        <is>
          <t>Retail &amp; Commerce</t>
        </is>
      </c>
      <c r="C197" s="30" t="inlineStr">
        <is>
          <t>Buy review</t>
        </is>
      </c>
      <c r="D197" s="32" t="n">
        <v>3</v>
      </c>
      <c r="E197" s="30" t="inlineStr">
        <is>
          <t>Clearance or hold decision raised</t>
        </is>
      </c>
      <c r="F197" s="30" t="inlineStr"/>
    </row>
    <row r="198">
      <c r="A198" s="30" t="inlineStr">
        <is>
          <t>Clothing Boutiques</t>
        </is>
      </c>
      <c r="B198" s="30" t="inlineStr">
        <is>
          <t>Retail &amp; Commerce</t>
        </is>
      </c>
      <c r="C198" s="30" t="inlineStr">
        <is>
          <t>Buy review</t>
        </is>
      </c>
      <c r="D198" s="32" t="n">
        <v>4</v>
      </c>
      <c r="E198" s="30" t="inlineStr">
        <is>
          <t>Next buy planned against the evidence</t>
        </is>
      </c>
      <c r="F198" s="30" t="inlineStr"/>
    </row>
    <row r="199">
      <c r="A199" s="30" t="inlineStr">
        <is>
          <t>Clothing Boutiques</t>
        </is>
      </c>
      <c r="B199" s="30" t="inlineStr">
        <is>
          <t>Retail &amp; Commerce</t>
        </is>
      </c>
      <c r="C199" s="30" t="inlineStr">
        <is>
          <t>Buy review</t>
        </is>
      </c>
      <c r="D199" s="32" t="n">
        <v>5</v>
      </c>
      <c r="E199" s="30" t="inlineStr">
        <is>
          <t>Decision recorded against the designer</t>
        </is>
      </c>
      <c r="F199" s="30" t="inlineStr"/>
    </row>
    <row r="200">
      <c r="A200" s="30" t="inlineStr">
        <is>
          <t>Clothing Boutiques</t>
        </is>
      </c>
      <c r="B200" s="30" t="inlineStr">
        <is>
          <t>Retail &amp; Commerce</t>
        </is>
      </c>
      <c r="C200" s="30" t="inlineStr">
        <is>
          <t>Client gone quiet</t>
        </is>
      </c>
      <c r="D200" s="32" t="n">
        <v>1</v>
      </c>
      <c r="E200" s="30" t="inlineStr">
        <is>
          <t>Clients past their usual purchase interval identified</t>
        </is>
      </c>
      <c r="F200" s="30" t="inlineStr">
        <is>
          <t>A boutique with three hundred clients cannot afford to lose the twenty who buy most.</t>
        </is>
      </c>
    </row>
    <row r="201">
      <c r="A201" s="30" t="inlineStr">
        <is>
          <t>Clothing Boutiques</t>
        </is>
      </c>
      <c r="B201" s="30" t="inlineStr">
        <is>
          <t>Retail &amp; Commerce</t>
        </is>
      </c>
      <c r="C201" s="30" t="inlineStr">
        <is>
          <t>Client gone quiet</t>
        </is>
      </c>
      <c r="D201" s="32" t="n">
        <v>2</v>
      </c>
      <c r="E201" s="30" t="inlineStr">
        <is>
          <t>History and preferences reviewed</t>
        </is>
      </c>
      <c r="F201" s="30" t="inlineStr"/>
    </row>
    <row r="202">
      <c r="A202" s="30" t="inlineStr">
        <is>
          <t>Clothing Boutiques</t>
        </is>
      </c>
      <c r="B202" s="30" t="inlineStr">
        <is>
          <t>Retail &amp; Commerce</t>
        </is>
      </c>
      <c r="C202" s="30" t="inlineStr">
        <is>
          <t>Client gone quiet</t>
        </is>
      </c>
      <c r="D202" s="32" t="n">
        <v>3</v>
      </c>
      <c r="E202" s="30" t="inlineStr">
        <is>
          <t>Follow-up assigned, ideally to their usual salesperson</t>
        </is>
      </c>
      <c r="F202" s="30" t="inlineStr"/>
    </row>
    <row r="203">
      <c r="A203" s="30" t="inlineStr">
        <is>
          <t>Clothing Boutiques</t>
        </is>
      </c>
      <c r="B203" s="30" t="inlineStr">
        <is>
          <t>Retail &amp; Commerce</t>
        </is>
      </c>
      <c r="C203" s="30" t="inlineStr">
        <is>
          <t>Client gone quiet</t>
        </is>
      </c>
      <c r="D203" s="32" t="n">
        <v>4</v>
      </c>
      <c r="E203" s="30" t="inlineStr">
        <is>
          <t>Outcome recorded on the client record</t>
        </is>
      </c>
      <c r="F203" s="30" t="inlineStr"/>
    </row>
    <row r="204">
      <c r="A204" s="30" t="inlineStr">
        <is>
          <t>Shoe Stores</t>
        </is>
      </c>
      <c r="B204" s="30" t="inlineStr">
        <is>
          <t>Retail &amp; Commerce</t>
        </is>
      </c>
      <c r="C204" s="30" t="inlineStr">
        <is>
          <t>Intake and allocation</t>
        </is>
      </c>
      <c r="D204" s="32" t="n">
        <v>1</v>
      </c>
      <c r="E204" s="30" t="inlineStr">
        <is>
          <t>Order received by style, size and width</t>
        </is>
      </c>
      <c r="F204" s="30" t="inlineStr">
        <is>
          <t>Allocating to each store’s own curve rather than evenly is where most of the improvement is.</t>
        </is>
      </c>
    </row>
    <row r="205">
      <c r="A205" s="30" t="inlineStr">
        <is>
          <t>Shoe Stores</t>
        </is>
      </c>
      <c r="B205" s="30" t="inlineStr">
        <is>
          <t>Retail &amp; Commerce</t>
        </is>
      </c>
      <c r="C205" s="30" t="inlineStr">
        <is>
          <t>Intake and allocation</t>
        </is>
      </c>
      <c r="D205" s="32" t="n">
        <v>2</v>
      </c>
      <c r="E205" s="30" t="inlineStr">
        <is>
          <t>Delivery checked at size level</t>
        </is>
      </c>
      <c r="F205" s="30" t="inlineStr"/>
    </row>
    <row r="206">
      <c r="A206" s="30" t="inlineStr">
        <is>
          <t>Shoe Stores</t>
        </is>
      </c>
      <c r="B206" s="30" t="inlineStr">
        <is>
          <t>Retail &amp; Commerce</t>
        </is>
      </c>
      <c r="C206" s="30" t="inlineStr">
        <is>
          <t>Intake and allocation</t>
        </is>
      </c>
      <c r="D206" s="32" t="n">
        <v>3</v>
      </c>
      <c r="E206" s="30" t="inlineStr">
        <is>
          <t>Stock allocated across stores by their own size curves</t>
        </is>
      </c>
      <c r="F206" s="30" t="inlineStr"/>
    </row>
    <row r="207">
      <c r="A207" s="30" t="inlineStr">
        <is>
          <t>Shoe Stores</t>
        </is>
      </c>
      <c r="B207" s="30" t="inlineStr">
        <is>
          <t>Retail &amp; Commerce</t>
        </is>
      </c>
      <c r="C207" s="30" t="inlineStr">
        <is>
          <t>Intake and allocation</t>
        </is>
      </c>
      <c r="D207" s="32" t="n">
        <v>4</v>
      </c>
      <c r="E207" s="30" t="inlineStr">
        <is>
          <t>Run completeness recorded at start of season</t>
        </is>
      </c>
      <c r="F207" s="30" t="inlineStr"/>
    </row>
    <row r="208">
      <c r="A208" s="30" t="inlineStr">
        <is>
          <t>Shoe Stores</t>
        </is>
      </c>
      <c r="B208" s="30" t="inlineStr">
        <is>
          <t>Retail &amp; Commerce</t>
        </is>
      </c>
      <c r="C208" s="30" t="inlineStr">
        <is>
          <t>Intake and allocation</t>
        </is>
      </c>
      <c r="D208" s="32" t="n">
        <v>5</v>
      </c>
      <c r="E208" s="30" t="inlineStr">
        <is>
          <t>Sell-through tracking begins</t>
        </is>
      </c>
      <c r="F208" s="30" t="inlineStr"/>
    </row>
    <row r="209">
      <c r="A209" s="30" t="inlineStr">
        <is>
          <t>Shoe Stores</t>
        </is>
      </c>
      <c r="B209" s="30" t="inlineStr">
        <is>
          <t>Retail &amp; Commerce</t>
        </is>
      </c>
      <c r="C209" s="30" t="inlineStr">
        <is>
          <t>Broken run response</t>
        </is>
      </c>
      <c r="D209" s="32" t="n">
        <v>1</v>
      </c>
      <c r="E209" s="30" t="inlineStr">
        <is>
          <t>Style identified as selling with core sizes exhausted</t>
        </is>
      </c>
      <c r="F209" s="30" t="inlineStr">
        <is>
          <t>The repeat window closes long before the season does.</t>
        </is>
      </c>
    </row>
    <row r="210">
      <c r="A210" s="30" t="inlineStr">
        <is>
          <t>Shoe Stores</t>
        </is>
      </c>
      <c r="B210" s="30" t="inlineStr">
        <is>
          <t>Retail &amp; Commerce</t>
        </is>
      </c>
      <c r="C210" s="30" t="inlineStr">
        <is>
          <t>Broken run response</t>
        </is>
      </c>
      <c r="D210" s="32" t="n">
        <v>2</v>
      </c>
      <c r="E210" s="30" t="inlineStr">
        <is>
          <t>Availability checked across stores at size level</t>
        </is>
      </c>
      <c r="F210" s="30" t="inlineStr"/>
    </row>
    <row r="211">
      <c r="A211" s="30" t="inlineStr">
        <is>
          <t>Shoe Stores</t>
        </is>
      </c>
      <c r="B211" s="30" t="inlineStr">
        <is>
          <t>Retail &amp; Commerce</t>
        </is>
      </c>
      <c r="C211" s="30" t="inlineStr">
        <is>
          <t>Broken run response</t>
        </is>
      </c>
      <c r="D211" s="32" t="n">
        <v>3</v>
      </c>
      <c r="E211" s="30" t="inlineStr">
        <is>
          <t>Transfer raised where sizes exist elsewhere</t>
        </is>
      </c>
      <c r="F211" s="30" t="inlineStr"/>
    </row>
    <row r="212">
      <c r="A212" s="30" t="inlineStr">
        <is>
          <t>Shoe Stores</t>
        </is>
      </c>
      <c r="B212" s="30" t="inlineStr">
        <is>
          <t>Retail &amp; Commerce</t>
        </is>
      </c>
      <c r="C212" s="30" t="inlineStr">
        <is>
          <t>Broken run response</t>
        </is>
      </c>
      <c r="D212" s="32" t="n">
        <v>4</v>
      </c>
      <c r="E212" s="30" t="inlineStr">
        <is>
          <t>Repeat order raised where they do not</t>
        </is>
      </c>
      <c r="F212" s="30" t="inlineStr"/>
    </row>
    <row r="213">
      <c r="A213" s="30" t="inlineStr">
        <is>
          <t>Shoe Stores</t>
        </is>
      </c>
      <c r="B213" s="30" t="inlineStr">
        <is>
          <t>Retail &amp; Commerce</t>
        </is>
      </c>
      <c r="C213" s="30" t="inlineStr">
        <is>
          <t>Broken run response</t>
        </is>
      </c>
      <c r="D213" s="32" t="n">
        <v>5</v>
      </c>
      <c r="E213" s="30" t="inlineStr">
        <is>
          <t>Outcome recorded against the style</t>
        </is>
      </c>
      <c r="F213" s="30" t="inlineStr"/>
    </row>
    <row r="214">
      <c r="A214" s="30" t="inlineStr">
        <is>
          <t>Shoe Stores</t>
        </is>
      </c>
      <c r="B214" s="30" t="inlineStr">
        <is>
          <t>Retail &amp; Commerce</t>
        </is>
      </c>
      <c r="C214" s="30" t="inlineStr">
        <is>
          <t>Return with reason</t>
        </is>
      </c>
      <c r="D214" s="32" t="n">
        <v>1</v>
      </c>
      <c r="E214" s="30" t="inlineStr">
        <is>
          <t>Return recorded against the original sale and size</t>
        </is>
      </c>
      <c r="F214" s="30" t="inlineStr">
        <is>
          <t>Without the reason a return is a cost. With it, it is a supplier signal.</t>
        </is>
      </c>
    </row>
    <row r="215">
      <c r="A215" s="30" t="inlineStr">
        <is>
          <t>Shoe Stores</t>
        </is>
      </c>
      <c r="B215" s="30" t="inlineStr">
        <is>
          <t>Retail &amp; Commerce</t>
        </is>
      </c>
      <c r="C215" s="30" t="inlineStr">
        <is>
          <t>Return with reason</t>
        </is>
      </c>
      <c r="D215" s="32" t="n">
        <v>2</v>
      </c>
      <c r="E215" s="30" t="inlineStr">
        <is>
          <t>Reason captured — fit, comfort, quality, changed mind</t>
        </is>
      </c>
      <c r="F215" s="30" t="inlineStr"/>
    </row>
    <row r="216">
      <c r="A216" s="30" t="inlineStr">
        <is>
          <t>Shoe Stores</t>
        </is>
      </c>
      <c r="B216" s="30" t="inlineStr">
        <is>
          <t>Retail &amp; Commerce</t>
        </is>
      </c>
      <c r="C216" s="30" t="inlineStr">
        <is>
          <t>Return with reason</t>
        </is>
      </c>
      <c r="D216" s="32" t="n">
        <v>3</v>
      </c>
      <c r="E216" s="30" t="inlineStr">
        <is>
          <t>Stock restored or written off</t>
        </is>
      </c>
      <c r="F216" s="30" t="inlineStr"/>
    </row>
    <row r="217">
      <c r="A217" s="30" t="inlineStr">
        <is>
          <t>Shoe Stores</t>
        </is>
      </c>
      <c r="B217" s="30" t="inlineStr">
        <is>
          <t>Retail &amp; Commerce</t>
        </is>
      </c>
      <c r="C217" s="30" t="inlineStr">
        <is>
          <t>Return with reason</t>
        </is>
      </c>
      <c r="D217" s="32" t="n">
        <v>4</v>
      </c>
      <c r="E217" s="30" t="inlineStr">
        <is>
          <t>Reason aggregated by style and supplier</t>
        </is>
      </c>
      <c r="F217" s="30" t="inlineStr"/>
    </row>
    <row r="218">
      <c r="A218" s="30" t="inlineStr">
        <is>
          <t>Shoe Stores</t>
        </is>
      </c>
      <c r="B218" s="30" t="inlineStr">
        <is>
          <t>Retail &amp; Commerce</t>
        </is>
      </c>
      <c r="C218" s="30" t="inlineStr">
        <is>
          <t>Return with reason</t>
        </is>
      </c>
      <c r="D218" s="32" t="n">
        <v>5</v>
      </c>
      <c r="E218" s="30" t="inlineStr">
        <is>
          <t>Buying flagged where a supplier exceeds threshold</t>
        </is>
      </c>
      <c r="F218" s="30" t="inlineStr"/>
    </row>
    <row r="219">
      <c r="A219" s="30" t="inlineStr">
        <is>
          <t>Shoe Stores</t>
        </is>
      </c>
      <c r="B219" s="30" t="inlineStr">
        <is>
          <t>Retail &amp; Commerce</t>
        </is>
      </c>
      <c r="C219" s="30" t="inlineStr">
        <is>
          <t>Size curve review</t>
        </is>
      </c>
      <c r="D219" s="32" t="n">
        <v>1</v>
      </c>
      <c r="E219" s="30" t="inlineStr">
        <is>
          <t>Sales by size pulled across styles and stores</t>
        </is>
      </c>
      <c r="F219" s="30" t="inlineStr">
        <is>
          <t>Most stores buy the curve they are shipped rather than the curve they sell.</t>
        </is>
      </c>
    </row>
    <row r="220">
      <c r="A220" s="30" t="inlineStr">
        <is>
          <t>Shoe Stores</t>
        </is>
      </c>
      <c r="B220" s="30" t="inlineStr">
        <is>
          <t>Retail &amp; Commerce</t>
        </is>
      </c>
      <c r="C220" s="30" t="inlineStr">
        <is>
          <t>Size curve review</t>
        </is>
      </c>
      <c r="D220" s="32" t="n">
        <v>2</v>
      </c>
      <c r="E220" s="30" t="inlineStr">
        <is>
          <t>Store-specific curves derived</t>
        </is>
      </c>
      <c r="F220" s="30" t="inlineStr"/>
    </row>
    <row r="221">
      <c r="A221" s="30" t="inlineStr">
        <is>
          <t>Shoe Stores</t>
        </is>
      </c>
      <c r="B221" s="30" t="inlineStr">
        <is>
          <t>Retail &amp; Commerce</t>
        </is>
      </c>
      <c r="C221" s="30" t="inlineStr">
        <is>
          <t>Size curve review</t>
        </is>
      </c>
      <c r="D221" s="32" t="n">
        <v>3</v>
      </c>
      <c r="E221" s="30" t="inlineStr">
        <is>
          <t>Supplier standard curves compared against them</t>
        </is>
      </c>
      <c r="F221" s="30" t="inlineStr"/>
    </row>
    <row r="222">
      <c r="A222" s="30" t="inlineStr">
        <is>
          <t>Shoe Stores</t>
        </is>
      </c>
      <c r="B222" s="30" t="inlineStr">
        <is>
          <t>Retail &amp; Commerce</t>
        </is>
      </c>
      <c r="C222" s="30" t="inlineStr">
        <is>
          <t>Size curve review</t>
        </is>
      </c>
      <c r="D222" s="32" t="n">
        <v>4</v>
      </c>
      <c r="E222" s="30" t="inlineStr">
        <is>
          <t>Next order built to the store curve</t>
        </is>
      </c>
      <c r="F222" s="30" t="inlineStr"/>
    </row>
    <row r="223">
      <c r="A223" s="30" t="inlineStr">
        <is>
          <t>Shoe Stores</t>
        </is>
      </c>
      <c r="B223" s="30" t="inlineStr">
        <is>
          <t>Retail &amp; Commerce</t>
        </is>
      </c>
      <c r="C223" s="30" t="inlineStr">
        <is>
          <t>Size curve review</t>
        </is>
      </c>
      <c r="D223" s="32" t="n">
        <v>5</v>
      </c>
      <c r="E223" s="30" t="inlineStr">
        <is>
          <t>Decision recorded against the supplier</t>
        </is>
      </c>
      <c r="F223" s="30" t="inlineStr"/>
    </row>
    <row r="224">
      <c r="A224" s="30" t="inlineStr">
        <is>
          <t>Shoe Stores</t>
        </is>
      </c>
      <c r="B224" s="30" t="inlineStr">
        <is>
          <t>Retail &amp; Commerce</t>
        </is>
      </c>
      <c r="C224" s="30" t="inlineStr">
        <is>
          <t>Clearance</t>
        </is>
      </c>
      <c r="D224" s="32" t="n">
        <v>1</v>
      </c>
      <c r="E224" s="30" t="inlineStr">
        <is>
          <t>Ageing pulled by style with remaining size profile</t>
        </is>
      </c>
      <c r="F224" s="30" t="inlineStr">
        <is>
          <t>Pricing a broken run like a complete one is why clearance underperforms.</t>
        </is>
      </c>
    </row>
    <row r="225">
      <c r="A225" s="30" t="inlineStr">
        <is>
          <t>Shoe Stores</t>
        </is>
      </c>
      <c r="B225" s="30" t="inlineStr">
        <is>
          <t>Retail &amp; Commerce</t>
        </is>
      </c>
      <c r="C225" s="30" t="inlineStr">
        <is>
          <t>Clearance</t>
        </is>
      </c>
      <c r="D225" s="32" t="n">
        <v>2</v>
      </c>
      <c r="E225" s="30" t="inlineStr">
        <is>
          <t>Broken runs separated from complete stock</t>
        </is>
      </c>
      <c r="F225" s="30" t="inlineStr"/>
    </row>
    <row r="226">
      <c r="A226" s="30" t="inlineStr">
        <is>
          <t>Shoe Stores</t>
        </is>
      </c>
      <c r="B226" s="30" t="inlineStr">
        <is>
          <t>Retail &amp; Commerce</t>
        </is>
      </c>
      <c r="C226" s="30" t="inlineStr">
        <is>
          <t>Clearance</t>
        </is>
      </c>
      <c r="D226" s="32" t="n">
        <v>3</v>
      </c>
      <c r="E226" s="30" t="inlineStr">
        <is>
          <t>Markdown set against what is actually left</t>
        </is>
      </c>
      <c r="F226" s="30" t="inlineStr"/>
    </row>
    <row r="227">
      <c r="A227" s="30" t="inlineStr">
        <is>
          <t>Shoe Stores</t>
        </is>
      </c>
      <c r="B227" s="30" t="inlineStr">
        <is>
          <t>Retail &amp; Commerce</t>
        </is>
      </c>
      <c r="C227" s="30" t="inlineStr">
        <is>
          <t>Clearance</t>
        </is>
      </c>
      <c r="D227" s="32" t="n">
        <v>4</v>
      </c>
      <c r="E227" s="30" t="inlineStr">
        <is>
          <t>Approval applied above threshold</t>
        </is>
      </c>
      <c r="F227" s="30" t="inlineStr"/>
    </row>
    <row r="228">
      <c r="A228" s="30" t="inlineStr">
        <is>
          <t>Shoe Stores</t>
        </is>
      </c>
      <c r="B228" s="30" t="inlineStr">
        <is>
          <t>Retail &amp; Commerce</t>
        </is>
      </c>
      <c r="C228" s="30" t="inlineStr">
        <is>
          <t>Clearance</t>
        </is>
      </c>
      <c r="D228" s="32" t="n">
        <v>5</v>
      </c>
      <c r="E228" s="30" t="inlineStr">
        <is>
          <t>Recovery compared with original cost</t>
        </is>
      </c>
      <c r="F228" s="30" t="inlineStr"/>
    </row>
    <row r="229">
      <c r="A229" s="30" t="inlineStr">
        <is>
          <t>Jewellery Stores</t>
        </is>
      </c>
      <c r="B229" s="30" t="inlineStr">
        <is>
          <t>Retail &amp; Commerce</t>
        </is>
      </c>
      <c r="C229" s="30" t="inlineStr">
        <is>
          <t>Custom bridal order</t>
        </is>
      </c>
      <c r="D229" s="32" t="n">
        <v>1</v>
      </c>
      <c r="E229" s="30" t="inlineStr">
        <is>
          <t>Customer confirms a design and pays an advance</t>
        </is>
      </c>
      <c r="F229" s="30" t="inlineStr">
        <is>
          <t>Every step has an owner, so a delay in the workshop is visible in the showroom before the promised date arrives.</t>
        </is>
      </c>
    </row>
    <row r="230">
      <c r="A230" s="30" t="inlineStr">
        <is>
          <t>Jewellery Stores</t>
        </is>
      </c>
      <c r="B230" s="30" t="inlineStr">
        <is>
          <t>Retail &amp; Commerce</t>
        </is>
      </c>
      <c r="C230" s="30" t="inlineStr">
        <is>
          <t>Custom bridal order</t>
        </is>
      </c>
      <c r="D230" s="32" t="n">
        <v>2</v>
      </c>
      <c r="E230" s="30" t="inlineStr">
        <is>
          <t>Order record created with specification, advance and promised date</t>
        </is>
      </c>
      <c r="F230" s="30" t="inlineStr"/>
    </row>
    <row r="231">
      <c r="A231" s="30" t="inlineStr">
        <is>
          <t>Jewellery Stores</t>
        </is>
      </c>
      <c r="B231" s="30" t="inlineStr">
        <is>
          <t>Retail &amp; Commerce</t>
        </is>
      </c>
      <c r="C231" s="30" t="inlineStr">
        <is>
          <t>Custom bridal order</t>
        </is>
      </c>
      <c r="D231" s="32" t="n">
        <v>3</v>
      </c>
      <c r="E231" s="30" t="inlineStr">
        <is>
          <t>Gold and stones issued against the order, recorded as stock movement</t>
        </is>
      </c>
      <c r="F231" s="30" t="inlineStr"/>
    </row>
    <row r="232">
      <c r="A232" s="30" t="inlineStr">
        <is>
          <t>Jewellery Stores</t>
        </is>
      </c>
      <c r="B232" s="30" t="inlineStr">
        <is>
          <t>Retail &amp; Commerce</t>
        </is>
      </c>
      <c r="C232" s="30" t="inlineStr">
        <is>
          <t>Custom bridal order</t>
        </is>
      </c>
      <c r="D232" s="32" t="n">
        <v>4</v>
      </c>
      <c r="E232" s="30" t="inlineStr">
        <is>
          <t>Karigar assigned; order state moves to in-workshop</t>
        </is>
      </c>
      <c r="F232" s="30" t="inlineStr"/>
    </row>
    <row r="233">
      <c r="A233" s="30" t="inlineStr">
        <is>
          <t>Jewellery Stores</t>
        </is>
      </c>
      <c r="B233" s="30" t="inlineStr">
        <is>
          <t>Retail &amp; Commerce</t>
        </is>
      </c>
      <c r="C233" s="30" t="inlineStr">
        <is>
          <t>Custom bridal order</t>
        </is>
      </c>
      <c r="D233" s="32" t="n">
        <v>5</v>
      </c>
      <c r="E233" s="30" t="inlineStr">
        <is>
          <t>Piece returns, is weighed and checked against the specification</t>
        </is>
      </c>
      <c r="F233" s="30" t="inlineStr"/>
    </row>
    <row r="234">
      <c r="A234" s="30" t="inlineStr">
        <is>
          <t>Jewellery Stores</t>
        </is>
      </c>
      <c r="B234" s="30" t="inlineStr">
        <is>
          <t>Retail &amp; Commerce</t>
        </is>
      </c>
      <c r="C234" s="30" t="inlineStr">
        <is>
          <t>Custom bridal order</t>
        </is>
      </c>
      <c r="D234" s="32" t="n">
        <v>6</v>
      </c>
      <c r="E234" s="30" t="inlineStr">
        <is>
          <t>Polishing, hallmarking and final quality check completed</t>
        </is>
      </c>
      <c r="F234" s="30" t="inlineStr"/>
    </row>
    <row r="235">
      <c r="A235" s="30" t="inlineStr">
        <is>
          <t>Jewellery Stores</t>
        </is>
      </c>
      <c r="B235" s="30" t="inlineStr">
        <is>
          <t>Retail &amp; Commerce</t>
        </is>
      </c>
      <c r="C235" s="30" t="inlineStr">
        <is>
          <t>Custom bridal order</t>
        </is>
      </c>
      <c r="D235" s="32" t="n">
        <v>7</v>
      </c>
      <c r="E235" s="30" t="inlineStr">
        <is>
          <t>Balance collected, order state moves to delivered</t>
        </is>
      </c>
      <c r="F235" s="30" t="inlineStr"/>
    </row>
    <row r="236">
      <c r="A236" s="30" t="inlineStr">
        <is>
          <t>Jewellery Stores</t>
        </is>
      </c>
      <c r="B236" s="30" t="inlineStr">
        <is>
          <t>Retail &amp; Commerce</t>
        </is>
      </c>
      <c r="C236" s="30" t="inlineStr">
        <is>
          <t>Custom bridal order</t>
        </is>
      </c>
      <c r="D236" s="32" t="n">
        <v>8</v>
      </c>
      <c r="E236" s="30" t="inlineStr">
        <is>
          <t>Purchase joins the customer’s history for future occasions</t>
        </is>
      </c>
      <c r="F236" s="30" t="inlineStr"/>
    </row>
    <row r="237">
      <c r="A237" s="30" t="inlineStr">
        <is>
          <t>Jewellery Stores</t>
        </is>
      </c>
      <c r="B237" s="30" t="inlineStr">
        <is>
          <t>Retail &amp; Commerce</t>
        </is>
      </c>
      <c r="C237" s="30" t="inlineStr">
        <is>
          <t>Piece out on approval</t>
        </is>
      </c>
      <c r="D237" s="32" t="n">
        <v>1</v>
      </c>
      <c r="E237" s="30" t="inlineStr">
        <is>
          <t>Piece issued against a customer record, state moves to on-approval</t>
        </is>
      </c>
      <c r="F237" s="30" t="inlineStr">
        <is>
          <t>Approval stock stops being an informal arrangement and becomes inventory with a state and a deadline.</t>
        </is>
      </c>
    </row>
    <row r="238">
      <c r="A238" s="30" t="inlineStr">
        <is>
          <t>Jewellery Stores</t>
        </is>
      </c>
      <c r="B238" s="30" t="inlineStr">
        <is>
          <t>Retail &amp; Commerce</t>
        </is>
      </c>
      <c r="C238" s="30" t="inlineStr">
        <is>
          <t>Piece out on approval</t>
        </is>
      </c>
      <c r="D238" s="32" t="n">
        <v>2</v>
      </c>
      <c r="E238" s="30" t="inlineStr">
        <is>
          <t>Return-by date set; the piece is no longer available for sale</t>
        </is>
      </c>
      <c r="F238" s="30" t="inlineStr"/>
    </row>
    <row r="239">
      <c r="A239" s="30" t="inlineStr">
        <is>
          <t>Jewellery Stores</t>
        </is>
      </c>
      <c r="B239" s="30" t="inlineStr">
        <is>
          <t>Retail &amp; Commerce</t>
        </is>
      </c>
      <c r="C239" s="30" t="inlineStr">
        <is>
          <t>Piece out on approval</t>
        </is>
      </c>
      <c r="D239" s="32" t="n">
        <v>3</v>
      </c>
      <c r="E239" s="30" t="inlineStr">
        <is>
          <t>Reminder raised as the date approaches</t>
        </is>
      </c>
      <c r="F239" s="30" t="inlineStr"/>
    </row>
    <row r="240">
      <c r="A240" s="30" t="inlineStr">
        <is>
          <t>Jewellery Stores</t>
        </is>
      </c>
      <c r="B240" s="30" t="inlineStr">
        <is>
          <t>Retail &amp; Commerce</t>
        </is>
      </c>
      <c r="C240" s="30" t="inlineStr">
        <is>
          <t>Piece out on approval</t>
        </is>
      </c>
      <c r="D240" s="32" t="n">
        <v>4</v>
      </c>
      <c r="E240" s="30" t="inlineStr">
        <is>
          <t>Piece is either sold and invoiced, or returned to stock</t>
        </is>
      </c>
      <c r="F240" s="30" t="inlineStr"/>
    </row>
    <row r="241">
      <c r="A241" s="30" t="inlineStr">
        <is>
          <t>Jewellery Stores</t>
        </is>
      </c>
      <c r="B241" s="30" t="inlineStr">
        <is>
          <t>Retail &amp; Commerce</t>
        </is>
      </c>
      <c r="C241" s="30" t="inlineStr">
        <is>
          <t>Piece out on approval</t>
        </is>
      </c>
      <c r="D241" s="32" t="n">
        <v>5</v>
      </c>
      <c r="E241" s="30" t="inlineStr">
        <is>
          <t>Return closes the movement and restores availability</t>
        </is>
      </c>
      <c r="F241" s="30" t="inlineStr"/>
    </row>
    <row r="242">
      <c r="A242" s="30" t="inlineStr">
        <is>
          <t>Jewellery Stores</t>
        </is>
      </c>
      <c r="B242" s="30" t="inlineStr">
        <is>
          <t>Retail &amp; Commerce</t>
        </is>
      </c>
      <c r="C242" s="30" t="inlineStr">
        <is>
          <t>Old gold exchange</t>
        </is>
      </c>
      <c r="D242" s="32" t="n">
        <v>1</v>
      </c>
      <c r="E242" s="30" t="inlineStr">
        <is>
          <t>Old gold received against a customer record with weight and purity</t>
        </is>
      </c>
      <c r="F242" s="30" t="inlineStr">
        <is>
          <t>The exchange is the transaction most often done on judgement alone. Here it carries a valuation, an approver and a trail.</t>
        </is>
      </c>
    </row>
    <row r="243">
      <c r="A243" s="30" t="inlineStr">
        <is>
          <t>Jewellery Stores</t>
        </is>
      </c>
      <c r="B243" s="30" t="inlineStr">
        <is>
          <t>Retail &amp; Commerce</t>
        </is>
      </c>
      <c r="C243" s="30" t="inlineStr">
        <is>
          <t>Old gold exchange</t>
        </is>
      </c>
      <c r="D243" s="32" t="n">
        <v>2</v>
      </c>
      <c r="E243" s="30" t="inlineStr">
        <is>
          <t>Valuation recorded; approval raised if it exceeds the set threshold</t>
        </is>
      </c>
      <c r="F243" s="30" t="inlineStr"/>
    </row>
    <row r="244">
      <c r="A244" s="30" t="inlineStr">
        <is>
          <t>Jewellery Stores</t>
        </is>
      </c>
      <c r="B244" s="30" t="inlineStr">
        <is>
          <t>Retail &amp; Commerce</t>
        </is>
      </c>
      <c r="C244" s="30" t="inlineStr">
        <is>
          <t>Old gold exchange</t>
        </is>
      </c>
      <c r="D244" s="32" t="n">
        <v>3</v>
      </c>
      <c r="E244" s="30" t="inlineStr">
        <is>
          <t>Exchange value applied to the new purchase</t>
        </is>
      </c>
      <c r="F244" s="30" t="inlineStr"/>
    </row>
    <row r="245">
      <c r="A245" s="30" t="inlineStr">
        <is>
          <t>Jewellery Stores</t>
        </is>
      </c>
      <c r="B245" s="30" t="inlineStr">
        <is>
          <t>Retail &amp; Commerce</t>
        </is>
      </c>
      <c r="C245" s="30" t="inlineStr">
        <is>
          <t>Old gold exchange</t>
        </is>
      </c>
      <c r="D245" s="32" t="n">
        <v>4</v>
      </c>
      <c r="E245" s="30" t="inlineStr">
        <is>
          <t>Old gold moves to the refining or melt location</t>
        </is>
      </c>
      <c r="F245" s="30" t="inlineStr"/>
    </row>
    <row r="246">
      <c r="A246" s="30" t="inlineStr">
        <is>
          <t>Jewellery Stores</t>
        </is>
      </c>
      <c r="B246" s="30" t="inlineStr">
        <is>
          <t>Retail &amp; Commerce</t>
        </is>
      </c>
      <c r="C246" s="30" t="inlineStr">
        <is>
          <t>Old gold exchange</t>
        </is>
      </c>
      <c r="D246" s="32" t="n">
        <v>5</v>
      </c>
      <c r="E246" s="30" t="inlineStr">
        <is>
          <t>Recovered material returns to stock as a new record</t>
        </is>
      </c>
      <c r="F246" s="30" t="inlineStr"/>
    </row>
    <row r="247">
      <c r="A247" s="30" t="inlineStr">
        <is>
          <t>Jewellery Stores</t>
        </is>
      </c>
      <c r="B247" s="30" t="inlineStr">
        <is>
          <t>Retail &amp; Commerce</t>
        </is>
      </c>
      <c r="C247" s="30" t="inlineStr">
        <is>
          <t>Repair and service job</t>
        </is>
      </c>
      <c r="D247" s="32" t="n">
        <v>1</v>
      </c>
      <c r="E247" s="30" t="inlineStr">
        <is>
          <t>Item received with a description, photograph and promised date</t>
        </is>
      </c>
      <c r="F247" s="30" t="inlineStr">
        <is>
          <t>Repairs are the work most likely to be delivered without ever being billed. As records, they are counted.</t>
        </is>
      </c>
    </row>
    <row r="248">
      <c r="A248" s="30" t="inlineStr">
        <is>
          <t>Jewellery Stores</t>
        </is>
      </c>
      <c r="B248" s="30" t="inlineStr">
        <is>
          <t>Retail &amp; Commerce</t>
        </is>
      </c>
      <c r="C248" s="30" t="inlineStr">
        <is>
          <t>Repair and service job</t>
        </is>
      </c>
      <c r="D248" s="32" t="n">
        <v>2</v>
      </c>
      <c r="E248" s="30" t="inlineStr">
        <is>
          <t>Job assigned to a karigar or sent to an external workshop</t>
        </is>
      </c>
      <c r="F248" s="30" t="inlineStr"/>
    </row>
    <row r="249">
      <c r="A249" s="30" t="inlineStr">
        <is>
          <t>Jewellery Stores</t>
        </is>
      </c>
      <c r="B249" s="30" t="inlineStr">
        <is>
          <t>Retail &amp; Commerce</t>
        </is>
      </c>
      <c r="C249" s="30" t="inlineStr">
        <is>
          <t>Repair and service job</t>
        </is>
      </c>
      <c r="D249" s="32" t="n">
        <v>3</v>
      </c>
      <c r="E249" s="30" t="inlineStr">
        <is>
          <t>Work completed and checked</t>
        </is>
      </c>
      <c r="F249" s="30" t="inlineStr"/>
    </row>
    <row r="250">
      <c r="A250" s="30" t="inlineStr">
        <is>
          <t>Jewellery Stores</t>
        </is>
      </c>
      <c r="B250" s="30" t="inlineStr">
        <is>
          <t>Retail &amp; Commerce</t>
        </is>
      </c>
      <c r="C250" s="30" t="inlineStr">
        <is>
          <t>Repair and service job</t>
        </is>
      </c>
      <c r="D250" s="32" t="n">
        <v>4</v>
      </c>
      <c r="E250" s="30" t="inlineStr">
        <is>
          <t>Customer notified; item collected and billed</t>
        </is>
      </c>
      <c r="F250" s="30" t="inlineStr"/>
    </row>
    <row r="251">
      <c r="A251" s="30" t="inlineStr">
        <is>
          <t>Jewellery Stores</t>
        </is>
      </c>
      <c r="B251" s="30" t="inlineStr">
        <is>
          <t>Retail &amp; Commerce</t>
        </is>
      </c>
      <c r="C251" s="30" t="inlineStr">
        <is>
          <t>Repair and service job</t>
        </is>
      </c>
      <c r="D251" s="32" t="n">
        <v>5</v>
      </c>
      <c r="E251" s="30" t="inlineStr">
        <is>
          <t>Service joins the piece and customer history</t>
        </is>
      </c>
      <c r="F251" s="30" t="inlineStr"/>
    </row>
    <row r="252">
      <c r="A252" s="30" t="inlineStr">
        <is>
          <t>Jewellery Stores</t>
        </is>
      </c>
      <c r="B252" s="30" t="inlineStr">
        <is>
          <t>Retail &amp; Commerce</t>
        </is>
      </c>
      <c r="C252" s="30" t="inlineStr">
        <is>
          <t>Purchase and stock intake</t>
        </is>
      </c>
      <c r="D252" s="32" t="n">
        <v>1</v>
      </c>
      <c r="E252" s="30" t="inlineStr">
        <is>
          <t>Purchase order raised against a wholesaler</t>
        </is>
      </c>
      <c r="F252" s="30" t="inlineStr">
        <is>
          <t>Intake is where stock accuracy is won. Recording it once at the door removes the reconciliation later.</t>
        </is>
      </c>
    </row>
    <row r="253">
      <c r="A253" s="30" t="inlineStr">
        <is>
          <t>Jewellery Stores</t>
        </is>
      </c>
      <c r="B253" s="30" t="inlineStr">
        <is>
          <t>Retail &amp; Commerce</t>
        </is>
      </c>
      <c r="C253" s="30" t="inlineStr">
        <is>
          <t>Purchase and stock intake</t>
        </is>
      </c>
      <c r="D253" s="32" t="n">
        <v>2</v>
      </c>
      <c r="E253" s="30" t="inlineStr">
        <is>
          <t>Goods received and checked against the order</t>
        </is>
      </c>
      <c r="F253" s="30" t="inlineStr"/>
    </row>
    <row r="254">
      <c r="A254" s="30" t="inlineStr">
        <is>
          <t>Jewellery Stores</t>
        </is>
      </c>
      <c r="B254" s="30" t="inlineStr">
        <is>
          <t>Retail &amp; Commerce</t>
        </is>
      </c>
      <c r="C254" s="30" t="inlineStr">
        <is>
          <t>Purchase and stock intake</t>
        </is>
      </c>
      <c r="D254" s="32" t="n">
        <v>3</v>
      </c>
      <c r="E254" s="30" t="inlineStr">
        <is>
          <t>Each piece created as a record with weight, purity, stones and cost</t>
        </is>
      </c>
      <c r="F254" s="30" t="inlineStr"/>
    </row>
    <row r="255">
      <c r="A255" s="30" t="inlineStr">
        <is>
          <t>Jewellery Stores</t>
        </is>
      </c>
      <c r="B255" s="30" t="inlineStr">
        <is>
          <t>Retail &amp; Commerce</t>
        </is>
      </c>
      <c r="C255" s="30" t="inlineStr">
        <is>
          <t>Purchase and stock intake</t>
        </is>
      </c>
      <c r="D255" s="32" t="n">
        <v>4</v>
      </c>
      <c r="E255" s="30" t="inlineStr">
        <is>
          <t>Pieces assigned to a location — showroom, safe or branch</t>
        </is>
      </c>
      <c r="F255" s="30" t="inlineStr"/>
    </row>
    <row r="256">
      <c r="A256" s="30" t="inlineStr">
        <is>
          <t>Jewellery Stores</t>
        </is>
      </c>
      <c r="B256" s="30" t="inlineStr">
        <is>
          <t>Retail &amp; Commerce</t>
        </is>
      </c>
      <c r="C256" s="30" t="inlineStr">
        <is>
          <t>Purchase and stock intake</t>
        </is>
      </c>
      <c r="D256" s="32" t="n">
        <v>5</v>
      </c>
      <c r="E256" s="30" t="inlineStr">
        <is>
          <t>Supplier balance and delivery performance updated</t>
        </is>
      </c>
      <c r="F256" s="30" t="inlineStr"/>
    </row>
    <row r="257">
      <c r="A257" s="30" t="inlineStr">
        <is>
          <t>Jewellery Stores</t>
        </is>
      </c>
      <c r="B257" s="30" t="inlineStr">
        <is>
          <t>Retail &amp; Commerce</t>
        </is>
      </c>
      <c r="C257" s="30" t="inlineStr">
        <is>
          <t>Festive season preparation</t>
        </is>
      </c>
      <c r="D257" s="32" t="n">
        <v>1</v>
      </c>
      <c r="E257" s="30" t="inlineStr">
        <is>
          <t>Ageing report identifies stock that has not moved in 120 days</t>
        </is>
      </c>
      <c r="F257" s="30" t="inlineStr">
        <is>
          <t>The season is planned against records instead of against the general sense that traditional sets did well last year.</t>
        </is>
      </c>
    </row>
    <row r="258">
      <c r="A258" s="30" t="inlineStr">
        <is>
          <t>Jewellery Stores</t>
        </is>
      </c>
      <c r="B258" s="30" t="inlineStr">
        <is>
          <t>Retail &amp; Commerce</t>
        </is>
      </c>
      <c r="C258" s="30" t="inlineStr">
        <is>
          <t>Festive season preparation</t>
        </is>
      </c>
      <c r="D258" s="32" t="n">
        <v>2</v>
      </c>
      <c r="E258" s="30" t="inlineStr">
        <is>
          <t>Category performance from last season reviewed against current stock</t>
        </is>
      </c>
      <c r="F258" s="30" t="inlineStr"/>
    </row>
    <row r="259">
      <c r="A259" s="30" t="inlineStr">
        <is>
          <t>Jewellery Stores</t>
        </is>
      </c>
      <c r="B259" s="30" t="inlineStr">
        <is>
          <t>Retail &amp; Commerce</t>
        </is>
      </c>
      <c r="C259" s="30" t="inlineStr">
        <is>
          <t>Festive season preparation</t>
        </is>
      </c>
      <c r="D259" s="32" t="n">
        <v>3</v>
      </c>
      <c r="E259" s="30" t="inlineStr">
        <is>
          <t>Purchase decisions raised against the gaps rather than against habit</t>
        </is>
      </c>
      <c r="F259" s="30" t="inlineStr"/>
    </row>
    <row r="260">
      <c r="A260" s="30" t="inlineStr">
        <is>
          <t>Jewellery Stores</t>
        </is>
      </c>
      <c r="B260" s="30" t="inlineStr">
        <is>
          <t>Retail &amp; Commerce</t>
        </is>
      </c>
      <c r="C260" s="30" t="inlineStr">
        <is>
          <t>Festive season preparation</t>
        </is>
      </c>
      <c r="D260" s="32" t="n">
        <v>4</v>
      </c>
      <c r="E260" s="30" t="inlineStr">
        <is>
          <t>Customer list built from purchase history and occasion timing</t>
        </is>
      </c>
      <c r="F260" s="30" t="inlineStr"/>
    </row>
    <row r="261">
      <c r="A261" s="30" t="inlineStr">
        <is>
          <t>Jewellery Stores</t>
        </is>
      </c>
      <c r="B261" s="30" t="inlineStr">
        <is>
          <t>Retail &amp; Commerce</t>
        </is>
      </c>
      <c r="C261" s="30" t="inlineStr">
        <is>
          <t>Festive season preparation</t>
        </is>
      </c>
      <c r="D261" s="32" t="n">
        <v>5</v>
      </c>
      <c r="E261" s="30" t="inlineStr">
        <is>
          <t>Follow-ups assigned to showroom staff with owners and dates</t>
        </is>
      </c>
      <c r="F261" s="30" t="inlineStr"/>
    </row>
    <row r="262">
      <c r="A262" s="30" t="inlineStr">
        <is>
          <t>Electronics Stores</t>
        </is>
      </c>
      <c r="B262" s="30" t="inlineStr">
        <is>
          <t>Retail &amp; Commerce</t>
        </is>
      </c>
      <c r="C262" s="30" t="inlineStr">
        <is>
          <t>Purchase to sale</t>
        </is>
      </c>
      <c r="D262" s="32" t="n">
        <v>1</v>
      </c>
      <c r="E262" s="30" t="inlineStr">
        <is>
          <t>Purchase order raised against the brand or distributor</t>
        </is>
      </c>
      <c r="F262" s="30" t="inlineStr">
        <is>
          <t>Recording the serial at receipt is what makes every later claim and service event resolvable.</t>
        </is>
      </c>
    </row>
    <row r="263">
      <c r="A263" s="30" t="inlineStr">
        <is>
          <t>Electronics Stores</t>
        </is>
      </c>
      <c r="B263" s="30" t="inlineStr">
        <is>
          <t>Retail &amp; Commerce</t>
        </is>
      </c>
      <c r="C263" s="30" t="inlineStr">
        <is>
          <t>Purchase to sale</t>
        </is>
      </c>
      <c r="D263" s="32" t="n">
        <v>2</v>
      </c>
      <c r="E263" s="30" t="inlineStr">
        <is>
          <t>Delivery received and each unit recorded by serial</t>
        </is>
      </c>
      <c r="F263" s="30" t="inlineStr"/>
    </row>
    <row r="264">
      <c r="A264" s="30" t="inlineStr">
        <is>
          <t>Electronics Stores</t>
        </is>
      </c>
      <c r="B264" s="30" t="inlineStr">
        <is>
          <t>Retail &amp; Commerce</t>
        </is>
      </c>
      <c r="C264" s="30" t="inlineStr">
        <is>
          <t>Purchase to sale</t>
        </is>
      </c>
      <c r="D264" s="32" t="n">
        <v>3</v>
      </c>
      <c r="E264" s="30" t="inlineStr">
        <is>
          <t>Scheme and protection terms attached to the purchase</t>
        </is>
      </c>
      <c r="F264" s="30" t="inlineStr"/>
    </row>
    <row r="265">
      <c r="A265" s="30" t="inlineStr">
        <is>
          <t>Electronics Stores</t>
        </is>
      </c>
      <c r="B265" s="30" t="inlineStr">
        <is>
          <t>Retail &amp; Commerce</t>
        </is>
      </c>
      <c r="C265" s="30" t="inlineStr">
        <is>
          <t>Purchase to sale</t>
        </is>
      </c>
      <c r="D265" s="32" t="n">
        <v>4</v>
      </c>
      <c r="E265" s="30" t="inlineStr">
        <is>
          <t>Unit allocated to a store, display or warehouse state</t>
        </is>
      </c>
      <c r="F265" s="30" t="inlineStr"/>
    </row>
    <row r="266">
      <c r="A266" s="30" t="inlineStr">
        <is>
          <t>Electronics Stores</t>
        </is>
      </c>
      <c r="B266" s="30" t="inlineStr">
        <is>
          <t>Retail &amp; Commerce</t>
        </is>
      </c>
      <c r="C266" s="30" t="inlineStr">
        <is>
          <t>Purchase to sale</t>
        </is>
      </c>
      <c r="D266" s="32" t="n">
        <v>5</v>
      </c>
      <c r="E266" s="30" t="inlineStr">
        <is>
          <t>Sale recorded against the customer with the serial</t>
        </is>
      </c>
      <c r="F266" s="30" t="inlineStr"/>
    </row>
    <row r="267">
      <c r="A267" s="30" t="inlineStr">
        <is>
          <t>Electronics Stores</t>
        </is>
      </c>
      <c r="B267" s="30" t="inlineStr">
        <is>
          <t>Retail &amp; Commerce</t>
        </is>
      </c>
      <c r="C267" s="30" t="inlineStr">
        <is>
          <t>Purchase to sale</t>
        </is>
      </c>
      <c r="D267" s="32" t="n">
        <v>6</v>
      </c>
      <c r="E267" s="30" t="inlineStr">
        <is>
          <t>Warranty start date set from the invoice</t>
        </is>
      </c>
      <c r="F267" s="30" t="inlineStr"/>
    </row>
    <row r="268">
      <c r="A268" s="30" t="inlineStr">
        <is>
          <t>Electronics Stores</t>
        </is>
      </c>
      <c r="B268" s="30" t="inlineStr">
        <is>
          <t>Retail &amp; Commerce</t>
        </is>
      </c>
      <c r="C268" s="30" t="inlineStr">
        <is>
          <t>Service job</t>
        </is>
      </c>
      <c r="D268" s="32" t="n">
        <v>1</v>
      </c>
      <c r="E268" s="30" t="inlineStr">
        <is>
          <t>Unit received against the customer and its original sale</t>
        </is>
      </c>
      <c r="F268" s="30" t="inlineStr">
        <is>
          <t>Warranty recovery only happens if the original sale and the job are the same chain of records.</t>
        </is>
      </c>
    </row>
    <row r="269">
      <c r="A269" s="30" t="inlineStr">
        <is>
          <t>Electronics Stores</t>
        </is>
      </c>
      <c r="B269" s="30" t="inlineStr">
        <is>
          <t>Retail &amp; Commerce</t>
        </is>
      </c>
      <c r="C269" s="30" t="inlineStr">
        <is>
          <t>Service job</t>
        </is>
      </c>
      <c r="D269" s="32" t="n">
        <v>2</v>
      </c>
      <c r="E269" s="30" t="inlineStr">
        <is>
          <t>Warranty position determined from the invoice date</t>
        </is>
      </c>
      <c r="F269" s="30" t="inlineStr"/>
    </row>
    <row r="270">
      <c r="A270" s="30" t="inlineStr">
        <is>
          <t>Electronics Stores</t>
        </is>
      </c>
      <c r="B270" s="30" t="inlineStr">
        <is>
          <t>Retail &amp; Commerce</t>
        </is>
      </c>
      <c r="C270" s="30" t="inlineStr">
        <is>
          <t>Service job</t>
        </is>
      </c>
      <c r="D270" s="32" t="n">
        <v>3</v>
      </c>
      <c r="E270" s="30" t="inlineStr">
        <is>
          <t>Job assigned with a promised date, in-house or to a brand centre</t>
        </is>
      </c>
      <c r="F270" s="30" t="inlineStr"/>
    </row>
    <row r="271">
      <c r="A271" s="30" t="inlineStr">
        <is>
          <t>Electronics Stores</t>
        </is>
      </c>
      <c r="B271" s="30" t="inlineStr">
        <is>
          <t>Retail &amp; Commerce</t>
        </is>
      </c>
      <c r="C271" s="30" t="inlineStr">
        <is>
          <t>Service job</t>
        </is>
      </c>
      <c r="D271" s="32" t="n">
        <v>4</v>
      </c>
      <c r="E271" s="30" t="inlineStr">
        <is>
          <t>Progress and brand centre time recorded on the job</t>
        </is>
      </c>
      <c r="F271" s="30" t="inlineStr"/>
    </row>
    <row r="272">
      <c r="A272" s="30" t="inlineStr">
        <is>
          <t>Electronics Stores</t>
        </is>
      </c>
      <c r="B272" s="30" t="inlineStr">
        <is>
          <t>Retail &amp; Commerce</t>
        </is>
      </c>
      <c r="C272" s="30" t="inlineStr">
        <is>
          <t>Service job</t>
        </is>
      </c>
      <c r="D272" s="32" t="n">
        <v>5</v>
      </c>
      <c r="E272" s="30" t="inlineStr">
        <is>
          <t>Customer notified on completion</t>
        </is>
      </c>
      <c r="F272" s="30" t="inlineStr"/>
    </row>
    <row r="273">
      <c r="A273" s="30" t="inlineStr">
        <is>
          <t>Electronics Stores</t>
        </is>
      </c>
      <c r="B273" s="30" t="inlineStr">
        <is>
          <t>Retail &amp; Commerce</t>
        </is>
      </c>
      <c r="C273" s="30" t="inlineStr">
        <is>
          <t>Service job</t>
        </is>
      </c>
      <c r="D273" s="32" t="n">
        <v>6</v>
      </c>
      <c r="E273" s="30" t="inlineStr">
        <is>
          <t>Cost recovered from the brand where warranty applies</t>
        </is>
      </c>
      <c r="F273" s="30" t="inlineStr"/>
    </row>
    <row r="274">
      <c r="A274" s="30" t="inlineStr">
        <is>
          <t>Electronics Stores</t>
        </is>
      </c>
      <c r="B274" s="30" t="inlineStr">
        <is>
          <t>Retail &amp; Commerce</t>
        </is>
      </c>
      <c r="C274" s="30" t="inlineStr">
        <is>
          <t>Price protection claim</t>
        </is>
      </c>
      <c r="D274" s="32" t="n">
        <v>1</v>
      </c>
      <c r="E274" s="30" t="inlineStr">
        <is>
          <t>Brand announces a price reduction with an effective date</t>
        </is>
      </c>
      <c r="F274" s="30" t="inlineStr">
        <is>
          <t>This is a timing problem. The records exist; assembling them by hand is what misses the window.</t>
        </is>
      </c>
    </row>
    <row r="275">
      <c r="A275" s="30" t="inlineStr">
        <is>
          <t>Electronics Stores</t>
        </is>
      </c>
      <c r="B275" s="30" t="inlineStr">
        <is>
          <t>Retail &amp; Commerce</t>
        </is>
      </c>
      <c r="C275" s="30" t="inlineStr">
        <is>
          <t>Price protection claim</t>
        </is>
      </c>
      <c r="D275" s="32" t="n">
        <v>2</v>
      </c>
      <c r="E275" s="30" t="inlineStr">
        <is>
          <t>Units held on that date identified by serial</t>
        </is>
      </c>
      <c r="F275" s="30" t="inlineStr"/>
    </row>
    <row r="276">
      <c r="A276" s="30" t="inlineStr">
        <is>
          <t>Electronics Stores</t>
        </is>
      </c>
      <c r="B276" s="30" t="inlineStr">
        <is>
          <t>Retail &amp; Commerce</t>
        </is>
      </c>
      <c r="C276" s="30" t="inlineStr">
        <is>
          <t>Price protection claim</t>
        </is>
      </c>
      <c r="D276" s="32" t="n">
        <v>3</v>
      </c>
      <c r="E276" s="30" t="inlineStr">
        <is>
          <t>Claim assembled with the purchase records attached</t>
        </is>
      </c>
      <c r="F276" s="30" t="inlineStr"/>
    </row>
    <row r="277">
      <c r="A277" s="30" t="inlineStr">
        <is>
          <t>Electronics Stores</t>
        </is>
      </c>
      <c r="B277" s="30" t="inlineStr">
        <is>
          <t>Retail &amp; Commerce</t>
        </is>
      </c>
      <c r="C277" s="30" t="inlineStr">
        <is>
          <t>Price protection claim</t>
        </is>
      </c>
      <c r="D277" s="32" t="n">
        <v>4</v>
      </c>
      <c r="E277" s="30" t="inlineStr">
        <is>
          <t>Approval routed and the claim filed inside the window</t>
        </is>
      </c>
      <c r="F277" s="30" t="inlineStr"/>
    </row>
    <row r="278">
      <c r="A278" s="30" t="inlineStr">
        <is>
          <t>Electronics Stores</t>
        </is>
      </c>
      <c r="B278" s="30" t="inlineStr">
        <is>
          <t>Retail &amp; Commerce</t>
        </is>
      </c>
      <c r="C278" s="30" t="inlineStr">
        <is>
          <t>Price protection claim</t>
        </is>
      </c>
      <c r="D278" s="32" t="n">
        <v>5</v>
      </c>
      <c r="E278" s="30" t="inlineStr">
        <is>
          <t>Settlement recorded against the brand balance</t>
        </is>
      </c>
      <c r="F278" s="30" t="inlineStr"/>
    </row>
    <row r="279">
      <c r="A279" s="30" t="inlineStr">
        <is>
          <t>Electronics Stores</t>
        </is>
      </c>
      <c r="B279" s="30" t="inlineStr">
        <is>
          <t>Retail &amp; Commerce</t>
        </is>
      </c>
      <c r="C279" s="30" t="inlineStr">
        <is>
          <t>Ageing and supersession</t>
        </is>
      </c>
      <c r="D279" s="32" t="n">
        <v>1</v>
      </c>
      <c r="E279" s="30" t="inlineStr">
        <is>
          <t>Models with no movement past the threshold identified</t>
        </is>
      </c>
      <c r="F279" s="30" t="inlineStr">
        <is>
          <t>Superseded stock loses value fastest in the first weeks, which is exactly when it is least visible.</t>
        </is>
      </c>
    </row>
    <row r="280">
      <c r="A280" s="30" t="inlineStr">
        <is>
          <t>Electronics Stores</t>
        </is>
      </c>
      <c r="B280" s="30" t="inlineStr">
        <is>
          <t>Retail &amp; Commerce</t>
        </is>
      </c>
      <c r="C280" s="30" t="inlineStr">
        <is>
          <t>Ageing and supersession</t>
        </is>
      </c>
      <c r="D280" s="32" t="n">
        <v>2</v>
      </c>
      <c r="E280" s="30" t="inlineStr">
        <is>
          <t>Supersession and remaining brand support checked</t>
        </is>
      </c>
      <c r="F280" s="30" t="inlineStr"/>
    </row>
    <row r="281">
      <c r="A281" s="30" t="inlineStr">
        <is>
          <t>Electronics Stores</t>
        </is>
      </c>
      <c r="B281" s="30" t="inlineStr">
        <is>
          <t>Retail &amp; Commerce</t>
        </is>
      </c>
      <c r="C281" s="30" t="inlineStr">
        <is>
          <t>Ageing and supersession</t>
        </is>
      </c>
      <c r="D281" s="32" t="n">
        <v>3</v>
      </c>
      <c r="E281" s="30" t="inlineStr">
        <is>
          <t>Clearance or protection decision raised</t>
        </is>
      </c>
      <c r="F281" s="30" t="inlineStr"/>
    </row>
    <row r="282">
      <c r="A282" s="30" t="inlineStr">
        <is>
          <t>Electronics Stores</t>
        </is>
      </c>
      <c r="B282" s="30" t="inlineStr">
        <is>
          <t>Retail &amp; Commerce</t>
        </is>
      </c>
      <c r="C282" s="30" t="inlineStr">
        <is>
          <t>Ageing and supersession</t>
        </is>
      </c>
      <c r="D282" s="32" t="n">
        <v>4</v>
      </c>
      <c r="E282" s="30" t="inlineStr">
        <is>
          <t>Markdown applied and recorded against the units</t>
        </is>
      </c>
      <c r="F282" s="30" t="inlineStr"/>
    </row>
    <row r="283">
      <c r="A283" s="30" t="inlineStr">
        <is>
          <t>Electronics Stores</t>
        </is>
      </c>
      <c r="B283" s="30" t="inlineStr">
        <is>
          <t>Retail &amp; Commerce</t>
        </is>
      </c>
      <c r="C283" s="30" t="inlineStr">
        <is>
          <t>Ageing and supersession</t>
        </is>
      </c>
      <c r="D283" s="32" t="n">
        <v>5</v>
      </c>
      <c r="E283" s="30" t="inlineStr">
        <is>
          <t>Recovery compared against original cost</t>
        </is>
      </c>
      <c r="F283" s="30" t="inlineStr"/>
    </row>
    <row r="284">
      <c r="A284" s="30" t="inlineStr">
        <is>
          <t>Electronics Stores</t>
        </is>
      </c>
      <c r="B284" s="30" t="inlineStr">
        <is>
          <t>Retail &amp; Commerce</t>
        </is>
      </c>
      <c r="C284" s="30" t="inlineStr">
        <is>
          <t>Demo unit lifecycle</t>
        </is>
      </c>
      <c r="D284" s="32" t="n">
        <v>1</v>
      </c>
      <c r="E284" s="30" t="inlineStr">
        <is>
          <t>Unit moved to demo state with a location and an owner</t>
        </is>
      </c>
      <c r="F284" s="30" t="inlineStr">
        <is>
          <t>Demo stock stays counted rather than falling outside stock discipline.</t>
        </is>
      </c>
    </row>
    <row r="285">
      <c r="A285" s="30" t="inlineStr">
        <is>
          <t>Electronics Stores</t>
        </is>
      </c>
      <c r="B285" s="30" t="inlineStr">
        <is>
          <t>Retail &amp; Commerce</t>
        </is>
      </c>
      <c r="C285" s="30" t="inlineStr">
        <is>
          <t>Demo unit lifecycle</t>
        </is>
      </c>
      <c r="D285" s="32" t="n">
        <v>2</v>
      </c>
      <c r="E285" s="30" t="inlineStr">
        <is>
          <t>Condition and accessories recorded</t>
        </is>
      </c>
      <c r="F285" s="30" t="inlineStr"/>
    </row>
    <row r="286">
      <c r="A286" s="30" t="inlineStr">
        <is>
          <t>Electronics Stores</t>
        </is>
      </c>
      <c r="B286" s="30" t="inlineStr">
        <is>
          <t>Retail &amp; Commerce</t>
        </is>
      </c>
      <c r="C286" s="30" t="inlineStr">
        <is>
          <t>Demo unit lifecycle</t>
        </is>
      </c>
      <c r="D286" s="32" t="n">
        <v>3</v>
      </c>
      <c r="E286" s="30" t="inlineStr">
        <is>
          <t>Demo period tracked against policy</t>
        </is>
      </c>
      <c r="F286" s="30" t="inlineStr"/>
    </row>
    <row r="287">
      <c r="A287" s="30" t="inlineStr">
        <is>
          <t>Electronics Stores</t>
        </is>
      </c>
      <c r="B287" s="30" t="inlineStr">
        <is>
          <t>Retail &amp; Commerce</t>
        </is>
      </c>
      <c r="C287" s="30" t="inlineStr">
        <is>
          <t>Demo unit lifecycle</t>
        </is>
      </c>
      <c r="D287" s="32" t="n">
        <v>4</v>
      </c>
      <c r="E287" s="30" t="inlineStr">
        <is>
          <t>Unit sold as demo, returned to stock or written down</t>
        </is>
      </c>
      <c r="F287" s="30" t="inlineStr"/>
    </row>
    <row r="288">
      <c r="A288" s="30" t="inlineStr">
        <is>
          <t>Electronics Stores</t>
        </is>
      </c>
      <c r="B288" s="30" t="inlineStr">
        <is>
          <t>Retail &amp; Commerce</t>
        </is>
      </c>
      <c r="C288" s="30" t="inlineStr">
        <is>
          <t>Demo unit lifecycle</t>
        </is>
      </c>
      <c r="D288" s="32" t="n">
        <v>5</v>
      </c>
      <c r="E288" s="30" t="inlineStr">
        <is>
          <t>Outcome recorded against the unit</t>
        </is>
      </c>
      <c r="F288" s="30" t="inlineStr"/>
    </row>
    <row r="289">
      <c r="A289" s="30" t="inlineStr">
        <is>
          <t>Electronics Stores</t>
        </is>
      </c>
      <c r="B289" s="30" t="inlineStr">
        <is>
          <t>Retail &amp; Commerce</t>
        </is>
      </c>
      <c r="C289" s="30" t="inlineStr">
        <is>
          <t>Upgrade follow-up</t>
        </is>
      </c>
      <c r="D289" s="32" t="n">
        <v>1</v>
      </c>
      <c r="E289" s="30" t="inlineStr">
        <is>
          <t>Customers with units past a defined age identified</t>
        </is>
      </c>
      <c r="F289" s="30" t="inlineStr">
        <is>
          <t>The best-qualified buyer for a new unit is the person who bought the last one, and only the record knows who that is.</t>
        </is>
      </c>
    </row>
    <row r="290">
      <c r="A290" s="30" t="inlineStr">
        <is>
          <t>Electronics Stores</t>
        </is>
      </c>
      <c r="B290" s="30" t="inlineStr">
        <is>
          <t>Retail &amp; Commerce</t>
        </is>
      </c>
      <c r="C290" s="30" t="inlineStr">
        <is>
          <t>Upgrade follow-up</t>
        </is>
      </c>
      <c r="D290" s="32" t="n">
        <v>2</v>
      </c>
      <c r="E290" s="30" t="inlineStr">
        <is>
          <t>Warranty and service history reviewed</t>
        </is>
      </c>
      <c r="F290" s="30" t="inlineStr"/>
    </row>
    <row r="291">
      <c r="A291" s="30" t="inlineStr">
        <is>
          <t>Electronics Stores</t>
        </is>
      </c>
      <c r="B291" s="30" t="inlineStr">
        <is>
          <t>Retail &amp; Commerce</t>
        </is>
      </c>
      <c r="C291" s="30" t="inlineStr">
        <is>
          <t>Upgrade follow-up</t>
        </is>
      </c>
      <c r="D291" s="32" t="n">
        <v>3</v>
      </c>
      <c r="E291" s="30" t="inlineStr">
        <is>
          <t>Follow-up assigned to the salesperson who sold the unit</t>
        </is>
      </c>
      <c r="F291" s="30" t="inlineStr"/>
    </row>
    <row r="292">
      <c r="A292" s="30" t="inlineStr">
        <is>
          <t>Electronics Stores</t>
        </is>
      </c>
      <c r="B292" s="30" t="inlineStr">
        <is>
          <t>Retail &amp; Commerce</t>
        </is>
      </c>
      <c r="C292" s="30" t="inlineStr">
        <is>
          <t>Upgrade follow-up</t>
        </is>
      </c>
      <c r="D292" s="32" t="n">
        <v>4</v>
      </c>
      <c r="E292" s="30" t="inlineStr">
        <is>
          <t>Outcome recorded on the customer record</t>
        </is>
      </c>
      <c r="F292" s="30" t="inlineStr"/>
    </row>
    <row r="293">
      <c r="A293" s="30" t="inlineStr">
        <is>
          <t>Furniture Stores</t>
        </is>
      </c>
      <c r="B293" s="30" t="inlineStr">
        <is>
          <t>Retail &amp; Commerce</t>
        </is>
      </c>
      <c r="C293" s="30" t="inlineStr">
        <is>
          <t>Order to production start</t>
        </is>
      </c>
      <c r="D293" s="32" t="n">
        <v>1</v>
      </c>
      <c r="E293" s="30" t="inlineStr">
        <is>
          <t>Order recorded with items, advance and promised date</t>
        </is>
      </c>
      <c r="F293" s="30" t="inlineStr">
        <is>
          <t>An order sitting on an unconfirmed selection is the most common and most preventable delay in the category.</t>
        </is>
      </c>
    </row>
    <row r="294">
      <c r="A294" s="30" t="inlineStr">
        <is>
          <t>Furniture Stores</t>
        </is>
      </c>
      <c r="B294" s="30" t="inlineStr">
        <is>
          <t>Retail &amp; Commerce</t>
        </is>
      </c>
      <c r="C294" s="30" t="inlineStr">
        <is>
          <t>Order to production start</t>
        </is>
      </c>
      <c r="D294" s="32" t="n">
        <v>2</v>
      </c>
      <c r="E294" s="30" t="inlineStr">
        <is>
          <t>Selections captured — fabric, finish, dimensions</t>
        </is>
      </c>
      <c r="F294" s="30" t="inlineStr"/>
    </row>
    <row r="295">
      <c r="A295" s="30" t="inlineStr">
        <is>
          <t>Furniture Stores</t>
        </is>
      </c>
      <c r="B295" s="30" t="inlineStr">
        <is>
          <t>Retail &amp; Commerce</t>
        </is>
      </c>
      <c r="C295" s="30" t="inlineStr">
        <is>
          <t>Order to production start</t>
        </is>
      </c>
      <c r="D295" s="32" t="n">
        <v>3</v>
      </c>
      <c r="E295" s="30" t="inlineStr">
        <is>
          <t>Selection confirmation tracked as a stage with an owner</t>
        </is>
      </c>
      <c r="F295" s="30" t="inlineStr"/>
    </row>
    <row r="296">
      <c r="A296" s="30" t="inlineStr">
        <is>
          <t>Furniture Stores</t>
        </is>
      </c>
      <c r="B296" s="30" t="inlineStr">
        <is>
          <t>Retail &amp; Commerce</t>
        </is>
      </c>
      <c r="C296" s="30" t="inlineStr">
        <is>
          <t>Order to production start</t>
        </is>
      </c>
      <c r="D296" s="32" t="n">
        <v>4</v>
      </c>
      <c r="E296" s="30" t="inlineStr">
        <is>
          <t>Purchase or work order raised with the manufacturer or workshop</t>
        </is>
      </c>
      <c r="F296" s="30" t="inlineStr"/>
    </row>
    <row r="297">
      <c r="A297" s="30" t="inlineStr">
        <is>
          <t>Furniture Stores</t>
        </is>
      </c>
      <c r="B297" s="30" t="inlineStr">
        <is>
          <t>Retail &amp; Commerce</t>
        </is>
      </c>
      <c r="C297" s="30" t="inlineStr">
        <is>
          <t>Order to production start</t>
        </is>
      </c>
      <c r="D297" s="32" t="n">
        <v>5</v>
      </c>
      <c r="E297" s="30" t="inlineStr">
        <is>
          <t>Production start confirmed against the order</t>
        </is>
      </c>
      <c r="F297" s="30" t="inlineStr"/>
    </row>
    <row r="298">
      <c r="A298" s="30" t="inlineStr">
        <is>
          <t>Furniture Stores</t>
        </is>
      </c>
      <c r="B298" s="30" t="inlineStr">
        <is>
          <t>Retail &amp; Commerce</t>
        </is>
      </c>
      <c r="C298" s="30" t="inlineStr">
        <is>
          <t>Production to warehouse</t>
        </is>
      </c>
      <c r="D298" s="32" t="n">
        <v>1</v>
      </c>
      <c r="E298" s="30" t="inlineStr">
        <is>
          <t>Production progress tracked against the promised date</t>
        </is>
      </c>
      <c r="F298" s="30" t="inlineStr">
        <is>
          <t>Recording condition at receipt is what makes a transit claim possible at all.</t>
        </is>
      </c>
    </row>
    <row r="299">
      <c r="A299" s="30" t="inlineStr">
        <is>
          <t>Furniture Stores</t>
        </is>
      </c>
      <c r="B299" s="30" t="inlineStr">
        <is>
          <t>Retail &amp; Commerce</t>
        </is>
      </c>
      <c r="C299" s="30" t="inlineStr">
        <is>
          <t>Production to warehouse</t>
        </is>
      </c>
      <c r="D299" s="32" t="n">
        <v>2</v>
      </c>
      <c r="E299" s="30" t="inlineStr">
        <is>
          <t>Slippage raises a revised-date decision</t>
        </is>
      </c>
      <c r="F299" s="30" t="inlineStr"/>
    </row>
    <row r="300">
      <c r="A300" s="30" t="inlineStr">
        <is>
          <t>Furniture Stores</t>
        </is>
      </c>
      <c r="B300" s="30" t="inlineStr">
        <is>
          <t>Retail &amp; Commerce</t>
        </is>
      </c>
      <c r="C300" s="30" t="inlineStr">
        <is>
          <t>Production to warehouse</t>
        </is>
      </c>
      <c r="D300" s="32" t="n">
        <v>3</v>
      </c>
      <c r="E300" s="30" t="inlineStr">
        <is>
          <t>Item dispatched by the manufacturer and tracked in transit</t>
        </is>
      </c>
      <c r="F300" s="30" t="inlineStr"/>
    </row>
    <row r="301">
      <c r="A301" s="30" t="inlineStr">
        <is>
          <t>Furniture Stores</t>
        </is>
      </c>
      <c r="B301" s="30" t="inlineStr">
        <is>
          <t>Retail &amp; Commerce</t>
        </is>
      </c>
      <c r="C301" s="30" t="inlineStr">
        <is>
          <t>Production to warehouse</t>
        </is>
      </c>
      <c r="D301" s="32" t="n">
        <v>4</v>
      </c>
      <c r="E301" s="30" t="inlineStr">
        <is>
          <t>Condition recorded at receipt with photographs</t>
        </is>
      </c>
      <c r="F301" s="30" t="inlineStr"/>
    </row>
    <row r="302">
      <c r="A302" s="30" t="inlineStr">
        <is>
          <t>Furniture Stores</t>
        </is>
      </c>
      <c r="B302" s="30" t="inlineStr">
        <is>
          <t>Retail &amp; Commerce</t>
        </is>
      </c>
      <c r="C302" s="30" t="inlineStr">
        <is>
          <t>Production to warehouse</t>
        </is>
      </c>
      <c r="D302" s="32" t="n">
        <v>5</v>
      </c>
      <c r="E302" s="30" t="inlineStr">
        <is>
          <t>Damage claim raised where condition requires it</t>
        </is>
      </c>
      <c r="F302" s="30" t="inlineStr"/>
    </row>
    <row r="303">
      <c r="A303" s="30" t="inlineStr">
        <is>
          <t>Furniture Stores</t>
        </is>
      </c>
      <c r="B303" s="30" t="inlineStr">
        <is>
          <t>Retail &amp; Commerce</t>
        </is>
      </c>
      <c r="C303" s="30" t="inlineStr">
        <is>
          <t>Production to warehouse</t>
        </is>
      </c>
      <c r="D303" s="32" t="n">
        <v>6</v>
      </c>
      <c r="E303" s="30" t="inlineStr">
        <is>
          <t>Item taken into warehouse with its order reference</t>
        </is>
      </c>
      <c r="F303" s="30" t="inlineStr"/>
    </row>
    <row r="304">
      <c r="A304" s="30" t="inlineStr">
        <is>
          <t>Furniture Stores</t>
        </is>
      </c>
      <c r="B304" s="30" t="inlineStr">
        <is>
          <t>Retail &amp; Commerce</t>
        </is>
      </c>
      <c r="C304" s="30" t="inlineStr">
        <is>
          <t>Delivery and assembly</t>
        </is>
      </c>
      <c r="D304" s="32" t="n">
        <v>1</v>
      </c>
      <c r="E304" s="30" t="inlineStr">
        <is>
          <t>Readiness triggers a scheduling task</t>
        </is>
      </c>
      <c r="F304" s="30" t="inlineStr">
        <is>
          <t>Assembly scheduled with the delivery rather than assumed after it is what prevents a second visit.</t>
        </is>
      </c>
    </row>
    <row r="305">
      <c r="A305" s="30" t="inlineStr">
        <is>
          <t>Furniture Stores</t>
        </is>
      </c>
      <c r="B305" s="30" t="inlineStr">
        <is>
          <t>Retail &amp; Commerce</t>
        </is>
      </c>
      <c r="C305" s="30" t="inlineStr">
        <is>
          <t>Delivery and assembly</t>
        </is>
      </c>
      <c r="D305" s="32" t="n">
        <v>2</v>
      </c>
      <c r="E305" s="30" t="inlineStr">
        <is>
          <t>Slot agreed with the customer and recorded</t>
        </is>
      </c>
      <c r="F305" s="30" t="inlineStr"/>
    </row>
    <row r="306">
      <c r="A306" s="30" t="inlineStr">
        <is>
          <t>Furniture Stores</t>
        </is>
      </c>
      <c r="B306" s="30" t="inlineStr">
        <is>
          <t>Retail &amp; Commerce</t>
        </is>
      </c>
      <c r="C306" s="30" t="inlineStr">
        <is>
          <t>Delivery and assembly</t>
        </is>
      </c>
      <c r="D306" s="32" t="n">
        <v>3</v>
      </c>
      <c r="E306" s="30" t="inlineStr">
        <is>
          <t>Delivery crew and assembly requirement assigned</t>
        </is>
      </c>
      <c r="F306" s="30" t="inlineStr"/>
    </row>
    <row r="307">
      <c r="A307" s="30" t="inlineStr">
        <is>
          <t>Furniture Stores</t>
        </is>
      </c>
      <c r="B307" s="30" t="inlineStr">
        <is>
          <t>Retail &amp; Commerce</t>
        </is>
      </c>
      <c r="C307" s="30" t="inlineStr">
        <is>
          <t>Delivery and assembly</t>
        </is>
      </c>
      <c r="D307" s="32" t="n">
        <v>4</v>
      </c>
      <c r="E307" s="30" t="inlineStr">
        <is>
          <t>Delivery completed and confirmation captured</t>
        </is>
      </c>
      <c r="F307" s="30" t="inlineStr"/>
    </row>
    <row r="308">
      <c r="A308" s="30" t="inlineStr">
        <is>
          <t>Furniture Stores</t>
        </is>
      </c>
      <c r="B308" s="30" t="inlineStr">
        <is>
          <t>Retail &amp; Commerce</t>
        </is>
      </c>
      <c r="C308" s="30" t="inlineStr">
        <is>
          <t>Delivery and assembly</t>
        </is>
      </c>
      <c r="D308" s="32" t="n">
        <v>5</v>
      </c>
      <c r="E308" s="30" t="inlineStr">
        <is>
          <t>Assembly completed and any shortfall recorded</t>
        </is>
      </c>
      <c r="F308" s="30" t="inlineStr"/>
    </row>
    <row r="309">
      <c r="A309" s="30" t="inlineStr">
        <is>
          <t>Furniture Stores</t>
        </is>
      </c>
      <c r="B309" s="30" t="inlineStr">
        <is>
          <t>Retail &amp; Commerce</t>
        </is>
      </c>
      <c r="C309" s="30" t="inlineStr">
        <is>
          <t>Delivery and assembly</t>
        </is>
      </c>
      <c r="D309" s="32" t="n">
        <v>6</v>
      </c>
      <c r="E309" s="30" t="inlineStr">
        <is>
          <t>Balance collected and the order closed</t>
        </is>
      </c>
      <c r="F309" s="30" t="inlineStr"/>
    </row>
    <row r="310">
      <c r="A310" s="30" t="inlineStr">
        <is>
          <t>Furniture Stores</t>
        </is>
      </c>
      <c r="B310" s="30" t="inlineStr">
        <is>
          <t>Retail &amp; Commerce</t>
        </is>
      </c>
      <c r="C310" s="30" t="inlineStr">
        <is>
          <t>Delay and customer communication</t>
        </is>
      </c>
      <c r="D310" s="32" t="n">
        <v>1</v>
      </c>
      <c r="E310" s="30" t="inlineStr">
        <is>
          <t>Stage slippage detected against the promised date</t>
        </is>
      </c>
      <c r="F310" s="30" t="inlineStr">
        <is>
          <t>The point is that the customer hears before the original date passes.</t>
        </is>
      </c>
    </row>
    <row r="311">
      <c r="A311" s="30" t="inlineStr">
        <is>
          <t>Furniture Stores</t>
        </is>
      </c>
      <c r="B311" s="30" t="inlineStr">
        <is>
          <t>Retail &amp; Commerce</t>
        </is>
      </c>
      <c r="C311" s="30" t="inlineStr">
        <is>
          <t>Delay and customer communication</t>
        </is>
      </c>
      <c r="D311" s="32" t="n">
        <v>2</v>
      </c>
      <c r="E311" s="30" t="inlineStr">
        <is>
          <t>Revised date proposed with the reason</t>
        </is>
      </c>
      <c r="F311" s="30" t="inlineStr"/>
    </row>
    <row r="312">
      <c r="A312" s="30" t="inlineStr">
        <is>
          <t>Furniture Stores</t>
        </is>
      </c>
      <c r="B312" s="30" t="inlineStr">
        <is>
          <t>Retail &amp; Commerce</t>
        </is>
      </c>
      <c r="C312" s="30" t="inlineStr">
        <is>
          <t>Delay and customer communication</t>
        </is>
      </c>
      <c r="D312" s="32" t="n">
        <v>3</v>
      </c>
      <c r="E312" s="30" t="inlineStr">
        <is>
          <t>Approval applied where compensation is involved</t>
        </is>
      </c>
      <c r="F312" s="30" t="inlineStr"/>
    </row>
    <row r="313">
      <c r="A313" s="30" t="inlineStr">
        <is>
          <t>Furniture Stores</t>
        </is>
      </c>
      <c r="B313" s="30" t="inlineStr">
        <is>
          <t>Retail &amp; Commerce</t>
        </is>
      </c>
      <c r="C313" s="30" t="inlineStr">
        <is>
          <t>Delay and customer communication</t>
        </is>
      </c>
      <c r="D313" s="32" t="n">
        <v>4</v>
      </c>
      <c r="E313" s="30" t="inlineStr">
        <is>
          <t>Customer informed and the communication recorded</t>
        </is>
      </c>
      <c r="F313" s="30" t="inlineStr"/>
    </row>
    <row r="314">
      <c r="A314" s="30" t="inlineStr">
        <is>
          <t>Furniture Stores</t>
        </is>
      </c>
      <c r="B314" s="30" t="inlineStr">
        <is>
          <t>Retail &amp; Commerce</t>
        </is>
      </c>
      <c r="C314" s="30" t="inlineStr">
        <is>
          <t>Delay and customer communication</t>
        </is>
      </c>
      <c r="D314" s="32" t="n">
        <v>5</v>
      </c>
      <c r="E314" s="30" t="inlineStr">
        <is>
          <t>New date tracked as the commitment</t>
        </is>
      </c>
      <c r="F314" s="30" t="inlineStr"/>
    </row>
    <row r="315">
      <c r="A315" s="30" t="inlineStr">
        <is>
          <t>Furniture Stores</t>
        </is>
      </c>
      <c r="B315" s="30" t="inlineStr">
        <is>
          <t>Retail &amp; Commerce</t>
        </is>
      </c>
      <c r="C315" s="30" t="inlineStr">
        <is>
          <t>Transit or manufacturing damage claim</t>
        </is>
      </c>
      <c r="D315" s="32" t="n">
        <v>1</v>
      </c>
      <c r="E315" s="30" t="inlineStr">
        <is>
          <t>Condition recorded at receipt with photographs</t>
        </is>
      </c>
      <c r="F315" s="30" t="inlineStr">
        <is>
          <t>Claims are lost to missing evidence and closed windows, both of which are record-keeping problems.</t>
        </is>
      </c>
    </row>
    <row r="316">
      <c r="A316" s="30" t="inlineStr">
        <is>
          <t>Furniture Stores</t>
        </is>
      </c>
      <c r="B316" s="30" t="inlineStr">
        <is>
          <t>Retail &amp; Commerce</t>
        </is>
      </c>
      <c r="C316" s="30" t="inlineStr">
        <is>
          <t>Transit or manufacturing damage claim</t>
        </is>
      </c>
      <c r="D316" s="32" t="n">
        <v>2</v>
      </c>
      <c r="E316" s="30" t="inlineStr">
        <is>
          <t>Claim raised against transporter or manufacturer</t>
        </is>
      </c>
      <c r="F316" s="30" t="inlineStr"/>
    </row>
    <row r="317">
      <c r="A317" s="30" t="inlineStr">
        <is>
          <t>Furniture Stores</t>
        </is>
      </c>
      <c r="B317" s="30" t="inlineStr">
        <is>
          <t>Retail &amp; Commerce</t>
        </is>
      </c>
      <c r="C317" s="30" t="inlineStr">
        <is>
          <t>Transit or manufacturing damage claim</t>
        </is>
      </c>
      <c r="D317" s="32" t="n">
        <v>3</v>
      </c>
      <c r="E317" s="30" t="inlineStr">
        <is>
          <t>Replacement or repair work created against the order</t>
        </is>
      </c>
      <c r="F317" s="30" t="inlineStr"/>
    </row>
    <row r="318">
      <c r="A318" s="30" t="inlineStr">
        <is>
          <t>Furniture Stores</t>
        </is>
      </c>
      <c r="B318" s="30" t="inlineStr">
        <is>
          <t>Retail &amp; Commerce</t>
        </is>
      </c>
      <c r="C318" s="30" t="inlineStr">
        <is>
          <t>Transit or manufacturing damage claim</t>
        </is>
      </c>
      <c r="D318" s="32" t="n">
        <v>4</v>
      </c>
      <c r="E318" s="30" t="inlineStr">
        <is>
          <t>Customer impact assessed and communicated</t>
        </is>
      </c>
      <c r="F318" s="30" t="inlineStr"/>
    </row>
    <row r="319">
      <c r="A319" s="30" t="inlineStr">
        <is>
          <t>Furniture Stores</t>
        </is>
      </c>
      <c r="B319" s="30" t="inlineStr">
        <is>
          <t>Retail &amp; Commerce</t>
        </is>
      </c>
      <c r="C319" s="30" t="inlineStr">
        <is>
          <t>Transit or manufacturing damage claim</t>
        </is>
      </c>
      <c r="D319" s="32" t="n">
        <v>5</v>
      </c>
      <c r="E319" s="30" t="inlineStr">
        <is>
          <t>Settlement recorded against the supplier balance</t>
        </is>
      </c>
      <c r="F319" s="30" t="inlineStr"/>
    </row>
    <row r="320">
      <c r="A320" s="30" t="inlineStr">
        <is>
          <t>Furniture Stores</t>
        </is>
      </c>
      <c r="B320" s="30" t="inlineStr">
        <is>
          <t>Retail &amp; Commerce</t>
        </is>
      </c>
      <c r="C320" s="30" t="inlineStr">
        <is>
          <t>Supplier lead time review</t>
        </is>
      </c>
      <c r="D320" s="32" t="n">
        <v>1</v>
      </c>
      <c r="E320" s="30" t="inlineStr">
        <is>
          <t>Quoted lead times compared with actual across orders</t>
        </is>
      </c>
      <c r="F320" s="30" t="inlineStr">
        <is>
          <t>The date the showroom promises should come from measured lead times rather than from the manufacturer’s brochure.</t>
        </is>
      </c>
    </row>
    <row r="321">
      <c r="A321" s="30" t="inlineStr">
        <is>
          <t>Furniture Stores</t>
        </is>
      </c>
      <c r="B321" s="30" t="inlineStr">
        <is>
          <t>Retail &amp; Commerce</t>
        </is>
      </c>
      <c r="C321" s="30" t="inlineStr">
        <is>
          <t>Supplier lead time review</t>
        </is>
      </c>
      <c r="D321" s="32" t="n">
        <v>2</v>
      </c>
      <c r="E321" s="30" t="inlineStr">
        <is>
          <t>On-time delivery calculated per supplier and category</t>
        </is>
      </c>
      <c r="F321" s="30" t="inlineStr"/>
    </row>
    <row r="322">
      <c r="A322" s="30" t="inlineStr">
        <is>
          <t>Furniture Stores</t>
        </is>
      </c>
      <c r="B322" s="30" t="inlineStr">
        <is>
          <t>Retail &amp; Commerce</t>
        </is>
      </c>
      <c r="C322" s="30" t="inlineStr">
        <is>
          <t>Supplier lead time review</t>
        </is>
      </c>
      <c r="D322" s="32" t="n">
        <v>3</v>
      </c>
      <c r="E322" s="30" t="inlineStr">
        <is>
          <t>Showroom promise guidance updated against reality</t>
        </is>
      </c>
      <c r="F322" s="30" t="inlineStr"/>
    </row>
    <row r="323">
      <c r="A323" s="30" t="inlineStr">
        <is>
          <t>Furniture Stores</t>
        </is>
      </c>
      <c r="B323" s="30" t="inlineStr">
        <is>
          <t>Retail &amp; Commerce</t>
        </is>
      </c>
      <c r="C323" s="30" t="inlineStr">
        <is>
          <t>Supplier lead time review</t>
        </is>
      </c>
      <c r="D323" s="32" t="n">
        <v>4</v>
      </c>
      <c r="E323" s="30" t="inlineStr">
        <is>
          <t>Sourcing decisions raised where variance is persistent</t>
        </is>
      </c>
      <c r="F323" s="30" t="inlineStr"/>
    </row>
    <row r="324">
      <c r="A324" s="30" t="inlineStr">
        <is>
          <t>Home Decor Stores</t>
        </is>
      </c>
      <c r="B324" s="30" t="inlineStr">
        <is>
          <t>Retail &amp; Commerce</t>
        </is>
      </c>
      <c r="C324" s="30" t="inlineStr">
        <is>
          <t>Display review</t>
        </is>
      </c>
      <c r="D324" s="32" t="n">
        <v>1</v>
      </c>
      <c r="E324" s="30" t="inlineStr">
        <is>
          <t>Days held and sales pulled by piece and position</t>
        </is>
      </c>
      <c r="F324" s="30" t="inlineStr">
        <is>
          <t>Slow turn is normal in decor; failing to earn a prime position is not.</t>
        </is>
      </c>
    </row>
    <row r="325">
      <c r="A325" s="30" t="inlineStr">
        <is>
          <t>Home Decor Stores</t>
        </is>
      </c>
      <c r="B325" s="30" t="inlineStr">
        <is>
          <t>Retail &amp; Commerce</t>
        </is>
      </c>
      <c r="C325" s="30" t="inlineStr">
        <is>
          <t>Display review</t>
        </is>
      </c>
      <c r="D325" s="32" t="n">
        <v>2</v>
      </c>
      <c r="E325" s="30" t="inlineStr">
        <is>
          <t>Return by position calculated</t>
        </is>
      </c>
      <c r="F325" s="30" t="inlineStr"/>
    </row>
    <row r="326">
      <c r="A326" s="30" t="inlineStr">
        <is>
          <t>Home Decor Stores</t>
        </is>
      </c>
      <c r="B326" s="30" t="inlineStr">
        <is>
          <t>Retail &amp; Commerce</t>
        </is>
      </c>
      <c r="C326" s="30" t="inlineStr">
        <is>
          <t>Display review</t>
        </is>
      </c>
      <c r="D326" s="32" t="n">
        <v>3</v>
      </c>
      <c r="E326" s="30" t="inlineStr">
        <is>
          <t>Category turn expectations applied</t>
        </is>
      </c>
      <c r="F326" s="30" t="inlineStr"/>
    </row>
    <row r="327">
      <c r="A327" s="30" t="inlineStr">
        <is>
          <t>Home Decor Stores</t>
        </is>
      </c>
      <c r="B327" s="30" t="inlineStr">
        <is>
          <t>Retail &amp; Commerce</t>
        </is>
      </c>
      <c r="C327" s="30" t="inlineStr">
        <is>
          <t>Display review</t>
        </is>
      </c>
      <c r="D327" s="32" t="n">
        <v>4</v>
      </c>
      <c r="E327" s="30" t="inlineStr">
        <is>
          <t>Pieces failing their position identified</t>
        </is>
      </c>
      <c r="F327" s="30" t="inlineStr"/>
    </row>
    <row r="328">
      <c r="A328" s="30" t="inlineStr">
        <is>
          <t>Home Decor Stores</t>
        </is>
      </c>
      <c r="B328" s="30" t="inlineStr">
        <is>
          <t>Retail &amp; Commerce</t>
        </is>
      </c>
      <c r="C328" s="30" t="inlineStr">
        <is>
          <t>Display review</t>
        </is>
      </c>
      <c r="D328" s="32" t="n">
        <v>5</v>
      </c>
      <c r="E328" s="30" t="inlineStr">
        <is>
          <t>Floor reset and decisions recorded</t>
        </is>
      </c>
      <c r="F328" s="30" t="inlineStr"/>
    </row>
    <row r="329">
      <c r="A329" s="30" t="inlineStr">
        <is>
          <t>Home Decor Stores</t>
        </is>
      </c>
      <c r="B329" s="30" t="inlineStr">
        <is>
          <t>Retail &amp; Commerce</t>
        </is>
      </c>
      <c r="C329" s="30" t="inlineStr">
        <is>
          <t>Damage capture</t>
        </is>
      </c>
      <c r="D329" s="32" t="n">
        <v>1</v>
      </c>
      <c r="E329" s="30" t="inlineStr">
        <is>
          <t>Damage recorded with piece, cause and handling step</t>
        </is>
      </c>
      <c r="F329" s="30" t="inlineStr">
        <is>
          <t>Recording the step is what turns an accepted cost into a fixable process.</t>
        </is>
      </c>
    </row>
    <row r="330">
      <c r="A330" s="30" t="inlineStr">
        <is>
          <t>Home Decor Stores</t>
        </is>
      </c>
      <c r="B330" s="30" t="inlineStr">
        <is>
          <t>Retail &amp; Commerce</t>
        </is>
      </c>
      <c r="C330" s="30" t="inlineStr">
        <is>
          <t>Damage capture</t>
        </is>
      </c>
      <c r="D330" s="32" t="n">
        <v>2</v>
      </c>
      <c r="E330" s="30" t="inlineStr">
        <is>
          <t>Repair, markdown or write-off decided</t>
        </is>
      </c>
      <c r="F330" s="30" t="inlineStr"/>
    </row>
    <row r="331">
      <c r="A331" s="30" t="inlineStr">
        <is>
          <t>Home Decor Stores</t>
        </is>
      </c>
      <c r="B331" s="30" t="inlineStr">
        <is>
          <t>Retail &amp; Commerce</t>
        </is>
      </c>
      <c r="C331" s="30" t="inlineStr">
        <is>
          <t>Damage capture</t>
        </is>
      </c>
      <c r="D331" s="32" t="n">
        <v>3</v>
      </c>
      <c r="E331" s="30" t="inlineStr">
        <is>
          <t>Supplier claim raised where transit damage</t>
        </is>
      </c>
      <c r="F331" s="30" t="inlineStr"/>
    </row>
    <row r="332">
      <c r="A332" s="30" t="inlineStr">
        <is>
          <t>Home Decor Stores</t>
        </is>
      </c>
      <c r="B332" s="30" t="inlineStr">
        <is>
          <t>Retail &amp; Commerce</t>
        </is>
      </c>
      <c r="C332" s="30" t="inlineStr">
        <is>
          <t>Damage capture</t>
        </is>
      </c>
      <c r="D332" s="32" t="n">
        <v>4</v>
      </c>
      <c r="E332" s="30" t="inlineStr">
        <is>
          <t>Concentration reviewed by category and step</t>
        </is>
      </c>
      <c r="F332" s="30" t="inlineStr"/>
    </row>
    <row r="333">
      <c r="A333" s="30" t="inlineStr">
        <is>
          <t>Home Decor Stores</t>
        </is>
      </c>
      <c r="B333" s="30" t="inlineStr">
        <is>
          <t>Retail &amp; Commerce</t>
        </is>
      </c>
      <c r="C333" s="30" t="inlineStr">
        <is>
          <t>Damage capture</t>
        </is>
      </c>
      <c r="D333" s="32" t="n">
        <v>5</v>
      </c>
      <c r="E333" s="30" t="inlineStr">
        <is>
          <t>Packing or handling action assigned</t>
        </is>
      </c>
      <c r="F333" s="30" t="inlineStr"/>
    </row>
    <row r="334">
      <c r="A334" s="30" t="inlineStr">
        <is>
          <t>Home Decor Stores</t>
        </is>
      </c>
      <c r="B334" s="30" t="inlineStr">
        <is>
          <t>Retail &amp; Commerce</t>
        </is>
      </c>
      <c r="C334" s="30" t="inlineStr">
        <is>
          <t>Delivery and installation</t>
        </is>
      </c>
      <c r="D334" s="32" t="n">
        <v>1</v>
      </c>
      <c r="E334" s="30" t="inlineStr">
        <is>
          <t>Requirement captured at the sale</t>
        </is>
      </c>
      <c r="F334" s="30" t="inlineStr">
        <is>
          <t>Confirming condition at delivery is what separates transit damage from a later claim.</t>
        </is>
      </c>
    </row>
    <row r="335">
      <c r="A335" s="30" t="inlineStr">
        <is>
          <t>Home Decor Stores</t>
        </is>
      </c>
      <c r="B335" s="30" t="inlineStr">
        <is>
          <t>Retail &amp; Commerce</t>
        </is>
      </c>
      <c r="C335" s="30" t="inlineStr">
        <is>
          <t>Delivery and installation</t>
        </is>
      </c>
      <c r="D335" s="32" t="n">
        <v>2</v>
      </c>
      <c r="E335" s="30" t="inlineStr">
        <is>
          <t>Slot agreed with the customer and recorded</t>
        </is>
      </c>
      <c r="F335" s="30" t="inlineStr"/>
    </row>
    <row r="336">
      <c r="A336" s="30" t="inlineStr">
        <is>
          <t>Home Decor Stores</t>
        </is>
      </c>
      <c r="B336" s="30" t="inlineStr">
        <is>
          <t>Retail &amp; Commerce</t>
        </is>
      </c>
      <c r="C336" s="30" t="inlineStr">
        <is>
          <t>Delivery and installation</t>
        </is>
      </c>
      <c r="D336" s="32" t="n">
        <v>3</v>
      </c>
      <c r="E336" s="30" t="inlineStr">
        <is>
          <t>Crew and installation needs assigned</t>
        </is>
      </c>
      <c r="F336" s="30" t="inlineStr"/>
    </row>
    <row r="337">
      <c r="A337" s="30" t="inlineStr">
        <is>
          <t>Home Decor Stores</t>
        </is>
      </c>
      <c r="B337" s="30" t="inlineStr">
        <is>
          <t>Retail &amp; Commerce</t>
        </is>
      </c>
      <c r="C337" s="30" t="inlineStr">
        <is>
          <t>Delivery and installation</t>
        </is>
      </c>
      <c r="D337" s="32" t="n">
        <v>4</v>
      </c>
      <c r="E337" s="30" t="inlineStr">
        <is>
          <t>Delivery completed and condition confirmed</t>
        </is>
      </c>
      <c r="F337" s="30" t="inlineStr"/>
    </row>
    <row r="338">
      <c r="A338" s="30" t="inlineStr">
        <is>
          <t>Home Decor Stores</t>
        </is>
      </c>
      <c r="B338" s="30" t="inlineStr">
        <is>
          <t>Retail &amp; Commerce</t>
        </is>
      </c>
      <c r="C338" s="30" t="inlineStr">
        <is>
          <t>Delivery and installation</t>
        </is>
      </c>
      <c r="D338" s="32" t="n">
        <v>5</v>
      </c>
      <c r="E338" s="30" t="inlineStr">
        <is>
          <t>Any damage or shortfall recorded against the order</t>
        </is>
      </c>
      <c r="F338" s="30" t="inlineStr"/>
    </row>
    <row r="339">
      <c r="A339" s="30" t="inlineStr">
        <is>
          <t>Home Decor Stores</t>
        </is>
      </c>
      <c r="B339" s="30" t="inlineStr">
        <is>
          <t>Retail &amp; Commerce</t>
        </is>
      </c>
      <c r="C339" s="30" t="inlineStr">
        <is>
          <t>Designer account</t>
        </is>
      </c>
      <c r="D339" s="32" t="n">
        <v>1</v>
      </c>
      <c r="E339" s="30" t="inlineStr">
        <is>
          <t>Project and account terms recorded</t>
        </is>
      </c>
      <c r="F339" s="30" t="inlineStr">
        <is>
          <t>Designer balances age against project timelines rather than ordinary retail terms.</t>
        </is>
      </c>
    </row>
    <row r="340">
      <c r="A340" s="30" t="inlineStr">
        <is>
          <t>Home Decor Stores</t>
        </is>
      </c>
      <c r="B340" s="30" t="inlineStr">
        <is>
          <t>Retail &amp; Commerce</t>
        </is>
      </c>
      <c r="C340" s="30" t="inlineStr">
        <is>
          <t>Designer account</t>
        </is>
      </c>
      <c r="D340" s="32" t="n">
        <v>2</v>
      </c>
      <c r="E340" s="30" t="inlineStr">
        <is>
          <t>Orders placed against the project</t>
        </is>
      </c>
      <c r="F340" s="30" t="inlineStr"/>
    </row>
    <row r="341">
      <c r="A341" s="30" t="inlineStr">
        <is>
          <t>Home Decor Stores</t>
        </is>
      </c>
      <c r="B341" s="30" t="inlineStr">
        <is>
          <t>Retail &amp; Commerce</t>
        </is>
      </c>
      <c r="C341" s="30" t="inlineStr">
        <is>
          <t>Designer account</t>
        </is>
      </c>
      <c r="D341" s="32" t="n">
        <v>3</v>
      </c>
      <c r="E341" s="30" t="inlineStr">
        <is>
          <t>Balance aged with project context</t>
        </is>
      </c>
      <c r="F341" s="30" t="inlineStr"/>
    </row>
    <row r="342">
      <c r="A342" s="30" t="inlineStr">
        <is>
          <t>Home Decor Stores</t>
        </is>
      </c>
      <c r="B342" s="30" t="inlineStr">
        <is>
          <t>Retail &amp; Commerce</t>
        </is>
      </c>
      <c r="C342" s="30" t="inlineStr">
        <is>
          <t>Designer account</t>
        </is>
      </c>
      <c r="D342" s="32" t="n">
        <v>4</v>
      </c>
      <c r="E342" s="30" t="inlineStr">
        <is>
          <t>Credit checked at the next order</t>
        </is>
      </c>
      <c r="F342" s="30" t="inlineStr"/>
    </row>
    <row r="343">
      <c r="A343" s="30" t="inlineStr">
        <is>
          <t>Home Decor Stores</t>
        </is>
      </c>
      <c r="B343" s="30" t="inlineStr">
        <is>
          <t>Retail &amp; Commerce</t>
        </is>
      </c>
      <c r="C343" s="30" t="inlineStr">
        <is>
          <t>Designer account</t>
        </is>
      </c>
      <c r="D343" s="32" t="n">
        <v>5</v>
      </c>
      <c r="E343" s="30" t="inlineStr">
        <is>
          <t>Collection follow-up assigned as terms pass</t>
        </is>
      </c>
      <c r="F343" s="30" t="inlineStr"/>
    </row>
    <row r="344">
      <c r="A344" s="30" t="inlineStr">
        <is>
          <t>Home Decor Stores</t>
        </is>
      </c>
      <c r="B344" s="30" t="inlineStr">
        <is>
          <t>Retail &amp; Commerce</t>
        </is>
      </c>
      <c r="C344" s="30" t="inlineStr">
        <is>
          <t>Buying review</t>
        </is>
      </c>
      <c r="D344" s="32" t="n">
        <v>1</v>
      </c>
      <c r="E344" s="30" t="inlineStr">
        <is>
          <t>Turn and margin pulled by collection and supplier</t>
        </is>
      </c>
      <c r="F344" s="30" t="inlineStr">
        <is>
          <t>Aesthetic judgement is the buyer’s job; the numbers should be alongside it, not instead of it.</t>
        </is>
      </c>
    </row>
    <row r="345">
      <c r="A345" s="30" t="inlineStr">
        <is>
          <t>Home Decor Stores</t>
        </is>
      </c>
      <c r="B345" s="30" t="inlineStr">
        <is>
          <t>Retail &amp; Commerce</t>
        </is>
      </c>
      <c r="C345" s="30" t="inlineStr">
        <is>
          <t>Buying review</t>
        </is>
      </c>
      <c r="D345" s="32" t="n">
        <v>2</v>
      </c>
      <c r="E345" s="30" t="inlineStr">
        <is>
          <t>Damage rate by supplier applied</t>
        </is>
      </c>
      <c r="F345" s="30" t="inlineStr"/>
    </row>
    <row r="346">
      <c r="A346" s="30" t="inlineStr">
        <is>
          <t>Home Decor Stores</t>
        </is>
      </c>
      <c r="B346" s="30" t="inlineStr">
        <is>
          <t>Retail &amp; Commerce</t>
        </is>
      </c>
      <c r="C346" s="30" t="inlineStr">
        <is>
          <t>Buying review</t>
        </is>
      </c>
      <c r="D346" s="32" t="n">
        <v>3</v>
      </c>
      <c r="E346" s="30" t="inlineStr">
        <is>
          <t>Lead times and minimums considered</t>
        </is>
      </c>
      <c r="F346" s="30" t="inlineStr"/>
    </row>
    <row r="347">
      <c r="A347" s="30" t="inlineStr">
        <is>
          <t>Home Decor Stores</t>
        </is>
      </c>
      <c r="B347" s="30" t="inlineStr">
        <is>
          <t>Retail &amp; Commerce</t>
        </is>
      </c>
      <c r="C347" s="30" t="inlineStr">
        <is>
          <t>Buying review</t>
        </is>
      </c>
      <c r="D347" s="32" t="n">
        <v>4</v>
      </c>
      <c r="E347" s="30" t="inlineStr">
        <is>
          <t>Buying decisions raised with evidence</t>
        </is>
      </c>
      <c r="F347" s="30" t="inlineStr"/>
    </row>
    <row r="348">
      <c r="A348" s="30" t="inlineStr">
        <is>
          <t>Home Decor Stores</t>
        </is>
      </c>
      <c r="B348" s="30" t="inlineStr">
        <is>
          <t>Retail &amp; Commerce</t>
        </is>
      </c>
      <c r="C348" s="30" t="inlineStr">
        <is>
          <t>Buying review</t>
        </is>
      </c>
      <c r="D348" s="32" t="n">
        <v>5</v>
      </c>
      <c r="E348" s="30" t="inlineStr">
        <is>
          <t>Decisions recorded against suppliers</t>
        </is>
      </c>
      <c r="F348" s="30" t="inlineStr"/>
    </row>
    <row r="349">
      <c r="A349" s="30" t="inlineStr">
        <is>
          <t>Beauty Stores</t>
        </is>
      </c>
      <c r="B349" s="30" t="inlineStr">
        <is>
          <t>Retail &amp; Commerce</t>
        </is>
      </c>
      <c r="C349" s="30" t="inlineStr">
        <is>
          <t>Brand contribution review</t>
        </is>
      </c>
      <c r="D349" s="32" t="n">
        <v>1</v>
      </c>
      <c r="E349" s="30" t="inlineStr">
        <is>
          <t>Sales pulled by brand and counter</t>
        </is>
      </c>
      <c r="F349" s="30" t="inlineStr">
        <is>
          <t>A brand relationship is negotiated better with a contribution number than with a sales number.</t>
        </is>
      </c>
    </row>
    <row r="350">
      <c r="A350" s="30" t="inlineStr">
        <is>
          <t>Beauty Stores</t>
        </is>
      </c>
      <c r="B350" s="30" t="inlineStr">
        <is>
          <t>Retail &amp; Commerce</t>
        </is>
      </c>
      <c r="C350" s="30" t="inlineStr">
        <is>
          <t>Brand contribution review</t>
        </is>
      </c>
      <c r="D350" s="32" t="n">
        <v>2</v>
      </c>
      <c r="E350" s="30" t="inlineStr">
        <is>
          <t>Support earned and settled applied</t>
        </is>
      </c>
      <c r="F350" s="30" t="inlineStr"/>
    </row>
    <row r="351">
      <c r="A351" s="30" t="inlineStr">
        <is>
          <t>Beauty Stores</t>
        </is>
      </c>
      <c r="B351" s="30" t="inlineStr">
        <is>
          <t>Retail &amp; Commerce</t>
        </is>
      </c>
      <c r="C351" s="30" t="inlineStr">
        <is>
          <t>Brand contribution review</t>
        </is>
      </c>
      <c r="D351" s="32" t="n">
        <v>3</v>
      </c>
      <c r="E351" s="30" t="inlineStr">
        <is>
          <t>Sampling cost attributed</t>
        </is>
      </c>
      <c r="F351" s="30" t="inlineStr"/>
    </row>
    <row r="352">
      <c r="A352" s="30" t="inlineStr">
        <is>
          <t>Beauty Stores</t>
        </is>
      </c>
      <c r="B352" s="30" t="inlineStr">
        <is>
          <t>Retail &amp; Commerce</t>
        </is>
      </c>
      <c r="C352" s="30" t="inlineStr">
        <is>
          <t>Brand contribution review</t>
        </is>
      </c>
      <c r="D352" s="32" t="n">
        <v>4</v>
      </c>
      <c r="E352" s="30" t="inlineStr">
        <is>
          <t>Space occupied applied</t>
        </is>
      </c>
      <c r="F352" s="30" t="inlineStr"/>
    </row>
    <row r="353">
      <c r="A353" s="30" t="inlineStr">
        <is>
          <t>Beauty Stores</t>
        </is>
      </c>
      <c r="B353" s="30" t="inlineStr">
        <is>
          <t>Retail &amp; Commerce</t>
        </is>
      </c>
      <c r="C353" s="30" t="inlineStr">
        <is>
          <t>Brand contribution review</t>
        </is>
      </c>
      <c r="D353" s="32" t="n">
        <v>5</v>
      </c>
      <c r="E353" s="30" t="inlineStr">
        <is>
          <t>Contribution per counter calculated and compared</t>
        </is>
      </c>
      <c r="F353" s="30" t="inlineStr"/>
    </row>
    <row r="354">
      <c r="A354" s="30" t="inlineStr">
        <is>
          <t>Beauty Stores</t>
        </is>
      </c>
      <c r="B354" s="30" t="inlineStr">
        <is>
          <t>Retail &amp; Commerce</t>
        </is>
      </c>
      <c r="C354" s="30" t="inlineStr">
        <is>
          <t>Promoter productivity</t>
        </is>
      </c>
      <c r="D354" s="32" t="n">
        <v>1</v>
      </c>
      <c r="E354" s="30" t="inlineStr">
        <is>
          <t>Sales attributed to promoter and counter</t>
        </is>
      </c>
      <c r="F354" s="30" t="inlineStr">
        <is>
          <t>Who pays the promoter does not change the cost of the space they occupy.</t>
        </is>
      </c>
    </row>
    <row r="355">
      <c r="A355" s="30" t="inlineStr">
        <is>
          <t>Beauty Stores</t>
        </is>
      </c>
      <c r="B355" s="30" t="inlineStr">
        <is>
          <t>Retail &amp; Commerce</t>
        </is>
      </c>
      <c r="C355" s="30" t="inlineStr">
        <is>
          <t>Promoter productivity</t>
        </is>
      </c>
      <c r="D355" s="32" t="n">
        <v>2</v>
      </c>
      <c r="E355" s="30" t="inlineStr">
        <is>
          <t>Sampling issued by promoter recorded</t>
        </is>
      </c>
      <c r="F355" s="30" t="inlineStr"/>
    </row>
    <row r="356">
      <c r="A356" s="30" t="inlineStr">
        <is>
          <t>Beauty Stores</t>
        </is>
      </c>
      <c r="B356" s="30" t="inlineStr">
        <is>
          <t>Retail &amp; Commerce</t>
        </is>
      </c>
      <c r="C356" s="30" t="inlineStr">
        <is>
          <t>Promoter productivity</t>
        </is>
      </c>
      <c r="D356" s="32" t="n">
        <v>3</v>
      </c>
      <c r="E356" s="30" t="inlineStr">
        <is>
          <t>Output compared across counters</t>
        </is>
      </c>
      <c r="F356" s="30" t="inlineStr"/>
    </row>
    <row r="357">
      <c r="A357" s="30" t="inlineStr">
        <is>
          <t>Beauty Stores</t>
        </is>
      </c>
      <c r="B357" s="30" t="inlineStr">
        <is>
          <t>Retail &amp; Commerce</t>
        </is>
      </c>
      <c r="C357" s="30" t="inlineStr">
        <is>
          <t>Promoter productivity</t>
        </is>
      </c>
      <c r="D357" s="32" t="n">
        <v>4</v>
      </c>
      <c r="E357" s="30" t="inlineStr">
        <is>
          <t>Brand conversation raised where output is low</t>
        </is>
      </c>
      <c r="F357" s="30" t="inlineStr"/>
    </row>
    <row r="358">
      <c r="A358" s="30" t="inlineStr">
        <is>
          <t>Beauty Stores</t>
        </is>
      </c>
      <c r="B358" s="30" t="inlineStr">
        <is>
          <t>Retail &amp; Commerce</t>
        </is>
      </c>
      <c r="C358" s="30" t="inlineStr">
        <is>
          <t>Promoter productivity</t>
        </is>
      </c>
      <c r="D358" s="32" t="n">
        <v>5</v>
      </c>
      <c r="E358" s="30" t="inlineStr">
        <is>
          <t>Outcome recorded against the counter</t>
        </is>
      </c>
      <c r="F358" s="30" t="inlineStr"/>
    </row>
    <row r="359">
      <c r="A359" s="30" t="inlineStr">
        <is>
          <t>Beauty Stores</t>
        </is>
      </c>
      <c r="B359" s="30" t="inlineStr">
        <is>
          <t>Retail &amp; Commerce</t>
        </is>
      </c>
      <c r="C359" s="30" t="inlineStr">
        <is>
          <t>Sampling and recovery</t>
        </is>
      </c>
      <c r="D359" s="32" t="n">
        <v>1</v>
      </c>
      <c r="E359" s="30" t="inlineStr">
        <is>
          <t>Sample issued and recorded against brand and counter</t>
        </is>
      </c>
      <c r="F359" s="30" t="inlineStr">
        <is>
          <t>Sampling is a real cost that is partly recoverable and almost never fully claimed.</t>
        </is>
      </c>
    </row>
    <row r="360">
      <c r="A360" s="30" t="inlineStr">
        <is>
          <t>Beauty Stores</t>
        </is>
      </c>
      <c r="B360" s="30" t="inlineStr">
        <is>
          <t>Retail &amp; Commerce</t>
        </is>
      </c>
      <c r="C360" s="30" t="inlineStr">
        <is>
          <t>Sampling and recovery</t>
        </is>
      </c>
      <c r="D360" s="32" t="n">
        <v>2</v>
      </c>
      <c r="E360" s="30" t="inlineStr">
        <is>
          <t>Cost accrued against the brand</t>
        </is>
      </c>
      <c r="F360" s="30" t="inlineStr"/>
    </row>
    <row r="361">
      <c r="A361" s="30" t="inlineStr">
        <is>
          <t>Beauty Stores</t>
        </is>
      </c>
      <c r="B361" s="30" t="inlineStr">
        <is>
          <t>Retail &amp; Commerce</t>
        </is>
      </c>
      <c r="C361" s="30" t="inlineStr">
        <is>
          <t>Sampling and recovery</t>
        </is>
      </c>
      <c r="D361" s="32" t="n">
        <v>3</v>
      </c>
      <c r="E361" s="30" t="inlineStr">
        <is>
          <t>Support terms applied to recoverable sampling</t>
        </is>
      </c>
      <c r="F361" s="30" t="inlineStr"/>
    </row>
    <row r="362">
      <c r="A362" s="30" t="inlineStr">
        <is>
          <t>Beauty Stores</t>
        </is>
      </c>
      <c r="B362" s="30" t="inlineStr">
        <is>
          <t>Retail &amp; Commerce</t>
        </is>
      </c>
      <c r="C362" s="30" t="inlineStr">
        <is>
          <t>Sampling and recovery</t>
        </is>
      </c>
      <c r="D362" s="32" t="n">
        <v>4</v>
      </c>
      <c r="E362" s="30" t="inlineStr">
        <is>
          <t>Claim assembled and filed</t>
        </is>
      </c>
      <c r="F362" s="30" t="inlineStr"/>
    </row>
    <row r="363">
      <c r="A363" s="30" t="inlineStr">
        <is>
          <t>Beauty Stores</t>
        </is>
      </c>
      <c r="B363" s="30" t="inlineStr">
        <is>
          <t>Retail &amp; Commerce</t>
        </is>
      </c>
      <c r="C363" s="30" t="inlineStr">
        <is>
          <t>Sampling and recovery</t>
        </is>
      </c>
      <c r="D363" s="32" t="n">
        <v>5</v>
      </c>
      <c r="E363" s="30" t="inlineStr">
        <is>
          <t>Recovery compared with cost</t>
        </is>
      </c>
      <c r="F363" s="30" t="inlineStr"/>
    </row>
    <row r="364">
      <c r="A364" s="30" t="inlineStr">
        <is>
          <t>Beauty Stores</t>
        </is>
      </c>
      <c r="B364" s="30" t="inlineStr">
        <is>
          <t>Retail &amp; Commerce</t>
        </is>
      </c>
      <c r="C364" s="30" t="inlineStr">
        <is>
          <t>Support claim</t>
        </is>
      </c>
      <c r="D364" s="32" t="n">
        <v>1</v>
      </c>
      <c r="E364" s="30" t="inlineStr">
        <is>
          <t>Terms recorded against the brand at agreement</t>
        </is>
      </c>
      <c r="F364" s="30" t="inlineStr">
        <is>
          <t>The records already exist; assembling them at the deadline is what loses the claim.</t>
        </is>
      </c>
    </row>
    <row r="365">
      <c r="A365" s="30" t="inlineStr">
        <is>
          <t>Beauty Stores</t>
        </is>
      </c>
      <c r="B365" s="30" t="inlineStr">
        <is>
          <t>Retail &amp; Commerce</t>
        </is>
      </c>
      <c r="C365" s="30" t="inlineStr">
        <is>
          <t>Support claim</t>
        </is>
      </c>
      <c r="D365" s="32" t="n">
        <v>2</v>
      </c>
      <c r="E365" s="30" t="inlineStr">
        <is>
          <t>Qualifying purchases and sales matched</t>
        </is>
      </c>
      <c r="F365" s="30" t="inlineStr"/>
    </row>
    <row r="366">
      <c r="A366" s="30" t="inlineStr">
        <is>
          <t>Beauty Stores</t>
        </is>
      </c>
      <c r="B366" s="30" t="inlineStr">
        <is>
          <t>Retail &amp; Commerce</t>
        </is>
      </c>
      <c r="C366" s="30" t="inlineStr">
        <is>
          <t>Support claim</t>
        </is>
      </c>
      <c r="D366" s="32" t="n">
        <v>3</v>
      </c>
      <c r="E366" s="30" t="inlineStr">
        <is>
          <t>Claim assembled with supporting records</t>
        </is>
      </c>
      <c r="F366" s="30" t="inlineStr"/>
    </row>
    <row r="367">
      <c r="A367" s="30" t="inlineStr">
        <is>
          <t>Beauty Stores</t>
        </is>
      </c>
      <c r="B367" s="30" t="inlineStr">
        <is>
          <t>Retail &amp; Commerce</t>
        </is>
      </c>
      <c r="C367" s="30" t="inlineStr">
        <is>
          <t>Support claim</t>
        </is>
      </c>
      <c r="D367" s="32" t="n">
        <v>4</v>
      </c>
      <c r="E367" s="30" t="inlineStr">
        <is>
          <t>Filed before the window closes</t>
        </is>
      </c>
      <c r="F367" s="30" t="inlineStr"/>
    </row>
    <row r="368">
      <c r="A368" s="30" t="inlineStr">
        <is>
          <t>Beauty Stores</t>
        </is>
      </c>
      <c r="B368" s="30" t="inlineStr">
        <is>
          <t>Retail &amp; Commerce</t>
        </is>
      </c>
      <c r="C368" s="30" t="inlineStr">
        <is>
          <t>Support claim</t>
        </is>
      </c>
      <c r="D368" s="32" t="n">
        <v>5</v>
      </c>
      <c r="E368" s="30" t="inlineStr">
        <is>
          <t>Settlement recorded against the brand</t>
        </is>
      </c>
      <c r="F368" s="30" t="inlineStr"/>
    </row>
    <row r="369">
      <c r="A369" s="30" t="inlineStr">
        <is>
          <t>Beauty Stores</t>
        </is>
      </c>
      <c r="B369" s="30" t="inlineStr">
        <is>
          <t>Retail &amp; Commerce</t>
        </is>
      </c>
      <c r="C369" s="30" t="inlineStr">
        <is>
          <t>Repeat purchase follow-up</t>
        </is>
      </c>
      <c r="D369" s="32" t="n">
        <v>1</v>
      </c>
      <c r="E369" s="30" t="inlineStr">
        <is>
          <t>Repeat intervals derived per customer and category</t>
        </is>
      </c>
      <c r="F369" s="30" t="inlineStr">
        <is>
          <t>Repeat rate falls before sales do, which makes it the useful early signal.</t>
        </is>
      </c>
    </row>
    <row r="370">
      <c r="A370" s="30" t="inlineStr">
        <is>
          <t>Beauty Stores</t>
        </is>
      </c>
      <c r="B370" s="30" t="inlineStr">
        <is>
          <t>Retail &amp; Commerce</t>
        </is>
      </c>
      <c r="C370" s="30" t="inlineStr">
        <is>
          <t>Repeat purchase follow-up</t>
        </is>
      </c>
      <c r="D370" s="32" t="n">
        <v>2</v>
      </c>
      <c r="E370" s="30" t="inlineStr">
        <is>
          <t>Customers past interval identified</t>
        </is>
      </c>
      <c r="F370" s="30" t="inlineStr"/>
    </row>
    <row r="371">
      <c r="A371" s="30" t="inlineStr">
        <is>
          <t>Beauty Stores</t>
        </is>
      </c>
      <c r="B371" s="30" t="inlineStr">
        <is>
          <t>Retail &amp; Commerce</t>
        </is>
      </c>
      <c r="C371" s="30" t="inlineStr">
        <is>
          <t>Repeat purchase follow-up</t>
        </is>
      </c>
      <c r="D371" s="32" t="n">
        <v>3</v>
      </c>
      <c r="E371" s="30" t="inlineStr">
        <is>
          <t>Contact assigned to their usual counter</t>
        </is>
      </c>
      <c r="F371" s="30" t="inlineStr"/>
    </row>
    <row r="372">
      <c r="A372" s="30" t="inlineStr">
        <is>
          <t>Beauty Stores</t>
        </is>
      </c>
      <c r="B372" s="30" t="inlineStr">
        <is>
          <t>Retail &amp; Commerce</t>
        </is>
      </c>
      <c r="C372" s="30" t="inlineStr">
        <is>
          <t>Repeat purchase follow-up</t>
        </is>
      </c>
      <c r="D372" s="32" t="n">
        <v>4</v>
      </c>
      <c r="E372" s="30" t="inlineStr">
        <is>
          <t>Outcome recorded on the customer record</t>
        </is>
      </c>
      <c r="F372" s="30" t="inlineStr"/>
    </row>
    <row r="373">
      <c r="A373" s="30" t="inlineStr">
        <is>
          <t>Beauty Stores</t>
        </is>
      </c>
      <c r="B373" s="30" t="inlineStr">
        <is>
          <t>Retail &amp; Commerce</t>
        </is>
      </c>
      <c r="C373" s="30" t="inlineStr">
        <is>
          <t>Repeat purchase follow-up</t>
        </is>
      </c>
      <c r="D373" s="32" t="n">
        <v>5</v>
      </c>
      <c r="E373" s="30" t="inlineStr">
        <is>
          <t>Category repeat rate reported</t>
        </is>
      </c>
      <c r="F373" s="30" t="inlineStr"/>
    </row>
    <row r="374">
      <c r="A374" s="30" t="inlineStr">
        <is>
          <t>Cosmetics Stores</t>
        </is>
      </c>
      <c r="B374" s="30" t="inlineStr">
        <is>
          <t>Retail &amp; Commerce</t>
        </is>
      </c>
      <c r="C374" s="30" t="inlineStr">
        <is>
          <t>Receipt to counter</t>
        </is>
      </c>
      <c r="D374" s="32" t="n">
        <v>1</v>
      </c>
      <c r="E374" s="30" t="inlineStr">
        <is>
          <t>Purchase order raised against the brand or distributor</t>
        </is>
      </c>
      <c r="F374" s="30" t="inlineStr">
        <is>
          <t>Capturing batch and expiry at receipt is what makes every later return or markdown possible.</t>
        </is>
      </c>
    </row>
    <row r="375">
      <c r="A375" s="30" t="inlineStr">
        <is>
          <t>Cosmetics Stores</t>
        </is>
      </c>
      <c r="B375" s="30" t="inlineStr">
        <is>
          <t>Retail &amp; Commerce</t>
        </is>
      </c>
      <c r="C375" s="30" t="inlineStr">
        <is>
          <t>Receipt to counter</t>
        </is>
      </c>
      <c r="D375" s="32" t="n">
        <v>2</v>
      </c>
      <c r="E375" s="30" t="inlineStr">
        <is>
          <t>Delivery received and checked at shade level</t>
        </is>
      </c>
      <c r="F375" s="30" t="inlineStr"/>
    </row>
    <row r="376">
      <c r="A376" s="30" t="inlineStr">
        <is>
          <t>Cosmetics Stores</t>
        </is>
      </c>
      <c r="B376" s="30" t="inlineStr">
        <is>
          <t>Retail &amp; Commerce</t>
        </is>
      </c>
      <c r="C376" s="30" t="inlineStr">
        <is>
          <t>Receipt to counter</t>
        </is>
      </c>
      <c r="D376" s="32" t="n">
        <v>3</v>
      </c>
      <c r="E376" s="30" t="inlineStr">
        <is>
          <t>Batch and expiry recorded against each shade</t>
        </is>
      </c>
      <c r="F376" s="30" t="inlineStr"/>
    </row>
    <row r="377">
      <c r="A377" s="30" t="inlineStr">
        <is>
          <t>Cosmetics Stores</t>
        </is>
      </c>
      <c r="B377" s="30" t="inlineStr">
        <is>
          <t>Retail &amp; Commerce</t>
        </is>
      </c>
      <c r="C377" s="30" t="inlineStr">
        <is>
          <t>Receipt to counter</t>
        </is>
      </c>
      <c r="D377" s="32" t="n">
        <v>4</v>
      </c>
      <c r="E377" s="30" t="inlineStr">
        <is>
          <t>Scheme and return terms attached to the purchase</t>
        </is>
      </c>
      <c r="F377" s="30" t="inlineStr"/>
    </row>
    <row r="378">
      <c r="A378" s="30" t="inlineStr">
        <is>
          <t>Cosmetics Stores</t>
        </is>
      </c>
      <c r="B378" s="30" t="inlineStr">
        <is>
          <t>Retail &amp; Commerce</t>
        </is>
      </c>
      <c r="C378" s="30" t="inlineStr">
        <is>
          <t>Receipt to counter</t>
        </is>
      </c>
      <c r="D378" s="32" t="n">
        <v>5</v>
      </c>
      <c r="E378" s="30" t="inlineStr">
        <is>
          <t>Stock allocated to counters and stockroom</t>
        </is>
      </c>
      <c r="F378" s="30" t="inlineStr"/>
    </row>
    <row r="379">
      <c r="A379" s="30" t="inlineStr">
        <is>
          <t>Cosmetics Stores</t>
        </is>
      </c>
      <c r="B379" s="30" t="inlineStr">
        <is>
          <t>Retail &amp; Commerce</t>
        </is>
      </c>
      <c r="C379" s="30" t="inlineStr">
        <is>
          <t>Expiry management</t>
        </is>
      </c>
      <c r="D379" s="32" t="n">
        <v>1</v>
      </c>
      <c r="E379" s="30" t="inlineStr">
        <is>
          <t>Batches inside the expiry window flagged by counter and value</t>
        </is>
      </c>
      <c r="F379" s="30" t="inlineStr">
        <is>
          <t>The return window usually closes before the expiry date, which is why late discovery costs the full value.</t>
        </is>
      </c>
    </row>
    <row r="380">
      <c r="A380" s="30" t="inlineStr">
        <is>
          <t>Cosmetics Stores</t>
        </is>
      </c>
      <c r="B380" s="30" t="inlineStr">
        <is>
          <t>Retail &amp; Commerce</t>
        </is>
      </c>
      <c r="C380" s="30" t="inlineStr">
        <is>
          <t>Expiry management</t>
        </is>
      </c>
      <c r="D380" s="32" t="n">
        <v>2</v>
      </c>
      <c r="E380" s="30" t="inlineStr">
        <is>
          <t>Brand return eligibility checked against the agreement</t>
        </is>
      </c>
      <c r="F380" s="30" t="inlineStr"/>
    </row>
    <row r="381">
      <c r="A381" s="30" t="inlineStr">
        <is>
          <t>Cosmetics Stores</t>
        </is>
      </c>
      <c r="B381" s="30" t="inlineStr">
        <is>
          <t>Retail &amp; Commerce</t>
        </is>
      </c>
      <c r="C381" s="30" t="inlineStr">
        <is>
          <t>Expiry management</t>
        </is>
      </c>
      <c r="D381" s="32" t="n">
        <v>3</v>
      </c>
      <c r="E381" s="30" t="inlineStr">
        <is>
          <t>Return to brand or markdown decision raised for approval</t>
        </is>
      </c>
      <c r="F381" s="30" t="inlineStr"/>
    </row>
    <row r="382">
      <c r="A382" s="30" t="inlineStr">
        <is>
          <t>Cosmetics Stores</t>
        </is>
      </c>
      <c r="B382" s="30" t="inlineStr">
        <is>
          <t>Retail &amp; Commerce</t>
        </is>
      </c>
      <c r="C382" s="30" t="inlineStr">
        <is>
          <t>Expiry management</t>
        </is>
      </c>
      <c r="D382" s="32" t="n">
        <v>4</v>
      </c>
      <c r="E382" s="30" t="inlineStr">
        <is>
          <t>Stock returned or discounted and the movement recorded</t>
        </is>
      </c>
      <c r="F382" s="30" t="inlineStr"/>
    </row>
    <row r="383">
      <c r="A383" s="30" t="inlineStr">
        <is>
          <t>Cosmetics Stores</t>
        </is>
      </c>
      <c r="B383" s="30" t="inlineStr">
        <is>
          <t>Retail &amp; Commerce</t>
        </is>
      </c>
      <c r="C383" s="30" t="inlineStr">
        <is>
          <t>Expiry management</t>
        </is>
      </c>
      <c r="D383" s="32" t="n">
        <v>5</v>
      </c>
      <c r="E383" s="30" t="inlineStr">
        <is>
          <t>Recovery compared against the write-off it avoided</t>
        </is>
      </c>
      <c r="F383" s="30" t="inlineStr"/>
    </row>
    <row r="384">
      <c r="A384" s="30" t="inlineStr">
        <is>
          <t>Cosmetics Stores</t>
        </is>
      </c>
      <c r="B384" s="30" t="inlineStr">
        <is>
          <t>Retail &amp; Commerce</t>
        </is>
      </c>
      <c r="C384" s="30" t="inlineStr">
        <is>
          <t>Shade replenishment</t>
        </is>
      </c>
      <c r="D384" s="32" t="n">
        <v>1</v>
      </c>
      <c r="E384" s="30" t="inlineStr">
        <is>
          <t>Shade velocity calculated from sales</t>
        </is>
      </c>
      <c r="F384" s="30" t="inlineStr">
        <is>
          <t>Ordering by range and hoping the shade mix is right is how ranges become unsellable.</t>
        </is>
      </c>
    </row>
    <row r="385">
      <c r="A385" s="30" t="inlineStr">
        <is>
          <t>Cosmetics Stores</t>
        </is>
      </c>
      <c r="B385" s="30" t="inlineStr">
        <is>
          <t>Retail &amp; Commerce</t>
        </is>
      </c>
      <c r="C385" s="30" t="inlineStr">
        <is>
          <t>Shade replenishment</t>
        </is>
      </c>
      <c r="D385" s="32" t="n">
        <v>2</v>
      </c>
      <c r="E385" s="30" t="inlineStr">
        <is>
          <t>Core shades below cover identified per counter</t>
        </is>
      </c>
      <c r="F385" s="30" t="inlineStr"/>
    </row>
    <row r="386">
      <c r="A386" s="30" t="inlineStr">
        <is>
          <t>Cosmetics Stores</t>
        </is>
      </c>
      <c r="B386" s="30" t="inlineStr">
        <is>
          <t>Retail &amp; Commerce</t>
        </is>
      </c>
      <c r="C386" s="30" t="inlineStr">
        <is>
          <t>Shade replenishment</t>
        </is>
      </c>
      <c r="D386" s="32" t="n">
        <v>3</v>
      </c>
      <c r="E386" s="30" t="inlineStr">
        <is>
          <t>Replenishment from stockroom or purchase raised</t>
        </is>
      </c>
      <c r="F386" s="30" t="inlineStr"/>
    </row>
    <row r="387">
      <c r="A387" s="30" t="inlineStr">
        <is>
          <t>Cosmetics Stores</t>
        </is>
      </c>
      <c r="B387" s="30" t="inlineStr">
        <is>
          <t>Retail &amp; Commerce</t>
        </is>
      </c>
      <c r="C387" s="30" t="inlineStr">
        <is>
          <t>Shade replenishment</t>
        </is>
      </c>
      <c r="D387" s="32" t="n">
        <v>4</v>
      </c>
      <c r="E387" s="30" t="inlineStr">
        <is>
          <t>Order placed against the brand</t>
        </is>
      </c>
      <c r="F387" s="30" t="inlineStr"/>
    </row>
    <row r="388">
      <c r="A388" s="30" t="inlineStr">
        <is>
          <t>Cosmetics Stores</t>
        </is>
      </c>
      <c r="B388" s="30" t="inlineStr">
        <is>
          <t>Retail &amp; Commerce</t>
        </is>
      </c>
      <c r="C388" s="30" t="inlineStr">
        <is>
          <t>Shade replenishment</t>
        </is>
      </c>
      <c r="D388" s="32" t="n">
        <v>5</v>
      </c>
      <c r="E388" s="30" t="inlineStr">
        <is>
          <t>Receipt checked at shade level</t>
        </is>
      </c>
      <c r="F388" s="30" t="inlineStr"/>
    </row>
    <row r="389">
      <c r="A389" s="30" t="inlineStr">
        <is>
          <t>Cosmetics Stores</t>
        </is>
      </c>
      <c r="B389" s="30" t="inlineStr">
        <is>
          <t>Retail &amp; Commerce</t>
        </is>
      </c>
      <c r="C389" s="30" t="inlineStr">
        <is>
          <t>Tester issue and audit</t>
        </is>
      </c>
      <c r="D389" s="32" t="n">
        <v>1</v>
      </c>
      <c r="E389" s="30" t="inlineStr">
        <is>
          <t>Tester issued from stock into tester state with a counter and owner</t>
        </is>
      </c>
      <c r="F389" s="30" t="inlineStr">
        <is>
          <t>Testers become a managed cost rather than an invisible one.</t>
        </is>
      </c>
    </row>
    <row r="390">
      <c r="A390" s="30" t="inlineStr">
        <is>
          <t>Cosmetics Stores</t>
        </is>
      </c>
      <c r="B390" s="30" t="inlineStr">
        <is>
          <t>Retail &amp; Commerce</t>
        </is>
      </c>
      <c r="C390" s="30" t="inlineStr">
        <is>
          <t>Tester issue and audit</t>
        </is>
      </c>
      <c r="D390" s="32" t="n">
        <v>2</v>
      </c>
      <c r="E390" s="30" t="inlineStr">
        <is>
          <t>Issue beyond policy routed for approval</t>
        </is>
      </c>
      <c r="F390" s="30" t="inlineStr"/>
    </row>
    <row r="391">
      <c r="A391" s="30" t="inlineStr">
        <is>
          <t>Cosmetics Stores</t>
        </is>
      </c>
      <c r="B391" s="30" t="inlineStr">
        <is>
          <t>Retail &amp; Commerce</t>
        </is>
      </c>
      <c r="C391" s="30" t="inlineStr">
        <is>
          <t>Tester issue and audit</t>
        </is>
      </c>
      <c r="D391" s="32" t="n">
        <v>3</v>
      </c>
      <c r="E391" s="30" t="inlineStr">
        <is>
          <t>Periodic tester audit recorded against each counter</t>
        </is>
      </c>
      <c r="F391" s="30" t="inlineStr"/>
    </row>
    <row r="392">
      <c r="A392" s="30" t="inlineStr">
        <is>
          <t>Cosmetics Stores</t>
        </is>
      </c>
      <c r="B392" s="30" t="inlineStr">
        <is>
          <t>Retail &amp; Commerce</t>
        </is>
      </c>
      <c r="C392" s="30" t="inlineStr">
        <is>
          <t>Tester issue and audit</t>
        </is>
      </c>
      <c r="D392" s="32" t="n">
        <v>4</v>
      </c>
      <c r="E392" s="30" t="inlineStr">
        <is>
          <t>Depleted testers replaced and recorded</t>
        </is>
      </c>
      <c r="F392" s="30" t="inlineStr"/>
    </row>
    <row r="393">
      <c r="A393" s="30" t="inlineStr">
        <is>
          <t>Cosmetics Stores</t>
        </is>
      </c>
      <c r="B393" s="30" t="inlineStr">
        <is>
          <t>Retail &amp; Commerce</t>
        </is>
      </c>
      <c r="C393" s="30" t="inlineStr">
        <is>
          <t>Tester issue and audit</t>
        </is>
      </c>
      <c r="D393" s="32" t="n">
        <v>5</v>
      </c>
      <c r="E393" s="30" t="inlineStr">
        <is>
          <t>Tester value and consumption reported by counter</t>
        </is>
      </c>
      <c r="F393" s="30" t="inlineStr"/>
    </row>
    <row r="394">
      <c r="A394" s="30" t="inlineStr">
        <is>
          <t>Cosmetics Stores</t>
        </is>
      </c>
      <c r="B394" s="30" t="inlineStr">
        <is>
          <t>Retail &amp; Commerce</t>
        </is>
      </c>
      <c r="C394" s="30" t="inlineStr">
        <is>
          <t>Brand scheme claim</t>
        </is>
      </c>
      <c r="D394" s="32" t="n">
        <v>1</v>
      </c>
      <c r="E394" s="30" t="inlineStr">
        <is>
          <t>Scheme terms recorded against the purchase at receipt</t>
        </is>
      </c>
      <c r="F394" s="30" t="inlineStr">
        <is>
          <t>The records exist; assembling them by hand is what misses the window.</t>
        </is>
      </c>
    </row>
    <row r="395">
      <c r="A395" s="30" t="inlineStr">
        <is>
          <t>Cosmetics Stores</t>
        </is>
      </c>
      <c r="B395" s="30" t="inlineStr">
        <is>
          <t>Retail &amp; Commerce</t>
        </is>
      </c>
      <c r="C395" s="30" t="inlineStr">
        <is>
          <t>Brand scheme claim</t>
        </is>
      </c>
      <c r="D395" s="32" t="n">
        <v>2</v>
      </c>
      <c r="E395" s="30" t="inlineStr">
        <is>
          <t>Qualifying purchases and sales matched to the terms</t>
        </is>
      </c>
      <c r="F395" s="30" t="inlineStr"/>
    </row>
    <row r="396">
      <c r="A396" s="30" t="inlineStr">
        <is>
          <t>Cosmetics Stores</t>
        </is>
      </c>
      <c r="B396" s="30" t="inlineStr">
        <is>
          <t>Retail &amp; Commerce</t>
        </is>
      </c>
      <c r="C396" s="30" t="inlineStr">
        <is>
          <t>Brand scheme claim</t>
        </is>
      </c>
      <c r="D396" s="32" t="n">
        <v>3</v>
      </c>
      <c r="E396" s="30" t="inlineStr">
        <is>
          <t>Claim assembled with the circular attached</t>
        </is>
      </c>
      <c r="F396" s="30" t="inlineStr"/>
    </row>
    <row r="397">
      <c r="A397" s="30" t="inlineStr">
        <is>
          <t>Cosmetics Stores</t>
        </is>
      </c>
      <c r="B397" s="30" t="inlineStr">
        <is>
          <t>Retail &amp; Commerce</t>
        </is>
      </c>
      <c r="C397" s="30" t="inlineStr">
        <is>
          <t>Brand scheme claim</t>
        </is>
      </c>
      <c r="D397" s="32" t="n">
        <v>4</v>
      </c>
      <c r="E397" s="30" t="inlineStr">
        <is>
          <t>Approval routed and claim filed before the window</t>
        </is>
      </c>
      <c r="F397" s="30" t="inlineStr"/>
    </row>
    <row r="398">
      <c r="A398" s="30" t="inlineStr">
        <is>
          <t>Cosmetics Stores</t>
        </is>
      </c>
      <c r="B398" s="30" t="inlineStr">
        <is>
          <t>Retail &amp; Commerce</t>
        </is>
      </c>
      <c r="C398" s="30" t="inlineStr">
        <is>
          <t>Brand scheme claim</t>
        </is>
      </c>
      <c r="D398" s="32" t="n">
        <v>5</v>
      </c>
      <c r="E398" s="30" t="inlineStr">
        <is>
          <t>Settlement recorded against the brand balance</t>
        </is>
      </c>
      <c r="F398" s="30" t="inlineStr"/>
    </row>
    <row r="399">
      <c r="A399" s="30" t="inlineStr">
        <is>
          <t>Cosmetics Stores</t>
        </is>
      </c>
      <c r="B399" s="30" t="inlineStr">
        <is>
          <t>Retail &amp; Commerce</t>
        </is>
      </c>
      <c r="C399" s="30" t="inlineStr">
        <is>
          <t>Customer shade match</t>
        </is>
      </c>
      <c r="D399" s="32" t="n">
        <v>1</v>
      </c>
      <c r="E399" s="30" t="inlineStr">
        <is>
          <t>Match recorded against the customer at the counter</t>
        </is>
      </c>
      <c r="F399" s="30" t="inlineStr">
        <is>
          <t>A recorded match turns a one-off sale into a repeatable one.</t>
        </is>
      </c>
    </row>
    <row r="400">
      <c r="A400" s="30" t="inlineStr">
        <is>
          <t>Cosmetics Stores</t>
        </is>
      </c>
      <c r="B400" s="30" t="inlineStr">
        <is>
          <t>Retail &amp; Commerce</t>
        </is>
      </c>
      <c r="C400" s="30" t="inlineStr">
        <is>
          <t>Customer shade match</t>
        </is>
      </c>
      <c r="D400" s="32" t="n">
        <v>2</v>
      </c>
      <c r="E400" s="30" t="inlineStr">
        <is>
          <t>Purchase linked to the matched shade</t>
        </is>
      </c>
      <c r="F400" s="30" t="inlineStr"/>
    </row>
    <row r="401">
      <c r="A401" s="30" t="inlineStr">
        <is>
          <t>Cosmetics Stores</t>
        </is>
      </c>
      <c r="B401" s="30" t="inlineStr">
        <is>
          <t>Retail &amp; Commerce</t>
        </is>
      </c>
      <c r="C401" s="30" t="inlineStr">
        <is>
          <t>Customer shade match</t>
        </is>
      </c>
      <c r="D401" s="32" t="n">
        <v>3</v>
      </c>
      <c r="E401" s="30" t="inlineStr">
        <is>
          <t>Preferences and sensitivities noted on the record</t>
        </is>
      </c>
      <c r="F401" s="30" t="inlineStr"/>
    </row>
    <row r="402">
      <c r="A402" s="30" t="inlineStr">
        <is>
          <t>Cosmetics Stores</t>
        </is>
      </c>
      <c r="B402" s="30" t="inlineStr">
        <is>
          <t>Retail &amp; Commerce</t>
        </is>
      </c>
      <c r="C402" s="30" t="inlineStr">
        <is>
          <t>Customer shade match</t>
        </is>
      </c>
      <c r="D402" s="32" t="n">
        <v>4</v>
      </c>
      <c r="E402" s="30" t="inlineStr">
        <is>
          <t>New arrivals in that shade or category surfaced later</t>
        </is>
      </c>
      <c r="F402" s="30" t="inlineStr"/>
    </row>
    <row r="403">
      <c r="A403" s="30" t="inlineStr">
        <is>
          <t>Cosmetics Stores</t>
        </is>
      </c>
      <c r="B403" s="30" t="inlineStr">
        <is>
          <t>Retail &amp; Commerce</t>
        </is>
      </c>
      <c r="C403" s="30" t="inlineStr">
        <is>
          <t>Customer shade match</t>
        </is>
      </c>
      <c r="D403" s="32" t="n">
        <v>5</v>
      </c>
      <c r="E403" s="30" t="inlineStr">
        <is>
          <t>Follow-up assigned to the advisor who served them</t>
        </is>
      </c>
      <c r="F403" s="30" t="inlineStr"/>
    </row>
    <row r="404">
      <c r="A404" s="30" t="inlineStr">
        <is>
          <t>Sports Stores</t>
        </is>
      </c>
      <c r="B404" s="30" t="inlineStr">
        <is>
          <t>Retail &amp; Commerce</t>
        </is>
      </c>
      <c r="C404" s="30" t="inlineStr">
        <is>
          <t>Season preparation</t>
        </is>
      </c>
      <c r="D404" s="32" t="n">
        <v>1</v>
      </c>
      <c r="E404" s="30" t="inlineStr">
        <is>
          <t>Season start and historical pattern pulled per sport</t>
        </is>
      </c>
      <c r="F404" s="30" t="inlineStr">
        <is>
          <t>Each sport needs its own backward plan; a single annual cycle serves none of them well.</t>
        </is>
      </c>
    </row>
    <row r="405">
      <c r="A405" s="30" t="inlineStr">
        <is>
          <t>Sports Stores</t>
        </is>
      </c>
      <c r="B405" s="30" t="inlineStr">
        <is>
          <t>Retail &amp; Commerce</t>
        </is>
      </c>
      <c r="C405" s="30" t="inlineStr">
        <is>
          <t>Season preparation</t>
        </is>
      </c>
      <c r="D405" s="32" t="n">
        <v>2</v>
      </c>
      <c r="E405" s="30" t="inlineStr">
        <is>
          <t>Buying lead times applied backwards from it</t>
        </is>
      </c>
      <c r="F405" s="30" t="inlineStr"/>
    </row>
    <row r="406">
      <c r="A406" s="30" t="inlineStr">
        <is>
          <t>Sports Stores</t>
        </is>
      </c>
      <c r="B406" s="30" t="inlineStr">
        <is>
          <t>Retail &amp; Commerce</t>
        </is>
      </c>
      <c r="C406" s="30" t="inlineStr">
        <is>
          <t>Season preparation</t>
        </is>
      </c>
      <c r="D406" s="32" t="n">
        <v>3</v>
      </c>
      <c r="E406" s="30" t="inlineStr">
        <is>
          <t>Orders placed against the season start</t>
        </is>
      </c>
      <c r="F406" s="30" t="inlineStr"/>
    </row>
    <row r="407">
      <c r="A407" s="30" t="inlineStr">
        <is>
          <t>Sports Stores</t>
        </is>
      </c>
      <c r="B407" s="30" t="inlineStr">
        <is>
          <t>Retail &amp; Commerce</t>
        </is>
      </c>
      <c r="C407" s="30" t="inlineStr">
        <is>
          <t>Season preparation</t>
        </is>
      </c>
      <c r="D407" s="32" t="n">
        <v>4</v>
      </c>
      <c r="E407" s="30" t="inlineStr">
        <is>
          <t>Stock received and specification availability checked</t>
        </is>
      </c>
      <c r="F407" s="30" t="inlineStr"/>
    </row>
    <row r="408">
      <c r="A408" s="30" t="inlineStr">
        <is>
          <t>Sports Stores</t>
        </is>
      </c>
      <c r="B408" s="30" t="inlineStr">
        <is>
          <t>Retail &amp; Commerce</t>
        </is>
      </c>
      <c r="C408" s="30" t="inlineStr">
        <is>
          <t>Season preparation</t>
        </is>
      </c>
      <c r="D408" s="32" t="n">
        <v>5</v>
      </c>
      <c r="E408" s="30" t="inlineStr">
        <is>
          <t>Peak weeks staffed against the pattern</t>
        </is>
      </c>
      <c r="F408" s="30" t="inlineStr"/>
    </row>
    <row r="409">
      <c r="A409" s="30" t="inlineStr">
        <is>
          <t>Sports Stores</t>
        </is>
      </c>
      <c r="B409" s="30" t="inlineStr">
        <is>
          <t>Retail &amp; Commerce</t>
        </is>
      </c>
      <c r="C409" s="30" t="inlineStr">
        <is>
          <t>Team order</t>
        </is>
      </c>
      <c r="D409" s="32" t="n">
        <v>1</v>
      </c>
      <c r="E409" s="30" t="inlineStr">
        <is>
          <t>Enquiry recorded with club, quantity and season start</t>
        </is>
      </c>
      <c r="F409" s="30" t="inlineStr">
        <is>
          <t>Tracking confirmation against lead time rather than delivery date is what makes the date achievable.</t>
        </is>
      </c>
    </row>
    <row r="410">
      <c r="A410" s="30" t="inlineStr">
        <is>
          <t>Sports Stores</t>
        </is>
      </c>
      <c r="B410" s="30" t="inlineStr">
        <is>
          <t>Retail &amp; Commerce</t>
        </is>
      </c>
      <c r="C410" s="30" t="inlineStr">
        <is>
          <t>Team order</t>
        </is>
      </c>
      <c r="D410" s="32" t="n">
        <v>2</v>
      </c>
      <c r="E410" s="30" t="inlineStr">
        <is>
          <t>Production lead time calculated backwards</t>
        </is>
      </c>
      <c r="F410" s="30" t="inlineStr"/>
    </row>
    <row r="411">
      <c r="A411" s="30" t="inlineStr">
        <is>
          <t>Sports Stores</t>
        </is>
      </c>
      <c r="B411" s="30" t="inlineStr">
        <is>
          <t>Retail &amp; Commerce</t>
        </is>
      </c>
      <c r="C411" s="30" t="inlineStr">
        <is>
          <t>Team order</t>
        </is>
      </c>
      <c r="D411" s="32" t="n">
        <v>3</v>
      </c>
      <c r="E411" s="30" t="inlineStr">
        <is>
          <t>Size breakdown and personalisation confirmation tracked</t>
        </is>
      </c>
      <c r="F411" s="30" t="inlineStr"/>
    </row>
    <row r="412">
      <c r="A412" s="30" t="inlineStr">
        <is>
          <t>Sports Stores</t>
        </is>
      </c>
      <c r="B412" s="30" t="inlineStr">
        <is>
          <t>Retail &amp; Commerce</t>
        </is>
      </c>
      <c r="C412" s="30" t="inlineStr">
        <is>
          <t>Team order</t>
        </is>
      </c>
      <c r="D412" s="32" t="n">
        <v>4</v>
      </c>
      <c r="E412" s="30" t="inlineStr">
        <is>
          <t>Deposit taken and production released</t>
        </is>
      </c>
      <c r="F412" s="30" t="inlineStr"/>
    </row>
    <row r="413">
      <c r="A413" s="30" t="inlineStr">
        <is>
          <t>Sports Stores</t>
        </is>
      </c>
      <c r="B413" s="30" t="inlineStr">
        <is>
          <t>Retail &amp; Commerce</t>
        </is>
      </c>
      <c r="C413" s="30" t="inlineStr">
        <is>
          <t>Team order</t>
        </is>
      </c>
      <c r="D413" s="32" t="n">
        <v>5</v>
      </c>
      <c r="E413" s="30" t="inlineStr">
        <is>
          <t>Delivery completed against the season start</t>
        </is>
      </c>
      <c r="F413" s="30" t="inlineStr"/>
    </row>
    <row r="414">
      <c r="A414" s="30" t="inlineStr">
        <is>
          <t>Sports Stores</t>
        </is>
      </c>
      <c r="B414" s="30" t="inlineStr">
        <is>
          <t>Retail &amp; Commerce</t>
        </is>
      </c>
      <c r="C414" s="30" t="inlineStr">
        <is>
          <t>Team order</t>
        </is>
      </c>
      <c r="D414" s="32" t="n">
        <v>6</v>
      </c>
      <c r="E414" s="30" t="inlineStr">
        <is>
          <t>Balance collected and order closed</t>
        </is>
      </c>
      <c r="F414" s="30" t="inlineStr"/>
    </row>
    <row r="415">
      <c r="A415" s="30" t="inlineStr">
        <is>
          <t>Sports Stores</t>
        </is>
      </c>
      <c r="B415" s="30" t="inlineStr">
        <is>
          <t>Retail &amp; Commerce</t>
        </is>
      </c>
      <c r="C415" s="30" t="inlineStr">
        <is>
          <t>Specification sale</t>
        </is>
      </c>
      <c r="D415" s="32" t="n">
        <v>1</v>
      </c>
      <c r="E415" s="30" t="inlineStr">
        <is>
          <t>Customer requirement recorded with specification</t>
        </is>
      </c>
      <c r="F415" s="30" t="inlineStr">
        <is>
          <t>Recording the specification is what makes a future arrival worth a call.</t>
        </is>
      </c>
    </row>
    <row r="416">
      <c r="A416" s="30" t="inlineStr">
        <is>
          <t>Sports Stores</t>
        </is>
      </c>
      <c r="B416" s="30" t="inlineStr">
        <is>
          <t>Retail &amp; Commerce</t>
        </is>
      </c>
      <c r="C416" s="30" t="inlineStr">
        <is>
          <t>Specification sale</t>
        </is>
      </c>
      <c r="D416" s="32" t="n">
        <v>2</v>
      </c>
      <c r="E416" s="30" t="inlineStr">
        <is>
          <t>Availability checked at specification level</t>
        </is>
      </c>
      <c r="F416" s="30" t="inlineStr"/>
    </row>
    <row r="417">
      <c r="A417" s="30" t="inlineStr">
        <is>
          <t>Sports Stores</t>
        </is>
      </c>
      <c r="B417" s="30" t="inlineStr">
        <is>
          <t>Retail &amp; Commerce</t>
        </is>
      </c>
      <c r="C417" s="30" t="inlineStr">
        <is>
          <t>Specification sale</t>
        </is>
      </c>
      <c r="D417" s="32" t="n">
        <v>3</v>
      </c>
      <c r="E417" s="30" t="inlineStr">
        <is>
          <t>Alternative or order raised where unavailable</t>
        </is>
      </c>
      <c r="F417" s="30" t="inlineStr"/>
    </row>
    <row r="418">
      <c r="A418" s="30" t="inlineStr">
        <is>
          <t>Sports Stores</t>
        </is>
      </c>
      <c r="B418" s="30" t="inlineStr">
        <is>
          <t>Retail &amp; Commerce</t>
        </is>
      </c>
      <c r="C418" s="30" t="inlineStr">
        <is>
          <t>Specification sale</t>
        </is>
      </c>
      <c r="D418" s="32" t="n">
        <v>4</v>
      </c>
      <c r="E418" s="30" t="inlineStr">
        <is>
          <t>Sale recorded against the customer with their spec</t>
        </is>
      </c>
      <c r="F418" s="30" t="inlineStr"/>
    </row>
    <row r="419">
      <c r="A419" s="30" t="inlineStr">
        <is>
          <t>Sports Stores</t>
        </is>
      </c>
      <c r="B419" s="30" t="inlineStr">
        <is>
          <t>Retail &amp; Commerce</t>
        </is>
      </c>
      <c r="C419" s="30" t="inlineStr">
        <is>
          <t>Specification sale</t>
        </is>
      </c>
      <c r="D419" s="32" t="n">
        <v>5</v>
      </c>
      <c r="E419" s="30" t="inlineStr">
        <is>
          <t>Specification retained for future prompts</t>
        </is>
      </c>
      <c r="F419" s="30" t="inlineStr"/>
    </row>
    <row r="420">
      <c r="A420" s="30" t="inlineStr">
        <is>
          <t>Sports Stores</t>
        </is>
      </c>
      <c r="B420" s="30" t="inlineStr">
        <is>
          <t>Retail &amp; Commerce</t>
        </is>
      </c>
      <c r="C420" s="30" t="inlineStr">
        <is>
          <t>Servicing job</t>
        </is>
      </c>
      <c r="D420" s="32" t="n">
        <v>1</v>
      </c>
      <c r="E420" s="30" t="inlineStr">
        <is>
          <t>Item received with specification and fixture date</t>
        </is>
      </c>
      <c r="F420" s="30" t="inlineStr">
        <is>
          <t>A fixture date is a hard deadline; the queue has to respect it.</t>
        </is>
      </c>
    </row>
    <row r="421">
      <c r="A421" s="30" t="inlineStr">
        <is>
          <t>Sports Stores</t>
        </is>
      </c>
      <c r="B421" s="30" t="inlineStr">
        <is>
          <t>Retail &amp; Commerce</t>
        </is>
      </c>
      <c r="C421" s="30" t="inlineStr">
        <is>
          <t>Servicing job</t>
        </is>
      </c>
      <c r="D421" s="32" t="n">
        <v>2</v>
      </c>
      <c r="E421" s="30" t="inlineStr">
        <is>
          <t>Job assigned with a promised date</t>
        </is>
      </c>
      <c r="F421" s="30" t="inlineStr"/>
    </row>
    <row r="422">
      <c r="A422" s="30" t="inlineStr">
        <is>
          <t>Sports Stores</t>
        </is>
      </c>
      <c r="B422" s="30" t="inlineStr">
        <is>
          <t>Retail &amp; Commerce</t>
        </is>
      </c>
      <c r="C422" s="30" t="inlineStr">
        <is>
          <t>Servicing job</t>
        </is>
      </c>
      <c r="D422" s="32" t="n">
        <v>3</v>
      </c>
      <c r="E422" s="30" t="inlineStr">
        <is>
          <t>Workshop queue position tracked</t>
        </is>
      </c>
      <c r="F422" s="30" t="inlineStr"/>
    </row>
    <row r="423">
      <c r="A423" s="30" t="inlineStr">
        <is>
          <t>Sports Stores</t>
        </is>
      </c>
      <c r="B423" s="30" t="inlineStr">
        <is>
          <t>Retail &amp; Commerce</t>
        </is>
      </c>
      <c r="C423" s="30" t="inlineStr">
        <is>
          <t>Servicing job</t>
        </is>
      </c>
      <c r="D423" s="32" t="n">
        <v>4</v>
      </c>
      <c r="E423" s="30" t="inlineStr">
        <is>
          <t>Completion recorded and customer notified</t>
        </is>
      </c>
      <c r="F423" s="30" t="inlineStr"/>
    </row>
    <row r="424">
      <c r="A424" s="30" t="inlineStr">
        <is>
          <t>Sports Stores</t>
        </is>
      </c>
      <c r="B424" s="30" t="inlineStr">
        <is>
          <t>Retail &amp; Commerce</t>
        </is>
      </c>
      <c r="C424" s="30" t="inlineStr">
        <is>
          <t>Servicing job</t>
        </is>
      </c>
      <c r="D424" s="32" t="n">
        <v>5</v>
      </c>
      <c r="E424" s="30" t="inlineStr">
        <is>
          <t>Turnaround measured against promise</t>
        </is>
      </c>
      <c r="F424" s="30" t="inlineStr"/>
    </row>
    <row r="425">
      <c r="A425" s="30" t="inlineStr">
        <is>
          <t>Sports Stores</t>
        </is>
      </c>
      <c r="B425" s="30" t="inlineStr">
        <is>
          <t>Retail &amp; Commerce</t>
        </is>
      </c>
      <c r="C425" s="30" t="inlineStr">
        <is>
          <t>Off-season holding</t>
        </is>
      </c>
      <c r="D425" s="32" t="n">
        <v>1</v>
      </c>
      <c r="E425" s="30" t="inlineStr">
        <is>
          <t>Stock at season end identified by sport</t>
        </is>
      </c>
      <c r="F425" s="30" t="inlineStr">
        <is>
          <t>Holding for eight months is a decision with a cost, and it is usually taken by default.</t>
        </is>
      </c>
    </row>
    <row r="426">
      <c r="A426" s="30" t="inlineStr">
        <is>
          <t>Sports Stores</t>
        </is>
      </c>
      <c r="B426" s="30" t="inlineStr">
        <is>
          <t>Retail &amp; Commerce</t>
        </is>
      </c>
      <c r="C426" s="30" t="inlineStr">
        <is>
          <t>Off-season holding</t>
        </is>
      </c>
      <c r="D426" s="32" t="n">
        <v>2</v>
      </c>
      <c r="E426" s="30" t="inlineStr">
        <is>
          <t>Holding period and cost calculated across the gap</t>
        </is>
      </c>
      <c r="F426" s="30" t="inlineStr"/>
    </row>
    <row r="427">
      <c r="A427" s="30" t="inlineStr">
        <is>
          <t>Sports Stores</t>
        </is>
      </c>
      <c r="B427" s="30" t="inlineStr">
        <is>
          <t>Retail &amp; Commerce</t>
        </is>
      </c>
      <c r="C427" s="30" t="inlineStr">
        <is>
          <t>Off-season holding</t>
        </is>
      </c>
      <c r="D427" s="32" t="n">
        <v>3</v>
      </c>
      <c r="E427" s="30" t="inlineStr">
        <is>
          <t>Clearance against hold decision taken with the cost visible</t>
        </is>
      </c>
      <c r="F427" s="30" t="inlineStr"/>
    </row>
    <row r="428">
      <c r="A428" s="30" t="inlineStr">
        <is>
          <t>Sports Stores</t>
        </is>
      </c>
      <c r="B428" s="30" t="inlineStr">
        <is>
          <t>Retail &amp; Commerce</t>
        </is>
      </c>
      <c r="C428" s="30" t="inlineStr">
        <is>
          <t>Off-season holding</t>
        </is>
      </c>
      <c r="D428" s="32" t="n">
        <v>4</v>
      </c>
      <c r="E428" s="30" t="inlineStr">
        <is>
          <t>Decision recorded against the category</t>
        </is>
      </c>
      <c r="F428" s="30" t="inlineStr"/>
    </row>
    <row r="429">
      <c r="A429" s="30" t="inlineStr">
        <is>
          <t>Sports Stores</t>
        </is>
      </c>
      <c r="B429" s="30" t="inlineStr">
        <is>
          <t>Retail &amp; Commerce</t>
        </is>
      </c>
      <c r="C429" s="30" t="inlineStr">
        <is>
          <t>Off-season holding</t>
        </is>
      </c>
      <c r="D429" s="32" t="n">
        <v>5</v>
      </c>
      <c r="E429" s="30" t="inlineStr">
        <is>
          <t>Next season buy adjusted accordingly</t>
        </is>
      </c>
      <c r="F429" s="30" t="inlineStr"/>
    </row>
    <row r="430">
      <c r="A430" s="30" t="inlineStr">
        <is>
          <t>Bookstores</t>
        </is>
      </c>
      <c r="B430" s="30" t="inlineStr">
        <is>
          <t>Retail &amp; Commerce</t>
        </is>
      </c>
      <c r="C430" s="30" t="inlineStr">
        <is>
          <t>Special order</t>
        </is>
      </c>
      <c r="D430" s="32" t="n">
        <v>1</v>
      </c>
      <c r="E430" s="30" t="inlineStr">
        <is>
          <t>Customer request recorded against their record with the title</t>
        </is>
      </c>
      <c r="F430" s="30" t="inlineStr">
        <is>
          <t>A promised date based on a measured lead time is one the shop can keep.</t>
        </is>
      </c>
    </row>
    <row r="431">
      <c r="A431" s="30" t="inlineStr">
        <is>
          <t>Bookstores</t>
        </is>
      </c>
      <c r="B431" s="30" t="inlineStr">
        <is>
          <t>Retail &amp; Commerce</t>
        </is>
      </c>
      <c r="C431" s="30" t="inlineStr">
        <is>
          <t>Special order</t>
        </is>
      </c>
      <c r="D431" s="32" t="n">
        <v>2</v>
      </c>
      <c r="E431" s="30" t="inlineStr">
        <is>
          <t>Supplier chosen against measured lead times</t>
        </is>
      </c>
      <c r="F431" s="30" t="inlineStr"/>
    </row>
    <row r="432">
      <c r="A432" s="30" t="inlineStr">
        <is>
          <t>Bookstores</t>
        </is>
      </c>
      <c r="B432" s="30" t="inlineStr">
        <is>
          <t>Retail &amp; Commerce</t>
        </is>
      </c>
      <c r="C432" s="30" t="inlineStr">
        <is>
          <t>Special order</t>
        </is>
      </c>
      <c r="D432" s="32" t="n">
        <v>3</v>
      </c>
      <c r="E432" s="30" t="inlineStr">
        <is>
          <t>Order placed and promised date set from that lead time</t>
        </is>
      </c>
      <c r="F432" s="30" t="inlineStr"/>
    </row>
    <row r="433">
      <c r="A433" s="30" t="inlineStr">
        <is>
          <t>Bookstores</t>
        </is>
      </c>
      <c r="B433" s="30" t="inlineStr">
        <is>
          <t>Retail &amp; Commerce</t>
        </is>
      </c>
      <c r="C433" s="30" t="inlineStr">
        <is>
          <t>Special order</t>
        </is>
      </c>
      <c r="D433" s="32" t="n">
        <v>4</v>
      </c>
      <c r="E433" s="30" t="inlineStr">
        <is>
          <t>Progress tracked and the customer updated on slippage</t>
        </is>
      </c>
      <c r="F433" s="30" t="inlineStr"/>
    </row>
    <row r="434">
      <c r="A434" s="30" t="inlineStr">
        <is>
          <t>Bookstores</t>
        </is>
      </c>
      <c r="B434" s="30" t="inlineStr">
        <is>
          <t>Retail &amp; Commerce</t>
        </is>
      </c>
      <c r="C434" s="30" t="inlineStr">
        <is>
          <t>Special order</t>
        </is>
      </c>
      <c r="D434" s="32" t="n">
        <v>5</v>
      </c>
      <c r="E434" s="30" t="inlineStr">
        <is>
          <t>Arrival recorded and the customer notified</t>
        </is>
      </c>
      <c r="F434" s="30" t="inlineStr"/>
    </row>
    <row r="435">
      <c r="A435" s="30" t="inlineStr">
        <is>
          <t>Bookstores</t>
        </is>
      </c>
      <c r="B435" s="30" t="inlineStr">
        <is>
          <t>Retail &amp; Commerce</t>
        </is>
      </c>
      <c r="C435" s="30" t="inlineStr">
        <is>
          <t>Special order</t>
        </is>
      </c>
      <c r="D435" s="32" t="n">
        <v>6</v>
      </c>
      <c r="E435" s="30" t="inlineStr">
        <is>
          <t>Collection completed or the title returned to stock</t>
        </is>
      </c>
      <c r="F435" s="30" t="inlineStr"/>
    </row>
    <row r="436">
      <c r="A436" s="30" t="inlineStr">
        <is>
          <t>Bookstores</t>
        </is>
      </c>
      <c r="B436" s="30" t="inlineStr">
        <is>
          <t>Retail &amp; Commerce</t>
        </is>
      </c>
      <c r="C436" s="30" t="inlineStr">
        <is>
          <t>Publisher return</t>
        </is>
      </c>
      <c r="D436" s="32" t="n">
        <v>1</v>
      </c>
      <c r="E436" s="30" t="inlineStr">
        <is>
          <t>Stock inside its return window identified by publisher</t>
        </is>
      </c>
      <c r="F436" s="30" t="inlineStr">
        <is>
          <t>This is the mechanism that makes breadth affordable, and it is entirely a matter of dates.</t>
        </is>
      </c>
    </row>
    <row r="437">
      <c r="A437" s="30" t="inlineStr">
        <is>
          <t>Bookstores</t>
        </is>
      </c>
      <c r="B437" s="30" t="inlineStr">
        <is>
          <t>Retail &amp; Commerce</t>
        </is>
      </c>
      <c r="C437" s="30" t="inlineStr">
        <is>
          <t>Publisher return</t>
        </is>
      </c>
      <c r="D437" s="32" t="n">
        <v>2</v>
      </c>
      <c r="E437" s="30" t="inlineStr">
        <is>
          <t>Sell-through and category value reviewed</t>
        </is>
      </c>
      <c r="F437" s="30" t="inlineStr"/>
    </row>
    <row r="438">
      <c r="A438" s="30" t="inlineStr">
        <is>
          <t>Bookstores</t>
        </is>
      </c>
      <c r="B438" s="30" t="inlineStr">
        <is>
          <t>Retail &amp; Commerce</t>
        </is>
      </c>
      <c r="C438" s="30" t="inlineStr">
        <is>
          <t>Publisher return</t>
        </is>
      </c>
      <c r="D438" s="32" t="n">
        <v>3</v>
      </c>
      <c r="E438" s="30" t="inlineStr">
        <is>
          <t>Return raised and approved against the publisher’s terms</t>
        </is>
      </c>
      <c r="F438" s="30" t="inlineStr"/>
    </row>
    <row r="439">
      <c r="A439" s="30" t="inlineStr">
        <is>
          <t>Bookstores</t>
        </is>
      </c>
      <c r="B439" s="30" t="inlineStr">
        <is>
          <t>Retail &amp; Commerce</t>
        </is>
      </c>
      <c r="C439" s="30" t="inlineStr">
        <is>
          <t>Publisher return</t>
        </is>
      </c>
      <c r="D439" s="32" t="n">
        <v>4</v>
      </c>
      <c r="E439" s="30" t="inlineStr">
        <is>
          <t>Stock dispatched and the return recorded</t>
        </is>
      </c>
      <c r="F439" s="30" t="inlineStr"/>
    </row>
    <row r="440">
      <c r="A440" s="30" t="inlineStr">
        <is>
          <t>Bookstores</t>
        </is>
      </c>
      <c r="B440" s="30" t="inlineStr">
        <is>
          <t>Retail &amp; Commerce</t>
        </is>
      </c>
      <c r="C440" s="30" t="inlineStr">
        <is>
          <t>Publisher return</t>
        </is>
      </c>
      <c r="D440" s="32" t="n">
        <v>5</v>
      </c>
      <c r="E440" s="30" t="inlineStr">
        <is>
          <t>Credit note received and applied to the balance</t>
        </is>
      </c>
      <c r="F440" s="30" t="inlineStr"/>
    </row>
    <row r="441">
      <c r="A441" s="30" t="inlineStr">
        <is>
          <t>Bookstores</t>
        </is>
      </c>
      <c r="B441" s="30" t="inlineStr">
        <is>
          <t>Retail &amp; Commerce</t>
        </is>
      </c>
      <c r="C441" s="30" t="inlineStr">
        <is>
          <t>Institutional order</t>
        </is>
      </c>
      <c r="D441" s="32" t="n">
        <v>1</v>
      </c>
      <c r="E441" s="30" t="inlineStr">
        <is>
          <t>List received and attached to the account record</t>
        </is>
      </c>
      <c r="F441" s="30" t="inlineStr">
        <is>
          <t>Term dates are known a year ahead, which makes this the most plannable revenue in the shop.</t>
        </is>
      </c>
    </row>
    <row r="442">
      <c r="A442" s="30" t="inlineStr">
        <is>
          <t>Bookstores</t>
        </is>
      </c>
      <c r="B442" s="30" t="inlineStr">
        <is>
          <t>Retail &amp; Commerce</t>
        </is>
      </c>
      <c r="C442" s="30" t="inlineStr">
        <is>
          <t>Institutional order</t>
        </is>
      </c>
      <c r="D442" s="32" t="n">
        <v>2</v>
      </c>
      <c r="E442" s="30" t="inlineStr">
        <is>
          <t>Availability checked and shortfalls ordered</t>
        </is>
      </c>
      <c r="F442" s="30" t="inlineStr"/>
    </row>
    <row r="443">
      <c r="A443" s="30" t="inlineStr">
        <is>
          <t>Bookstores</t>
        </is>
      </c>
      <c r="B443" s="30" t="inlineStr">
        <is>
          <t>Retail &amp; Commerce</t>
        </is>
      </c>
      <c r="C443" s="30" t="inlineStr">
        <is>
          <t>Institutional order</t>
        </is>
      </c>
      <c r="D443" s="32" t="n">
        <v>3</v>
      </c>
      <c r="E443" s="30" t="inlineStr">
        <is>
          <t>Order confirmed with the account against agreed terms</t>
        </is>
      </c>
      <c r="F443" s="30" t="inlineStr"/>
    </row>
    <row r="444">
      <c r="A444" s="30" t="inlineStr">
        <is>
          <t>Bookstores</t>
        </is>
      </c>
      <c r="B444" s="30" t="inlineStr">
        <is>
          <t>Retail &amp; Commerce</t>
        </is>
      </c>
      <c r="C444" s="30" t="inlineStr">
        <is>
          <t>Institutional order</t>
        </is>
      </c>
      <c r="D444" s="32" t="n">
        <v>4</v>
      </c>
      <c r="E444" s="30" t="inlineStr">
        <is>
          <t>Fulfilment tracked against the term date</t>
        </is>
      </c>
      <c r="F444" s="30" t="inlineStr"/>
    </row>
    <row r="445">
      <c r="A445" s="30" t="inlineStr">
        <is>
          <t>Bookstores</t>
        </is>
      </c>
      <c r="B445" s="30" t="inlineStr">
        <is>
          <t>Retail &amp; Commerce</t>
        </is>
      </c>
      <c r="C445" s="30" t="inlineStr">
        <is>
          <t>Institutional order</t>
        </is>
      </c>
      <c r="D445" s="32" t="n">
        <v>5</v>
      </c>
      <c r="E445" s="30" t="inlineStr">
        <is>
          <t>Invoice raised and credit position updated</t>
        </is>
      </c>
      <c r="F445" s="30" t="inlineStr"/>
    </row>
    <row r="446">
      <c r="A446" s="30" t="inlineStr">
        <is>
          <t>Bookstores</t>
        </is>
      </c>
      <c r="B446" s="30" t="inlineStr">
        <is>
          <t>Retail &amp; Commerce</t>
        </is>
      </c>
      <c r="C446" s="30" t="inlineStr">
        <is>
          <t>Institutional order</t>
        </is>
      </c>
      <c r="D446" s="32" t="n">
        <v>6</v>
      </c>
      <c r="E446" s="30" t="inlineStr">
        <is>
          <t>Collection follow-up assigned as terms fall due</t>
        </is>
      </c>
      <c r="F446" s="30" t="inlineStr"/>
    </row>
    <row r="447">
      <c r="A447" s="30" t="inlineStr">
        <is>
          <t>Bookstores</t>
        </is>
      </c>
      <c r="B447" s="30" t="inlineStr">
        <is>
          <t>Retail &amp; Commerce</t>
        </is>
      </c>
      <c r="C447" s="30" t="inlineStr">
        <is>
          <t>Event stock</t>
        </is>
      </c>
      <c r="D447" s="32" t="n">
        <v>1</v>
      </c>
      <c r="E447" s="30" t="inlineStr">
        <is>
          <t>Stock allocated to the event as a location</t>
        </is>
      </c>
      <c r="F447" s="30" t="inlineStr">
        <is>
          <t>Events stop contributing an unexplained figure to shrinkage.</t>
        </is>
      </c>
    </row>
    <row r="448">
      <c r="A448" s="30" t="inlineStr">
        <is>
          <t>Bookstores</t>
        </is>
      </c>
      <c r="B448" s="30" t="inlineStr">
        <is>
          <t>Retail &amp; Commerce</t>
        </is>
      </c>
      <c r="C448" s="30" t="inlineStr">
        <is>
          <t>Event stock</t>
        </is>
      </c>
      <c r="D448" s="32" t="n">
        <v>2</v>
      </c>
      <c r="E448" s="30" t="inlineStr">
        <is>
          <t>Sales at the event recorded against that location</t>
        </is>
      </c>
      <c r="F448" s="30" t="inlineStr"/>
    </row>
    <row r="449">
      <c r="A449" s="30" t="inlineStr">
        <is>
          <t>Bookstores</t>
        </is>
      </c>
      <c r="B449" s="30" t="inlineStr">
        <is>
          <t>Retail &amp; Commerce</t>
        </is>
      </c>
      <c r="C449" s="30" t="inlineStr">
        <is>
          <t>Event stock</t>
        </is>
      </c>
      <c r="D449" s="32" t="n">
        <v>3</v>
      </c>
      <c r="E449" s="30" t="inlineStr">
        <is>
          <t>Returned stock received back and reconciled</t>
        </is>
      </c>
      <c r="F449" s="30" t="inlineStr"/>
    </row>
    <row r="450">
      <c r="A450" s="30" t="inlineStr">
        <is>
          <t>Bookstores</t>
        </is>
      </c>
      <c r="B450" s="30" t="inlineStr">
        <is>
          <t>Retail &amp; Commerce</t>
        </is>
      </c>
      <c r="C450" s="30" t="inlineStr">
        <is>
          <t>Event stock</t>
        </is>
      </c>
      <c r="D450" s="32" t="n">
        <v>4</v>
      </c>
      <c r="E450" s="30" t="inlineStr">
        <is>
          <t>Difference recorded with a reason</t>
        </is>
      </c>
      <c r="F450" s="30" t="inlineStr"/>
    </row>
    <row r="451">
      <c r="A451" s="30" t="inlineStr">
        <is>
          <t>Bookstores</t>
        </is>
      </c>
      <c r="B451" s="30" t="inlineStr">
        <is>
          <t>Retail &amp; Commerce</t>
        </is>
      </c>
      <c r="C451" s="30" t="inlineStr">
        <is>
          <t>Event stock</t>
        </is>
      </c>
      <c r="D451" s="32" t="n">
        <v>5</v>
      </c>
      <c r="E451" s="30" t="inlineStr">
        <is>
          <t>Event outcome compared against the stock committed</t>
        </is>
      </c>
      <c r="F451" s="30" t="inlineStr"/>
    </row>
    <row r="452">
      <c r="A452" s="30" t="inlineStr">
        <is>
          <t>Bookstores</t>
        </is>
      </c>
      <c r="B452" s="30" t="inlineStr">
        <is>
          <t>Retail &amp; Commerce</t>
        </is>
      </c>
      <c r="C452" s="30" t="inlineStr">
        <is>
          <t>Category and tail review</t>
        </is>
      </c>
      <c r="D452" s="32" t="n">
        <v>1</v>
      </c>
      <c r="E452" s="30" t="inlineStr">
        <is>
          <t>Ageing pulled by category and publisher</t>
        </is>
      </c>
      <c r="F452" s="30" t="inlineStr">
        <is>
          <t>Breadth should be a choice. This is what makes it one.</t>
        </is>
      </c>
    </row>
    <row r="453">
      <c r="A453" s="30" t="inlineStr">
        <is>
          <t>Bookstores</t>
        </is>
      </c>
      <c r="B453" s="30" t="inlineStr">
        <is>
          <t>Retail &amp; Commerce</t>
        </is>
      </c>
      <c r="C453" s="30" t="inlineStr">
        <is>
          <t>Category and tail review</t>
        </is>
      </c>
      <c r="D453" s="32" t="n">
        <v>2</v>
      </c>
      <c r="E453" s="30" t="inlineStr">
        <is>
          <t>Return eligibility checked against the ageing</t>
        </is>
      </c>
      <c r="F453" s="30" t="inlineStr"/>
    </row>
    <row r="454">
      <c r="A454" s="30" t="inlineStr">
        <is>
          <t>Bookstores</t>
        </is>
      </c>
      <c r="B454" s="30" t="inlineStr">
        <is>
          <t>Retail &amp; Commerce</t>
        </is>
      </c>
      <c r="C454" s="30" t="inlineStr">
        <is>
          <t>Category and tail review</t>
        </is>
      </c>
      <c r="D454" s="32" t="n">
        <v>3</v>
      </c>
      <c r="E454" s="30" t="inlineStr">
        <is>
          <t>Deliberate breadth separated from dead stock</t>
        </is>
      </c>
      <c r="F454" s="30" t="inlineStr"/>
    </row>
    <row r="455">
      <c r="A455" s="30" t="inlineStr">
        <is>
          <t>Bookstores</t>
        </is>
      </c>
      <c r="B455" s="30" t="inlineStr">
        <is>
          <t>Retail &amp; Commerce</t>
        </is>
      </c>
      <c r="C455" s="30" t="inlineStr">
        <is>
          <t>Category and tail review</t>
        </is>
      </c>
      <c r="D455" s="32" t="n">
        <v>4</v>
      </c>
      <c r="E455" s="30" t="inlineStr">
        <is>
          <t>Returns raised where eligible, clearance where not</t>
        </is>
      </c>
      <c r="F455" s="30" t="inlineStr"/>
    </row>
    <row r="456">
      <c r="A456" s="30" t="inlineStr">
        <is>
          <t>Bookstores</t>
        </is>
      </c>
      <c r="B456" s="30" t="inlineStr">
        <is>
          <t>Retail &amp; Commerce</t>
        </is>
      </c>
      <c r="C456" s="30" t="inlineStr">
        <is>
          <t>Category and tail review</t>
        </is>
      </c>
      <c r="D456" s="32" t="n">
        <v>5</v>
      </c>
      <c r="E456" s="30" t="inlineStr">
        <is>
          <t>Buying adjusted against the evidence</t>
        </is>
      </c>
      <c r="F456" s="30" t="inlineStr"/>
    </row>
    <row r="457">
      <c r="A457" s="30" t="inlineStr">
        <is>
          <t>Gift Shops</t>
        </is>
      </c>
      <c r="B457" s="30" t="inlineStr">
        <is>
          <t>Retail &amp; Commerce</t>
        </is>
      </c>
      <c r="C457" s="30" t="inlineStr">
        <is>
          <t>Occasion planning</t>
        </is>
      </c>
      <c r="D457" s="32" t="n">
        <v>1</v>
      </c>
      <c r="E457" s="30" t="inlineStr">
        <is>
          <t>Last year’s sell-through by line pulled for the occasion</t>
        </is>
      </c>
      <c r="F457" s="30" t="inlineStr">
        <is>
          <t>The calendar is known twelve months ahead, which makes this the most plannable retail there is.</t>
        </is>
      </c>
    </row>
    <row r="458">
      <c r="A458" s="30" t="inlineStr">
        <is>
          <t>Gift Shops</t>
        </is>
      </c>
      <c r="B458" s="30" t="inlineStr">
        <is>
          <t>Retail &amp; Commerce</t>
        </is>
      </c>
      <c r="C458" s="30" t="inlineStr">
        <is>
          <t>Occasion planning</t>
        </is>
      </c>
      <c r="D458" s="32" t="n">
        <v>2</v>
      </c>
      <c r="E458" s="30" t="inlineStr">
        <is>
          <t>Daily demand pattern reviewed</t>
        </is>
      </c>
      <c r="F458" s="30" t="inlineStr"/>
    </row>
    <row r="459">
      <c r="A459" s="30" t="inlineStr">
        <is>
          <t>Gift Shops</t>
        </is>
      </c>
      <c r="B459" s="30" t="inlineStr">
        <is>
          <t>Retail &amp; Commerce</t>
        </is>
      </c>
      <c r="C459" s="30" t="inlineStr">
        <is>
          <t>Occasion planning</t>
        </is>
      </c>
      <c r="D459" s="32" t="n">
        <v>3</v>
      </c>
      <c r="E459" s="30" t="inlineStr">
        <is>
          <t>Buy planned against evidence rather than memory</t>
        </is>
      </c>
      <c r="F459" s="30" t="inlineStr"/>
    </row>
    <row r="460">
      <c r="A460" s="30" t="inlineStr">
        <is>
          <t>Gift Shops</t>
        </is>
      </c>
      <c r="B460" s="30" t="inlineStr">
        <is>
          <t>Retail &amp; Commerce</t>
        </is>
      </c>
      <c r="C460" s="30" t="inlineStr">
        <is>
          <t>Occasion planning</t>
        </is>
      </c>
      <c r="D460" s="32" t="n">
        <v>4</v>
      </c>
      <c r="E460" s="30" t="inlineStr">
        <is>
          <t>Supplier orders placed against the occasion date</t>
        </is>
      </c>
      <c r="F460" s="30" t="inlineStr"/>
    </row>
    <row r="461">
      <c r="A461" s="30" t="inlineStr">
        <is>
          <t>Gift Shops</t>
        </is>
      </c>
      <c r="B461" s="30" t="inlineStr">
        <is>
          <t>Retail &amp; Commerce</t>
        </is>
      </c>
      <c r="C461" s="30" t="inlineStr">
        <is>
          <t>Occasion planning</t>
        </is>
      </c>
      <c r="D461" s="32" t="n">
        <v>5</v>
      </c>
      <c r="E461" s="30" t="inlineStr">
        <is>
          <t>Staffing planned from the historical hourly pattern</t>
        </is>
      </c>
      <c r="F461" s="30" t="inlineStr"/>
    </row>
    <row r="462">
      <c r="A462" s="30" t="inlineStr">
        <is>
          <t>Gift Shops</t>
        </is>
      </c>
      <c r="B462" s="30" t="inlineStr">
        <is>
          <t>Retail &amp; Commerce</t>
        </is>
      </c>
      <c r="C462" s="30" t="inlineStr">
        <is>
          <t>Peak trading</t>
        </is>
      </c>
      <c r="D462" s="32" t="n">
        <v>1</v>
      </c>
      <c r="E462" s="30" t="inlineStr">
        <is>
          <t>Availability tracked daily on the top lines</t>
        </is>
      </c>
      <c r="F462" s="30" t="inlineStr">
        <is>
          <t>A stockout during the peak week cannot be recovered afterwards.</t>
        </is>
      </c>
    </row>
    <row r="463">
      <c r="A463" s="30" t="inlineStr">
        <is>
          <t>Gift Shops</t>
        </is>
      </c>
      <c r="B463" s="30" t="inlineStr">
        <is>
          <t>Retail &amp; Commerce</t>
        </is>
      </c>
      <c r="C463" s="30" t="inlineStr">
        <is>
          <t>Peak trading</t>
        </is>
      </c>
      <c r="D463" s="32" t="n">
        <v>2</v>
      </c>
      <c r="E463" s="30" t="inlineStr">
        <is>
          <t>Stock moved from storeroom as needed</t>
        </is>
      </c>
      <c r="F463" s="30" t="inlineStr"/>
    </row>
    <row r="464">
      <c r="A464" s="30" t="inlineStr">
        <is>
          <t>Gift Shops</t>
        </is>
      </c>
      <c r="B464" s="30" t="inlineStr">
        <is>
          <t>Retail &amp; Commerce</t>
        </is>
      </c>
      <c r="C464" s="30" t="inlineStr">
        <is>
          <t>Peak trading</t>
        </is>
      </c>
      <c r="D464" s="32" t="n">
        <v>3</v>
      </c>
      <c r="E464" s="30" t="inlineStr">
        <is>
          <t>Out-of-stock recorded with the day</t>
        </is>
      </c>
      <c r="F464" s="30" t="inlineStr"/>
    </row>
    <row r="465">
      <c r="A465" s="30" t="inlineStr">
        <is>
          <t>Gift Shops</t>
        </is>
      </c>
      <c r="B465" s="30" t="inlineStr">
        <is>
          <t>Retail &amp; Commerce</t>
        </is>
      </c>
      <c r="C465" s="30" t="inlineStr">
        <is>
          <t>Peak trading</t>
        </is>
      </c>
      <c r="D465" s="32" t="n">
        <v>4</v>
      </c>
      <c r="E465" s="30" t="inlineStr">
        <is>
          <t>Staffing adjusted against actual footfall</t>
        </is>
      </c>
      <c r="F465" s="30" t="inlineStr"/>
    </row>
    <row r="466">
      <c r="A466" s="30" t="inlineStr">
        <is>
          <t>Gift Shops</t>
        </is>
      </c>
      <c r="B466" s="30" t="inlineStr">
        <is>
          <t>Retail &amp; Commerce</t>
        </is>
      </c>
      <c r="C466" s="30" t="inlineStr">
        <is>
          <t>Peak trading</t>
        </is>
      </c>
      <c r="D466" s="32" t="n">
        <v>5</v>
      </c>
      <c r="E466" s="30" t="inlineStr">
        <is>
          <t>Daily sell-through compared with the plan</t>
        </is>
      </c>
      <c r="F466" s="30" t="inlineStr"/>
    </row>
    <row r="467">
      <c r="A467" s="30" t="inlineStr">
        <is>
          <t>Gift Shops</t>
        </is>
      </c>
      <c r="B467" s="30" t="inlineStr">
        <is>
          <t>Retail &amp; Commerce</t>
        </is>
      </c>
      <c r="C467" s="30" t="inlineStr">
        <is>
          <t>Personalisation order</t>
        </is>
      </c>
      <c r="D467" s="32" t="n">
        <v>1</v>
      </c>
      <c r="E467" s="30" t="inlineStr">
        <is>
          <t>Order taken with specification and promised date</t>
        </is>
      </c>
      <c r="F467" s="30" t="inlineStr">
        <is>
          <t>A gift late for its occasion is a failure rather than a delay.</t>
        </is>
      </c>
    </row>
    <row r="468">
      <c r="A468" s="30" t="inlineStr">
        <is>
          <t>Gift Shops</t>
        </is>
      </c>
      <c r="B468" s="30" t="inlineStr">
        <is>
          <t>Retail &amp; Commerce</t>
        </is>
      </c>
      <c r="C468" s="30" t="inlineStr">
        <is>
          <t>Personalisation order</t>
        </is>
      </c>
      <c r="D468" s="32" t="n">
        <v>2</v>
      </c>
      <c r="E468" s="30" t="inlineStr">
        <is>
          <t>Deposit recorded</t>
        </is>
      </c>
      <c r="F468" s="30" t="inlineStr"/>
    </row>
    <row r="469">
      <c r="A469" s="30" t="inlineStr">
        <is>
          <t>Gift Shops</t>
        </is>
      </c>
      <c r="B469" s="30" t="inlineStr">
        <is>
          <t>Retail &amp; Commerce</t>
        </is>
      </c>
      <c r="C469" s="30" t="inlineStr">
        <is>
          <t>Personalisation order</t>
        </is>
      </c>
      <c r="D469" s="32" t="n">
        <v>3</v>
      </c>
      <c r="E469" s="30" t="inlineStr">
        <is>
          <t>Workroom queue position and owner assigned</t>
        </is>
      </c>
      <c r="F469" s="30" t="inlineStr"/>
    </row>
    <row r="470">
      <c r="A470" s="30" t="inlineStr">
        <is>
          <t>Gift Shops</t>
        </is>
      </c>
      <c r="B470" s="30" t="inlineStr">
        <is>
          <t>Retail &amp; Commerce</t>
        </is>
      </c>
      <c r="C470" s="30" t="inlineStr">
        <is>
          <t>Personalisation order</t>
        </is>
      </c>
      <c r="D470" s="32" t="n">
        <v>4</v>
      </c>
      <c r="E470" s="30" t="inlineStr">
        <is>
          <t>Progress tracked against the date</t>
        </is>
      </c>
      <c r="F470" s="30" t="inlineStr"/>
    </row>
    <row r="471">
      <c r="A471" s="30" t="inlineStr">
        <is>
          <t>Gift Shops</t>
        </is>
      </c>
      <c r="B471" s="30" t="inlineStr">
        <is>
          <t>Retail &amp; Commerce</t>
        </is>
      </c>
      <c r="C471" s="30" t="inlineStr">
        <is>
          <t>Personalisation order</t>
        </is>
      </c>
      <c r="D471" s="32" t="n">
        <v>5</v>
      </c>
      <c r="E471" s="30" t="inlineStr">
        <is>
          <t>Completion recorded and customer notified</t>
        </is>
      </c>
      <c r="F471" s="30" t="inlineStr"/>
    </row>
    <row r="472">
      <c r="A472" s="30" t="inlineStr">
        <is>
          <t>Gift Shops</t>
        </is>
      </c>
      <c r="B472" s="30" t="inlineStr">
        <is>
          <t>Retail &amp; Commerce</t>
        </is>
      </c>
      <c r="C472" s="30" t="inlineStr">
        <is>
          <t>Corporate gifting order</t>
        </is>
      </c>
      <c r="D472" s="32" t="n">
        <v>1</v>
      </c>
      <c r="E472" s="30" t="inlineStr">
        <is>
          <t>Enquiry recorded with quantity, budget and delivery date</t>
        </is>
      </c>
      <c r="F472" s="30" t="inlineStr">
        <is>
          <t>Confirming against the lead time rather than the delivery date is what makes the date achievable.</t>
        </is>
      </c>
    </row>
    <row r="473">
      <c r="A473" s="30" t="inlineStr">
        <is>
          <t>Gift Shops</t>
        </is>
      </c>
      <c r="B473" s="30" t="inlineStr">
        <is>
          <t>Retail &amp; Commerce</t>
        </is>
      </c>
      <c r="C473" s="30" t="inlineStr">
        <is>
          <t>Corporate gifting order</t>
        </is>
      </c>
      <c r="D473" s="32" t="n">
        <v>2</v>
      </c>
      <c r="E473" s="30" t="inlineStr">
        <is>
          <t>Production lead time calculated backwards from it</t>
        </is>
      </c>
      <c r="F473" s="30" t="inlineStr"/>
    </row>
    <row r="474">
      <c r="A474" s="30" t="inlineStr">
        <is>
          <t>Gift Shops</t>
        </is>
      </c>
      <c r="B474" s="30" t="inlineStr">
        <is>
          <t>Retail &amp; Commerce</t>
        </is>
      </c>
      <c r="C474" s="30" t="inlineStr">
        <is>
          <t>Corporate gifting order</t>
        </is>
      </c>
      <c r="D474" s="32" t="n">
        <v>3</v>
      </c>
      <c r="E474" s="30" t="inlineStr">
        <is>
          <t>Quantities and artwork confirmation tracked against that date</t>
        </is>
      </c>
      <c r="F474" s="30" t="inlineStr"/>
    </row>
    <row r="475">
      <c r="A475" s="30" t="inlineStr">
        <is>
          <t>Gift Shops</t>
        </is>
      </c>
      <c r="B475" s="30" t="inlineStr">
        <is>
          <t>Retail &amp; Commerce</t>
        </is>
      </c>
      <c r="C475" s="30" t="inlineStr">
        <is>
          <t>Corporate gifting order</t>
        </is>
      </c>
      <c r="D475" s="32" t="n">
        <v>4</v>
      </c>
      <c r="E475" s="30" t="inlineStr">
        <is>
          <t>Production scheduled and progress recorded</t>
        </is>
      </c>
      <c r="F475" s="30" t="inlineStr"/>
    </row>
    <row r="476">
      <c r="A476" s="30" t="inlineStr">
        <is>
          <t>Gift Shops</t>
        </is>
      </c>
      <c r="B476" s="30" t="inlineStr">
        <is>
          <t>Retail &amp; Commerce</t>
        </is>
      </c>
      <c r="C476" s="30" t="inlineStr">
        <is>
          <t>Corporate gifting order</t>
        </is>
      </c>
      <c r="D476" s="32" t="n">
        <v>5</v>
      </c>
      <c r="E476" s="30" t="inlineStr">
        <is>
          <t>Delivery completed and balance collected</t>
        </is>
      </c>
      <c r="F476" s="30" t="inlineStr"/>
    </row>
    <row r="477">
      <c r="A477" s="30" t="inlineStr">
        <is>
          <t>Gift Shops</t>
        </is>
      </c>
      <c r="B477" s="30" t="inlineStr">
        <is>
          <t>Retail &amp; Commerce</t>
        </is>
      </c>
      <c r="C477" s="30" t="inlineStr">
        <is>
          <t>Post-occasion clearance</t>
        </is>
      </c>
      <c r="D477" s="32" t="n">
        <v>1</v>
      </c>
      <c r="E477" s="30" t="inlineStr">
        <is>
          <t>Residual stock identified by occasion</t>
        </is>
      </c>
      <c r="F477" s="30" t="inlineStr">
        <is>
          <t>Holding occasion stock for a year has a cost that is rarely compared with clearing it now.</t>
        </is>
      </c>
    </row>
    <row r="478">
      <c r="A478" s="30" t="inlineStr">
        <is>
          <t>Gift Shops</t>
        </is>
      </c>
      <c r="B478" s="30" t="inlineStr">
        <is>
          <t>Retail &amp; Commerce</t>
        </is>
      </c>
      <c r="C478" s="30" t="inlineStr">
        <is>
          <t>Post-occasion clearance</t>
        </is>
      </c>
      <c r="D478" s="32" t="n">
        <v>2</v>
      </c>
      <c r="E478" s="30" t="inlineStr">
        <is>
          <t>Realistic residual value assessed</t>
        </is>
      </c>
      <c r="F478" s="30" t="inlineStr"/>
    </row>
    <row r="479">
      <c r="A479" s="30" t="inlineStr">
        <is>
          <t>Gift Shops</t>
        </is>
      </c>
      <c r="B479" s="30" t="inlineStr">
        <is>
          <t>Retail &amp; Commerce</t>
        </is>
      </c>
      <c r="C479" s="30" t="inlineStr">
        <is>
          <t>Post-occasion clearance</t>
        </is>
      </c>
      <c r="D479" s="32" t="n">
        <v>3</v>
      </c>
      <c r="E479" s="30" t="inlineStr">
        <is>
          <t>Clearance or hold-for-next-year decision taken</t>
        </is>
      </c>
      <c r="F479" s="30" t="inlineStr"/>
    </row>
    <row r="480">
      <c r="A480" s="30" t="inlineStr">
        <is>
          <t>Gift Shops</t>
        </is>
      </c>
      <c r="B480" s="30" t="inlineStr">
        <is>
          <t>Retail &amp; Commerce</t>
        </is>
      </c>
      <c r="C480" s="30" t="inlineStr">
        <is>
          <t>Post-occasion clearance</t>
        </is>
      </c>
      <c r="D480" s="32" t="n">
        <v>4</v>
      </c>
      <c r="E480" s="30" t="inlineStr">
        <is>
          <t>Markdown applied and recorded</t>
        </is>
      </c>
      <c r="F480" s="30" t="inlineStr"/>
    </row>
    <row r="481">
      <c r="A481" s="30" t="inlineStr">
        <is>
          <t>Gift Shops</t>
        </is>
      </c>
      <c r="B481" s="30" t="inlineStr">
        <is>
          <t>Retail &amp; Commerce</t>
        </is>
      </c>
      <c r="C481" s="30" t="inlineStr">
        <is>
          <t>Post-occasion clearance</t>
        </is>
      </c>
      <c r="D481" s="32" t="n">
        <v>5</v>
      </c>
      <c r="E481" s="30" t="inlineStr">
        <is>
          <t>Result fed into next year’s buying</t>
        </is>
      </c>
      <c r="F481" s="30" t="inlineStr"/>
    </row>
    <row r="482">
      <c r="A482" s="30" t="inlineStr">
        <is>
          <t>Pet Stores</t>
        </is>
      </c>
      <c r="B482" s="30" t="inlineStr">
        <is>
          <t>Retail &amp; Commerce</t>
        </is>
      </c>
      <c r="C482" s="30" t="inlineStr">
        <is>
          <t>Refill follow-up</t>
        </is>
      </c>
      <c r="D482" s="32" t="n">
        <v>1</v>
      </c>
      <c r="E482" s="30" t="inlineStr">
        <is>
          <t>Purchase recorded against the customer and pet</t>
        </is>
      </c>
      <c r="F482" s="30" t="inlineStr">
        <is>
          <t>This is the closest thing pet retail has to a subscription, and almost nobody runs it.</t>
        </is>
      </c>
    </row>
    <row r="483">
      <c r="A483" s="30" t="inlineStr">
        <is>
          <t>Pet Stores</t>
        </is>
      </c>
      <c r="B483" s="30" t="inlineStr">
        <is>
          <t>Retail &amp; Commerce</t>
        </is>
      </c>
      <c r="C483" s="30" t="inlineStr">
        <is>
          <t>Refill follow-up</t>
        </is>
      </c>
      <c r="D483" s="32" t="n">
        <v>2</v>
      </c>
      <c r="E483" s="30" t="inlineStr">
        <is>
          <t>Refill interval derived from pack size and history</t>
        </is>
      </c>
      <c r="F483" s="30" t="inlineStr"/>
    </row>
    <row r="484">
      <c r="A484" s="30" t="inlineStr">
        <is>
          <t>Pet Stores</t>
        </is>
      </c>
      <c r="B484" s="30" t="inlineStr">
        <is>
          <t>Retail &amp; Commerce</t>
        </is>
      </c>
      <c r="C484" s="30" t="inlineStr">
        <is>
          <t>Refill follow-up</t>
        </is>
      </c>
      <c r="D484" s="32" t="n">
        <v>3</v>
      </c>
      <c r="E484" s="30" t="inlineStr">
        <is>
          <t>Customers past interval identified</t>
        </is>
      </c>
      <c r="F484" s="30" t="inlineStr"/>
    </row>
    <row r="485">
      <c r="A485" s="30" t="inlineStr">
        <is>
          <t>Pet Stores</t>
        </is>
      </c>
      <c r="B485" s="30" t="inlineStr">
        <is>
          <t>Retail &amp; Commerce</t>
        </is>
      </c>
      <c r="C485" s="30" t="inlineStr">
        <is>
          <t>Refill follow-up</t>
        </is>
      </c>
      <c r="D485" s="32" t="n">
        <v>4</v>
      </c>
      <c r="E485" s="30" t="inlineStr">
        <is>
          <t>Contact assigned with the pet’s details attached</t>
        </is>
      </c>
      <c r="F485" s="30" t="inlineStr"/>
    </row>
    <row r="486">
      <c r="A486" s="30" t="inlineStr">
        <is>
          <t>Pet Stores</t>
        </is>
      </c>
      <c r="B486" s="30" t="inlineStr">
        <is>
          <t>Retail &amp; Commerce</t>
        </is>
      </c>
      <c r="C486" s="30" t="inlineStr">
        <is>
          <t>Refill follow-up</t>
        </is>
      </c>
      <c r="D486" s="32" t="n">
        <v>5</v>
      </c>
      <c r="E486" s="30" t="inlineStr">
        <is>
          <t>Outcome recorded on the customer record</t>
        </is>
      </c>
      <c r="F486" s="30" t="inlineStr"/>
    </row>
    <row r="487">
      <c r="A487" s="30" t="inlineStr">
        <is>
          <t>Pet Stores</t>
        </is>
      </c>
      <c r="B487" s="30" t="inlineStr">
        <is>
          <t>Retail &amp; Commerce</t>
        </is>
      </c>
      <c r="C487" s="30" t="inlineStr">
        <is>
          <t>Expiry and supplier return</t>
        </is>
      </c>
      <c r="D487" s="32" t="n">
        <v>1</v>
      </c>
      <c r="E487" s="30" t="inlineStr">
        <is>
          <t>Batches inside the return window identified by brand</t>
        </is>
      </c>
      <c r="F487" s="30" t="inlineStr">
        <is>
          <t>The return window closes before the expiry date, which is why late discovery costs full value.</t>
        </is>
      </c>
    </row>
    <row r="488">
      <c r="A488" s="30" t="inlineStr">
        <is>
          <t>Pet Stores</t>
        </is>
      </c>
      <c r="B488" s="30" t="inlineStr">
        <is>
          <t>Retail &amp; Commerce</t>
        </is>
      </c>
      <c r="C488" s="30" t="inlineStr">
        <is>
          <t>Expiry and supplier return</t>
        </is>
      </c>
      <c r="D488" s="32" t="n">
        <v>2</v>
      </c>
      <c r="E488" s="30" t="inlineStr">
        <is>
          <t>Movement reviewed to decide return or markdown</t>
        </is>
      </c>
      <c r="F488" s="30" t="inlineStr"/>
    </row>
    <row r="489">
      <c r="A489" s="30" t="inlineStr">
        <is>
          <t>Pet Stores</t>
        </is>
      </c>
      <c r="B489" s="30" t="inlineStr">
        <is>
          <t>Retail &amp; Commerce</t>
        </is>
      </c>
      <c r="C489" s="30" t="inlineStr">
        <is>
          <t>Expiry and supplier return</t>
        </is>
      </c>
      <c r="D489" s="32" t="n">
        <v>3</v>
      </c>
      <c r="E489" s="30" t="inlineStr">
        <is>
          <t>Return raised against the supplier terms</t>
        </is>
      </c>
      <c r="F489" s="30" t="inlineStr"/>
    </row>
    <row r="490">
      <c r="A490" s="30" t="inlineStr">
        <is>
          <t>Pet Stores</t>
        </is>
      </c>
      <c r="B490" s="30" t="inlineStr">
        <is>
          <t>Retail &amp; Commerce</t>
        </is>
      </c>
      <c r="C490" s="30" t="inlineStr">
        <is>
          <t>Expiry and supplier return</t>
        </is>
      </c>
      <c r="D490" s="32" t="n">
        <v>4</v>
      </c>
      <c r="E490" s="30" t="inlineStr">
        <is>
          <t>Stock dispatched and credit tracked</t>
        </is>
      </c>
      <c r="F490" s="30" t="inlineStr"/>
    </row>
    <row r="491">
      <c r="A491" s="30" t="inlineStr">
        <is>
          <t>Pet Stores</t>
        </is>
      </c>
      <c r="B491" s="30" t="inlineStr">
        <is>
          <t>Retail &amp; Commerce</t>
        </is>
      </c>
      <c r="C491" s="30" t="inlineStr">
        <is>
          <t>Expiry and supplier return</t>
        </is>
      </c>
      <c r="D491" s="32" t="n">
        <v>5</v>
      </c>
      <c r="E491" s="30" t="inlineStr">
        <is>
          <t>Remaining short-dated stock marked down</t>
        </is>
      </c>
      <c r="F491" s="30" t="inlineStr"/>
    </row>
    <row r="492">
      <c r="A492" s="30" t="inlineStr">
        <is>
          <t>Pet Stores</t>
        </is>
      </c>
      <c r="B492" s="30" t="inlineStr">
        <is>
          <t>Retail &amp; Commerce</t>
        </is>
      </c>
      <c r="C492" s="30" t="inlineStr">
        <is>
          <t>Daily livestock care</t>
        </is>
      </c>
      <c r="D492" s="32" t="n">
        <v>1</v>
      </c>
      <c r="E492" s="30" t="inlineStr">
        <is>
          <t>Care tasks generated per holding area and species</t>
        </is>
      </c>
      <c r="F492" s="30" t="inlineStr">
        <is>
          <t>A demonstrable care record protects the animals and the business at the same time.</t>
        </is>
      </c>
    </row>
    <row r="493">
      <c r="A493" s="30" t="inlineStr">
        <is>
          <t>Pet Stores</t>
        </is>
      </c>
      <c r="B493" s="30" t="inlineStr">
        <is>
          <t>Retail &amp; Commerce</t>
        </is>
      </c>
      <c r="C493" s="30" t="inlineStr">
        <is>
          <t>Daily livestock care</t>
        </is>
      </c>
      <c r="D493" s="32" t="n">
        <v>2</v>
      </c>
      <c r="E493" s="30" t="inlineStr">
        <is>
          <t>Feeding, cleaning and observation assigned by shift</t>
        </is>
      </c>
      <c r="F493" s="30" t="inlineStr"/>
    </row>
    <row r="494">
      <c r="A494" s="30" t="inlineStr">
        <is>
          <t>Pet Stores</t>
        </is>
      </c>
      <c r="B494" s="30" t="inlineStr">
        <is>
          <t>Retail &amp; Commerce</t>
        </is>
      </c>
      <c r="C494" s="30" t="inlineStr">
        <is>
          <t>Daily livestock care</t>
        </is>
      </c>
      <c r="D494" s="32" t="n">
        <v>3</v>
      </c>
      <c r="E494" s="30" t="inlineStr">
        <is>
          <t>Completion recorded with time and person</t>
        </is>
      </c>
      <c r="F494" s="30" t="inlineStr"/>
    </row>
    <row r="495">
      <c r="A495" s="30" t="inlineStr">
        <is>
          <t>Pet Stores</t>
        </is>
      </c>
      <c r="B495" s="30" t="inlineStr">
        <is>
          <t>Retail &amp; Commerce</t>
        </is>
      </c>
      <c r="C495" s="30" t="inlineStr">
        <is>
          <t>Daily livestock care</t>
        </is>
      </c>
      <c r="D495" s="32" t="n">
        <v>4</v>
      </c>
      <c r="E495" s="30" t="inlineStr">
        <is>
          <t>Health observations raised as exceptions</t>
        </is>
      </c>
      <c r="F495" s="30" t="inlineStr"/>
    </row>
    <row r="496">
      <c r="A496" s="30" t="inlineStr">
        <is>
          <t>Pet Stores</t>
        </is>
      </c>
      <c r="B496" s="30" t="inlineStr">
        <is>
          <t>Retail &amp; Commerce</t>
        </is>
      </c>
      <c r="C496" s="30" t="inlineStr">
        <is>
          <t>Daily livestock care</t>
        </is>
      </c>
      <c r="D496" s="32" t="n">
        <v>5</v>
      </c>
      <c r="E496" s="30" t="inlineStr">
        <is>
          <t>Escalation and outcome recorded</t>
        </is>
      </c>
      <c r="F496" s="30" t="inlineStr"/>
    </row>
    <row r="497">
      <c r="A497" s="30" t="inlineStr">
        <is>
          <t>Pet Stores</t>
        </is>
      </c>
      <c r="B497" s="30" t="inlineStr">
        <is>
          <t>Retail &amp; Commerce</t>
        </is>
      </c>
      <c r="C497" s="30" t="inlineStr">
        <is>
          <t>Grooming and rebooking</t>
        </is>
      </c>
      <c r="D497" s="32" t="n">
        <v>1</v>
      </c>
      <c r="E497" s="30" t="inlineStr">
        <is>
          <t>Service recorded against the pet with notes</t>
        </is>
      </c>
      <c r="F497" s="30" t="inlineStr">
        <is>
          <t>Offering the rebooking at the counter is the single strongest driver of service revenue.</t>
        </is>
      </c>
    </row>
    <row r="498">
      <c r="A498" s="30" t="inlineStr">
        <is>
          <t>Pet Stores</t>
        </is>
      </c>
      <c r="B498" s="30" t="inlineStr">
        <is>
          <t>Retail &amp; Commerce</t>
        </is>
      </c>
      <c r="C498" s="30" t="inlineStr">
        <is>
          <t>Grooming and rebooking</t>
        </is>
      </c>
      <c r="D498" s="32" t="n">
        <v>2</v>
      </c>
      <c r="E498" s="30" t="inlineStr">
        <is>
          <t>Expected interval set from breed and coat</t>
        </is>
      </c>
      <c r="F498" s="30" t="inlineStr"/>
    </row>
    <row r="499">
      <c r="A499" s="30" t="inlineStr">
        <is>
          <t>Pet Stores</t>
        </is>
      </c>
      <c r="B499" s="30" t="inlineStr">
        <is>
          <t>Retail &amp; Commerce</t>
        </is>
      </c>
      <c r="C499" s="30" t="inlineStr">
        <is>
          <t>Grooming and rebooking</t>
        </is>
      </c>
      <c r="D499" s="32" t="n">
        <v>3</v>
      </c>
      <c r="E499" s="30" t="inlineStr">
        <is>
          <t>Rebooking offered before the customer leaves</t>
        </is>
      </c>
      <c r="F499" s="30" t="inlineStr"/>
    </row>
    <row r="500">
      <c r="A500" s="30" t="inlineStr">
        <is>
          <t>Pet Stores</t>
        </is>
      </c>
      <c r="B500" s="30" t="inlineStr">
        <is>
          <t>Retail &amp; Commerce</t>
        </is>
      </c>
      <c r="C500" s="30" t="inlineStr">
        <is>
          <t>Grooming and rebooking</t>
        </is>
      </c>
      <c r="D500" s="32" t="n">
        <v>4</v>
      </c>
      <c r="E500" s="30" t="inlineStr">
        <is>
          <t>Reminder issued as the interval approaches</t>
        </is>
      </c>
      <c r="F500" s="30" t="inlineStr"/>
    </row>
    <row r="501">
      <c r="A501" s="30" t="inlineStr">
        <is>
          <t>Pet Stores</t>
        </is>
      </c>
      <c r="B501" s="30" t="inlineStr">
        <is>
          <t>Retail &amp; Commerce</t>
        </is>
      </c>
      <c r="C501" s="30" t="inlineStr">
        <is>
          <t>Grooming and rebooking</t>
        </is>
      </c>
      <c r="D501" s="32" t="n">
        <v>5</v>
      </c>
      <c r="E501" s="30" t="inlineStr">
        <is>
          <t>Outcome recorded and rate reported by groomer</t>
        </is>
      </c>
      <c r="F501" s="30" t="inlineStr"/>
    </row>
    <row r="502">
      <c r="A502" s="30" t="inlineStr">
        <is>
          <t>Pet Stores</t>
        </is>
      </c>
      <c r="B502" s="30" t="inlineStr">
        <is>
          <t>Retail &amp; Commerce</t>
        </is>
      </c>
      <c r="C502" s="30" t="inlineStr">
        <is>
          <t>Category-appropriate ordering</t>
        </is>
      </c>
      <c r="D502" s="32" t="n">
        <v>1</v>
      </c>
      <c r="E502" s="30" t="inlineStr">
        <is>
          <t>Turn measured separately for food, treats and accessories</t>
        </is>
      </c>
      <c r="F502" s="30" t="inlineStr">
        <is>
          <t>Ordering accessories on food instincts is how a small store ties up its capital.</t>
        </is>
      </c>
    </row>
    <row r="503">
      <c r="A503" s="30" t="inlineStr">
        <is>
          <t>Pet Stores</t>
        </is>
      </c>
      <c r="B503" s="30" t="inlineStr">
        <is>
          <t>Retail &amp; Commerce</t>
        </is>
      </c>
      <c r="C503" s="30" t="inlineStr">
        <is>
          <t>Category-appropriate ordering</t>
        </is>
      </c>
      <c r="D503" s="32" t="n">
        <v>2</v>
      </c>
      <c r="E503" s="30" t="inlineStr">
        <is>
          <t>Thresholds set per category</t>
        </is>
      </c>
      <c r="F503" s="30" t="inlineStr"/>
    </row>
    <row r="504">
      <c r="A504" s="30" t="inlineStr">
        <is>
          <t>Pet Stores</t>
        </is>
      </c>
      <c r="B504" s="30" t="inlineStr">
        <is>
          <t>Retail &amp; Commerce</t>
        </is>
      </c>
      <c r="C504" s="30" t="inlineStr">
        <is>
          <t>Category-appropriate ordering</t>
        </is>
      </c>
      <c r="D504" s="32" t="n">
        <v>3</v>
      </c>
      <c r="E504" s="30" t="inlineStr">
        <is>
          <t>Reorder raised against those thresholds</t>
        </is>
      </c>
      <c r="F504" s="30" t="inlineStr"/>
    </row>
    <row r="505">
      <c r="A505" s="30" t="inlineStr">
        <is>
          <t>Pet Stores</t>
        </is>
      </c>
      <c r="B505" s="30" t="inlineStr">
        <is>
          <t>Retail &amp; Commerce</t>
        </is>
      </c>
      <c r="C505" s="30" t="inlineStr">
        <is>
          <t>Category-appropriate ordering</t>
        </is>
      </c>
      <c r="D505" s="32" t="n">
        <v>4</v>
      </c>
      <c r="E505" s="30" t="inlineStr">
        <is>
          <t>Delivery checked with batch and expiry recorded</t>
        </is>
      </c>
      <c r="F505" s="30" t="inlineStr"/>
    </row>
    <row r="506">
      <c r="A506" s="30" t="inlineStr">
        <is>
          <t>Pet Stores</t>
        </is>
      </c>
      <c r="B506" s="30" t="inlineStr">
        <is>
          <t>Retail &amp; Commerce</t>
        </is>
      </c>
      <c r="C506" s="30" t="inlineStr">
        <is>
          <t>Category-appropriate ordering</t>
        </is>
      </c>
      <c r="D506" s="32" t="n">
        <v>5</v>
      </c>
      <c r="E506" s="30" t="inlineStr">
        <is>
          <t>Slow accessory stock reviewed against capital held</t>
        </is>
      </c>
      <c r="F506" s="30" t="inlineStr"/>
    </row>
    <row r="507">
      <c r="A507" s="30" t="inlineStr">
        <is>
          <t>Hardware Stores</t>
        </is>
      </c>
      <c r="B507" s="30" t="inlineStr">
        <is>
          <t>Retail &amp; Commerce</t>
        </is>
      </c>
      <c r="C507" s="30" t="inlineStr">
        <is>
          <t>Fast-line availability</t>
        </is>
      </c>
      <c r="D507" s="32" t="n">
        <v>1</v>
      </c>
      <c r="E507" s="30" t="inlineStr">
        <is>
          <t>Lines ranked by frequency of appearance in transactions</t>
        </is>
      </c>
      <c r="F507" s="30" t="inlineStr">
        <is>
          <t>A stockout on a frequently requested line costs the whole basket, not the item.</t>
        </is>
      </c>
    </row>
    <row r="508">
      <c r="A508" s="30" t="inlineStr">
        <is>
          <t>Hardware Stores</t>
        </is>
      </c>
      <c r="B508" s="30" t="inlineStr">
        <is>
          <t>Retail &amp; Commerce</t>
        </is>
      </c>
      <c r="C508" s="30" t="inlineStr">
        <is>
          <t>Fast-line availability</t>
        </is>
      </c>
      <c r="D508" s="32" t="n">
        <v>2</v>
      </c>
      <c r="E508" s="30" t="inlineStr">
        <is>
          <t>Availability checked on the top ranks specifically</t>
        </is>
      </c>
      <c r="F508" s="30" t="inlineStr"/>
    </row>
    <row r="509">
      <c r="A509" s="30" t="inlineStr">
        <is>
          <t>Hardware Stores</t>
        </is>
      </c>
      <c r="B509" s="30" t="inlineStr">
        <is>
          <t>Retail &amp; Commerce</t>
        </is>
      </c>
      <c r="C509" s="30" t="inlineStr">
        <is>
          <t>Fast-line availability</t>
        </is>
      </c>
      <c r="D509" s="32" t="n">
        <v>3</v>
      </c>
      <c r="E509" s="30" t="inlineStr">
        <is>
          <t>Reorder raised against the best source</t>
        </is>
      </c>
      <c r="F509" s="30" t="inlineStr"/>
    </row>
    <row r="510">
      <c r="A510" s="30" t="inlineStr">
        <is>
          <t>Hardware Stores</t>
        </is>
      </c>
      <c r="B510" s="30" t="inlineStr">
        <is>
          <t>Retail &amp; Commerce</t>
        </is>
      </c>
      <c r="C510" s="30" t="inlineStr">
        <is>
          <t>Fast-line availability</t>
        </is>
      </c>
      <c r="D510" s="32" t="n">
        <v>4</v>
      </c>
      <c r="E510" s="30" t="inlineStr">
        <is>
          <t>Unfilled requests recorded where noticed</t>
        </is>
      </c>
      <c r="F510" s="30" t="inlineStr"/>
    </row>
    <row r="511">
      <c r="A511" s="30" t="inlineStr">
        <is>
          <t>Hardware Stores</t>
        </is>
      </c>
      <c r="B511" s="30" t="inlineStr">
        <is>
          <t>Retail &amp; Commerce</t>
        </is>
      </c>
      <c r="C511" s="30" t="inlineStr">
        <is>
          <t>Fast-line availability</t>
        </is>
      </c>
      <c r="D511" s="32" t="n">
        <v>5</v>
      </c>
      <c r="E511" s="30" t="inlineStr">
        <is>
          <t>Repeat stockouts escalated in ordering discipline</t>
        </is>
      </c>
      <c r="F511" s="30" t="inlineStr"/>
    </row>
    <row r="512">
      <c r="A512" s="30" t="inlineStr">
        <is>
          <t>Hardware Stores</t>
        </is>
      </c>
      <c r="B512" s="30" t="inlineStr">
        <is>
          <t>Retail &amp; Commerce</t>
        </is>
      </c>
      <c r="C512" s="30" t="inlineStr">
        <is>
          <t>Range review</t>
        </is>
      </c>
      <c r="D512" s="32" t="n">
        <v>1</v>
      </c>
      <c r="E512" s="30" t="inlineStr">
        <is>
          <t>Movement pulled across all lines</t>
        </is>
      </c>
      <c r="F512" s="30" t="inlineStr">
        <is>
          <t>Some slow lines earn their place by completing baskets; most do not, and only the data separates them.</t>
        </is>
      </c>
    </row>
    <row r="513">
      <c r="A513" s="30" t="inlineStr">
        <is>
          <t>Hardware Stores</t>
        </is>
      </c>
      <c r="B513" s="30" t="inlineStr">
        <is>
          <t>Retail &amp; Commerce</t>
        </is>
      </c>
      <c r="C513" s="30" t="inlineStr">
        <is>
          <t>Range review</t>
        </is>
      </c>
      <c r="D513" s="32" t="n">
        <v>2</v>
      </c>
      <c r="E513" s="30" t="inlineStr">
        <is>
          <t>Slow lines checked for basket association</t>
        </is>
      </c>
      <c r="F513" s="30" t="inlineStr"/>
    </row>
    <row r="514">
      <c r="A514" s="30" t="inlineStr">
        <is>
          <t>Hardware Stores</t>
        </is>
      </c>
      <c r="B514" s="30" t="inlineStr">
        <is>
          <t>Retail &amp; Commerce</t>
        </is>
      </c>
      <c r="C514" s="30" t="inlineStr">
        <is>
          <t>Range review</t>
        </is>
      </c>
      <c r="D514" s="32" t="n">
        <v>3</v>
      </c>
      <c r="E514" s="30" t="inlineStr">
        <is>
          <t>Service range separated from habit range</t>
        </is>
      </c>
      <c r="F514" s="30" t="inlineStr"/>
    </row>
    <row r="515">
      <c r="A515" s="30" t="inlineStr">
        <is>
          <t>Hardware Stores</t>
        </is>
      </c>
      <c r="B515" s="30" t="inlineStr">
        <is>
          <t>Retail &amp; Commerce</t>
        </is>
      </c>
      <c r="C515" s="30" t="inlineStr">
        <is>
          <t>Range review</t>
        </is>
      </c>
      <c r="D515" s="32" t="n">
        <v>4</v>
      </c>
      <c r="E515" s="30" t="inlineStr">
        <is>
          <t>Delist decisions taken on the remainder</t>
        </is>
      </c>
      <c r="F515" s="30" t="inlineStr"/>
    </row>
    <row r="516">
      <c r="A516" s="30" t="inlineStr">
        <is>
          <t>Hardware Stores</t>
        </is>
      </c>
      <c r="B516" s="30" t="inlineStr">
        <is>
          <t>Retail &amp; Commerce</t>
        </is>
      </c>
      <c r="C516" s="30" t="inlineStr">
        <is>
          <t>Range review</t>
        </is>
      </c>
      <c r="D516" s="32" t="n">
        <v>5</v>
      </c>
      <c r="E516" s="30" t="inlineStr">
        <is>
          <t>Space and capital released</t>
        </is>
      </c>
      <c r="F516" s="30" t="inlineStr"/>
    </row>
    <row r="517">
      <c r="A517" s="30" t="inlineStr">
        <is>
          <t>Hardware Stores</t>
        </is>
      </c>
      <c r="B517" s="30" t="inlineStr">
        <is>
          <t>Retail &amp; Commerce</t>
        </is>
      </c>
      <c r="C517" s="30" t="inlineStr">
        <is>
          <t>Trade credit at the counter</t>
        </is>
      </c>
      <c r="D517" s="32" t="n">
        <v>1</v>
      </c>
      <c r="E517" s="30" t="inlineStr">
        <is>
          <t>Account identified when the sale is rung up</t>
        </is>
      </c>
      <c r="F517" s="30" t="inlineStr">
        <is>
          <t>Checking at the counter is the only place the decision can prevent anything.</t>
        </is>
      </c>
    </row>
    <row r="518">
      <c r="A518" s="30" t="inlineStr">
        <is>
          <t>Hardware Stores</t>
        </is>
      </c>
      <c r="B518" s="30" t="inlineStr">
        <is>
          <t>Retail &amp; Commerce</t>
        </is>
      </c>
      <c r="C518" s="30" t="inlineStr">
        <is>
          <t>Trade credit at the counter</t>
        </is>
      </c>
      <c r="D518" s="32" t="n">
        <v>2</v>
      </c>
      <c r="E518" s="30" t="inlineStr">
        <is>
          <t>Balance and ageing checked against the limit</t>
        </is>
      </c>
      <c r="F518" s="30" t="inlineStr"/>
    </row>
    <row r="519">
      <c r="A519" s="30" t="inlineStr">
        <is>
          <t>Hardware Stores</t>
        </is>
      </c>
      <c r="B519" s="30" t="inlineStr">
        <is>
          <t>Retail &amp; Commerce</t>
        </is>
      </c>
      <c r="C519" s="30" t="inlineStr">
        <is>
          <t>Trade credit at the counter</t>
        </is>
      </c>
      <c r="D519" s="32" t="n">
        <v>3</v>
      </c>
      <c r="E519" s="30" t="inlineStr">
        <is>
          <t>Sale released or held for approval</t>
        </is>
      </c>
      <c r="F519" s="30" t="inlineStr"/>
    </row>
    <row r="520">
      <c r="A520" s="30" t="inlineStr">
        <is>
          <t>Hardware Stores</t>
        </is>
      </c>
      <c r="B520" s="30" t="inlineStr">
        <is>
          <t>Retail &amp; Commerce</t>
        </is>
      </c>
      <c r="C520" s="30" t="inlineStr">
        <is>
          <t>Trade credit at the counter</t>
        </is>
      </c>
      <c r="D520" s="32" t="n">
        <v>4</v>
      </c>
      <c r="E520" s="30" t="inlineStr">
        <is>
          <t>Balance updated and aged from the bill</t>
        </is>
      </c>
      <c r="F520" s="30" t="inlineStr"/>
    </row>
    <row r="521">
      <c r="A521" s="30" t="inlineStr">
        <is>
          <t>Hardware Stores</t>
        </is>
      </c>
      <c r="B521" s="30" t="inlineStr">
        <is>
          <t>Retail &amp; Commerce</t>
        </is>
      </c>
      <c r="C521" s="30" t="inlineStr">
        <is>
          <t>Trade credit at the counter</t>
        </is>
      </c>
      <c r="D521" s="32" t="n">
        <v>5</v>
      </c>
      <c r="E521" s="30" t="inlineStr">
        <is>
          <t>Follow-up assigned as terms pass</t>
        </is>
      </c>
      <c r="F521" s="30" t="inlineStr"/>
    </row>
    <row r="522">
      <c r="A522" s="30" t="inlineStr">
        <is>
          <t>Hardware Stores</t>
        </is>
      </c>
      <c r="B522" s="30" t="inlineStr">
        <is>
          <t>Retail &amp; Commerce</t>
        </is>
      </c>
      <c r="C522" s="30" t="inlineStr">
        <is>
          <t>Break-bulk conversion</t>
        </is>
      </c>
      <c r="D522" s="32" t="n">
        <v>1</v>
      </c>
      <c r="E522" s="30" t="inlineStr">
        <is>
          <t>Bulk purchased and recorded in its purchase unit</t>
        </is>
      </c>
      <c r="F522" s="30" t="inlineStr">
        <is>
          <t>Without an explicit conversion, break-bulk drift is indistinguishable from theft.</t>
        </is>
      </c>
    </row>
    <row r="523">
      <c r="A523" s="30" t="inlineStr">
        <is>
          <t>Hardware Stores</t>
        </is>
      </c>
      <c r="B523" s="30" t="inlineStr">
        <is>
          <t>Retail &amp; Commerce</t>
        </is>
      </c>
      <c r="C523" s="30" t="inlineStr">
        <is>
          <t>Break-bulk conversion</t>
        </is>
      </c>
      <c r="D523" s="32" t="n">
        <v>2</v>
      </c>
      <c r="E523" s="30" t="inlineStr">
        <is>
          <t>Conversion to sale unit recorded on the line</t>
        </is>
      </c>
      <c r="F523" s="30" t="inlineStr"/>
    </row>
    <row r="524">
      <c r="A524" s="30" t="inlineStr">
        <is>
          <t>Hardware Stores</t>
        </is>
      </c>
      <c r="B524" s="30" t="inlineStr">
        <is>
          <t>Retail &amp; Commerce</t>
        </is>
      </c>
      <c r="C524" s="30" t="inlineStr">
        <is>
          <t>Break-bulk conversion</t>
        </is>
      </c>
      <c r="D524" s="32" t="n">
        <v>3</v>
      </c>
      <c r="E524" s="30" t="inlineStr">
        <is>
          <t>Sales deducted in sale units through the conversion</t>
        </is>
      </c>
      <c r="F524" s="30" t="inlineStr"/>
    </row>
    <row r="525">
      <c r="A525" s="30" t="inlineStr">
        <is>
          <t>Hardware Stores</t>
        </is>
      </c>
      <c r="B525" s="30" t="inlineStr">
        <is>
          <t>Retail &amp; Commerce</t>
        </is>
      </c>
      <c r="C525" s="30" t="inlineStr">
        <is>
          <t>Break-bulk conversion</t>
        </is>
      </c>
      <c r="D525" s="32" t="n">
        <v>4</v>
      </c>
      <c r="E525" s="30" t="inlineStr">
        <is>
          <t>Variance isolated against recorded wastage</t>
        </is>
      </c>
      <c r="F525" s="30" t="inlineStr"/>
    </row>
    <row r="526">
      <c r="A526" s="30" t="inlineStr">
        <is>
          <t>Hardware Stores</t>
        </is>
      </c>
      <c r="B526" s="30" t="inlineStr">
        <is>
          <t>Retail &amp; Commerce</t>
        </is>
      </c>
      <c r="C526" s="30" t="inlineStr">
        <is>
          <t>Break-bulk conversion</t>
        </is>
      </c>
      <c r="D526" s="32" t="n">
        <v>5</v>
      </c>
      <c r="E526" s="30" t="inlineStr">
        <is>
          <t>Pattern reviewed by line</t>
        </is>
      </c>
      <c r="F526" s="30" t="inlineStr"/>
    </row>
    <row r="527">
      <c r="A527" s="30" t="inlineStr">
        <is>
          <t>Hardware Stores</t>
        </is>
      </c>
      <c r="B527" s="30" t="inlineStr">
        <is>
          <t>Retail &amp; Commerce</t>
        </is>
      </c>
      <c r="C527" s="30" t="inlineStr">
        <is>
          <t>Sourcing decision</t>
        </is>
      </c>
      <c r="D527" s="32" t="n">
        <v>1</v>
      </c>
      <c r="E527" s="30" t="inlineStr">
        <is>
          <t>Lines with several possible suppliers identified</t>
        </is>
      </c>
      <c r="F527" s="30" t="inlineStr">
        <is>
          <t>Ordering from whoever is called first is how price advantage is lost across a large range.</t>
        </is>
      </c>
    </row>
    <row r="528">
      <c r="A528" s="30" t="inlineStr">
        <is>
          <t>Hardware Stores</t>
        </is>
      </c>
      <c r="B528" s="30" t="inlineStr">
        <is>
          <t>Retail &amp; Commerce</t>
        </is>
      </c>
      <c r="C528" s="30" t="inlineStr">
        <is>
          <t>Sourcing decision</t>
        </is>
      </c>
      <c r="D528" s="32" t="n">
        <v>2</v>
      </c>
      <c r="E528" s="30" t="inlineStr">
        <is>
          <t>Prices and delivery reliability compared</t>
        </is>
      </c>
      <c r="F528" s="30" t="inlineStr"/>
    </row>
    <row r="529">
      <c r="A529" s="30" t="inlineStr">
        <is>
          <t>Hardware Stores</t>
        </is>
      </c>
      <c r="B529" s="30" t="inlineStr">
        <is>
          <t>Retail &amp; Commerce</t>
        </is>
      </c>
      <c r="C529" s="30" t="inlineStr">
        <is>
          <t>Sourcing decision</t>
        </is>
      </c>
      <c r="D529" s="32" t="n">
        <v>3</v>
      </c>
      <c r="E529" s="30" t="inlineStr">
        <is>
          <t>Preferred source recorded on the line</t>
        </is>
      </c>
      <c r="F529" s="30" t="inlineStr"/>
    </row>
    <row r="530">
      <c r="A530" s="30" t="inlineStr">
        <is>
          <t>Hardware Stores</t>
        </is>
      </c>
      <c r="B530" s="30" t="inlineStr">
        <is>
          <t>Retail &amp; Commerce</t>
        </is>
      </c>
      <c r="C530" s="30" t="inlineStr">
        <is>
          <t>Sourcing decision</t>
        </is>
      </c>
      <c r="D530" s="32" t="n">
        <v>4</v>
      </c>
      <c r="E530" s="30" t="inlineStr">
        <is>
          <t>Orders placed against it</t>
        </is>
      </c>
      <c r="F530" s="30" t="inlineStr"/>
    </row>
    <row r="531">
      <c r="A531" s="30" t="inlineStr">
        <is>
          <t>Hardware Stores</t>
        </is>
      </c>
      <c r="B531" s="30" t="inlineStr">
        <is>
          <t>Retail &amp; Commerce</t>
        </is>
      </c>
      <c r="C531" s="30" t="inlineStr">
        <is>
          <t>Sourcing decision</t>
        </is>
      </c>
      <c r="D531" s="32" t="n">
        <v>5</v>
      </c>
      <c r="E531" s="30" t="inlineStr">
        <is>
          <t>Terms reviewed periodically</t>
        </is>
      </c>
      <c r="F531" s="30" t="inlineStr"/>
    </row>
    <row r="532">
      <c r="A532" s="30" t="inlineStr">
        <is>
          <t>Auto Parts Stores</t>
        </is>
      </c>
      <c r="B532" s="30" t="inlineStr">
        <is>
          <t>Retail &amp; Commerce</t>
        </is>
      </c>
      <c r="C532" s="30" t="inlineStr">
        <is>
          <t>Fitment lookup and sale</t>
        </is>
      </c>
      <c r="D532" s="32" t="n">
        <v>1</v>
      </c>
      <c r="E532" s="30" t="inlineStr">
        <is>
          <t>Vehicle identified with model, year and variant</t>
        </is>
      </c>
      <c r="F532" s="30" t="inlineStr">
        <is>
          <t>Recording the vehicle at sale is what makes every fitment measure possible afterwards.</t>
        </is>
      </c>
    </row>
    <row r="533">
      <c r="A533" s="30" t="inlineStr">
        <is>
          <t>Auto Parts Stores</t>
        </is>
      </c>
      <c r="B533" s="30" t="inlineStr">
        <is>
          <t>Retail &amp; Commerce</t>
        </is>
      </c>
      <c r="C533" s="30" t="inlineStr">
        <is>
          <t>Fitment lookup and sale</t>
        </is>
      </c>
      <c r="D533" s="32" t="n">
        <v>2</v>
      </c>
      <c r="E533" s="30" t="inlineStr">
        <is>
          <t>Applicable parts and cross-references surfaced</t>
        </is>
      </c>
      <c r="F533" s="30" t="inlineStr"/>
    </row>
    <row r="534">
      <c r="A534" s="30" t="inlineStr">
        <is>
          <t>Auto Parts Stores</t>
        </is>
      </c>
      <c r="B534" s="30" t="inlineStr">
        <is>
          <t>Retail &amp; Commerce</t>
        </is>
      </c>
      <c r="C534" s="30" t="inlineStr">
        <is>
          <t>Fitment lookup and sale</t>
        </is>
      </c>
      <c r="D534" s="32" t="n">
        <v>3</v>
      </c>
      <c r="E534" s="30" t="inlineStr">
        <is>
          <t>Supersession checked before supply</t>
        </is>
      </c>
      <c r="F534" s="30" t="inlineStr"/>
    </row>
    <row r="535">
      <c r="A535" s="30" t="inlineStr">
        <is>
          <t>Auto Parts Stores</t>
        </is>
      </c>
      <c r="B535" s="30" t="inlineStr">
        <is>
          <t>Retail &amp; Commerce</t>
        </is>
      </c>
      <c r="C535" s="30" t="inlineStr">
        <is>
          <t>Fitment lookup and sale</t>
        </is>
      </c>
      <c r="D535" s="32" t="n">
        <v>4</v>
      </c>
      <c r="E535" s="30" t="inlineStr">
        <is>
          <t>Sale recorded with the vehicle it was for</t>
        </is>
      </c>
      <c r="F535" s="30" t="inlineStr"/>
    </row>
    <row r="536">
      <c r="A536" s="30" t="inlineStr">
        <is>
          <t>Auto Parts Stores</t>
        </is>
      </c>
      <c r="B536" s="30" t="inlineStr">
        <is>
          <t>Retail &amp; Commerce</t>
        </is>
      </c>
      <c r="C536" s="30" t="inlineStr">
        <is>
          <t>Fitment lookup and sale</t>
        </is>
      </c>
      <c r="D536" s="32" t="n">
        <v>5</v>
      </c>
      <c r="E536" s="30" t="inlineStr">
        <is>
          <t>Account credit checked where applicable</t>
        </is>
      </c>
      <c r="F536" s="30" t="inlineStr"/>
    </row>
    <row r="537">
      <c r="A537" s="30" t="inlineStr">
        <is>
          <t>Auto Parts Stores</t>
        </is>
      </c>
      <c r="B537" s="30" t="inlineStr">
        <is>
          <t>Retail &amp; Commerce</t>
        </is>
      </c>
      <c r="C537" s="30" t="inlineStr">
        <is>
          <t>Return with reason</t>
        </is>
      </c>
      <c r="D537" s="32" t="n">
        <v>1</v>
      </c>
      <c r="E537" s="30" t="inlineStr">
        <is>
          <t>Return received against the original sale and vehicle</t>
        </is>
      </c>
      <c r="F537" s="30" t="inlineStr">
        <is>
          <t>Separating counter error from customer change is the whole value of the reason field.</t>
        </is>
      </c>
    </row>
    <row r="538">
      <c r="A538" s="30" t="inlineStr">
        <is>
          <t>Auto Parts Stores</t>
        </is>
      </c>
      <c r="B538" s="30" t="inlineStr">
        <is>
          <t>Retail &amp; Commerce</t>
        </is>
      </c>
      <c r="C538" s="30" t="inlineStr">
        <is>
          <t>Return with reason</t>
        </is>
      </c>
      <c r="D538" s="32" t="n">
        <v>2</v>
      </c>
      <c r="E538" s="30" t="inlineStr">
        <is>
          <t>Reason recorded — wrong part, wrong order, defective, not needed</t>
        </is>
      </c>
      <c r="F538" s="30" t="inlineStr"/>
    </row>
    <row r="539">
      <c r="A539" s="30" t="inlineStr">
        <is>
          <t>Auto Parts Stores</t>
        </is>
      </c>
      <c r="B539" s="30" t="inlineStr">
        <is>
          <t>Retail &amp; Commerce</t>
        </is>
      </c>
      <c r="C539" s="30" t="inlineStr">
        <is>
          <t>Return with reason</t>
        </is>
      </c>
      <c r="D539" s="32" t="n">
        <v>3</v>
      </c>
      <c r="E539" s="30" t="inlineStr">
        <is>
          <t>Stock restored or claimed against the supplier</t>
        </is>
      </c>
      <c r="F539" s="30" t="inlineStr"/>
    </row>
    <row r="540">
      <c r="A540" s="30" t="inlineStr">
        <is>
          <t>Auto Parts Stores</t>
        </is>
      </c>
      <c r="B540" s="30" t="inlineStr">
        <is>
          <t>Retail &amp; Commerce</t>
        </is>
      </c>
      <c r="C540" s="30" t="inlineStr">
        <is>
          <t>Return with reason</t>
        </is>
      </c>
      <c r="D540" s="32" t="n">
        <v>4</v>
      </c>
      <c r="E540" s="30" t="inlineStr">
        <is>
          <t>Reason aggregated by model range and staff member</t>
        </is>
      </c>
      <c r="F540" s="30" t="inlineStr"/>
    </row>
    <row r="541">
      <c r="A541" s="30" t="inlineStr">
        <is>
          <t>Auto Parts Stores</t>
        </is>
      </c>
      <c r="B541" s="30" t="inlineStr">
        <is>
          <t>Retail &amp; Commerce</t>
        </is>
      </c>
      <c r="C541" s="30" t="inlineStr">
        <is>
          <t>Return with reason</t>
        </is>
      </c>
      <c r="D541" s="32" t="n">
        <v>5</v>
      </c>
      <c r="E541" s="30" t="inlineStr">
        <is>
          <t>Training or catalogue action assigned</t>
        </is>
      </c>
      <c r="F541" s="30" t="inlineStr"/>
    </row>
    <row r="542">
      <c r="A542" s="30" t="inlineStr">
        <is>
          <t>Auto Parts Stores</t>
        </is>
      </c>
      <c r="B542" s="30" t="inlineStr">
        <is>
          <t>Retail &amp; Commerce</t>
        </is>
      </c>
      <c r="C542" s="30" t="inlineStr">
        <is>
          <t>Supersession handling</t>
        </is>
      </c>
      <c r="D542" s="32" t="n">
        <v>1</v>
      </c>
      <c r="E542" s="30" t="inlineStr">
        <is>
          <t>Supplier supersession notice recorded against the part</t>
        </is>
      </c>
      <c r="F542" s="30" t="inlineStr">
        <is>
          <t>Selling a superseded part is a guaranteed return and a lost garage relationship.</t>
        </is>
      </c>
    </row>
    <row r="543">
      <c r="A543" s="30" t="inlineStr">
        <is>
          <t>Auto Parts Stores</t>
        </is>
      </c>
      <c r="B543" s="30" t="inlineStr">
        <is>
          <t>Retail &amp; Commerce</t>
        </is>
      </c>
      <c r="C543" s="30" t="inlineStr">
        <is>
          <t>Supersession handling</t>
        </is>
      </c>
      <c r="D543" s="32" t="n">
        <v>2</v>
      </c>
      <c r="E543" s="30" t="inlineStr">
        <is>
          <t>Existing stock flagged as superseded</t>
        </is>
      </c>
      <c r="F543" s="30" t="inlineStr"/>
    </row>
    <row r="544">
      <c r="A544" s="30" t="inlineStr">
        <is>
          <t>Auto Parts Stores</t>
        </is>
      </c>
      <c r="B544" s="30" t="inlineStr">
        <is>
          <t>Retail &amp; Commerce</t>
        </is>
      </c>
      <c r="C544" s="30" t="inlineStr">
        <is>
          <t>Supersession handling</t>
        </is>
      </c>
      <c r="D544" s="32" t="n">
        <v>3</v>
      </c>
      <c r="E544" s="30" t="inlineStr">
        <is>
          <t>Replacement part linked as the current number</t>
        </is>
      </c>
      <c r="F544" s="30" t="inlineStr"/>
    </row>
    <row r="545">
      <c r="A545" s="30" t="inlineStr">
        <is>
          <t>Auto Parts Stores</t>
        </is>
      </c>
      <c r="B545" s="30" t="inlineStr">
        <is>
          <t>Retail &amp; Commerce</t>
        </is>
      </c>
      <c r="C545" s="30" t="inlineStr">
        <is>
          <t>Supersession handling</t>
        </is>
      </c>
      <c r="D545" s="32" t="n">
        <v>4</v>
      </c>
      <c r="E545" s="30" t="inlineStr">
        <is>
          <t>Return or write-off decision taken on remaining stock</t>
        </is>
      </c>
      <c r="F545" s="30" t="inlineStr"/>
    </row>
    <row r="546">
      <c r="A546" s="30" t="inlineStr">
        <is>
          <t>Auto Parts Stores</t>
        </is>
      </c>
      <c r="B546" s="30" t="inlineStr">
        <is>
          <t>Retail &amp; Commerce</t>
        </is>
      </c>
      <c r="C546" s="30" t="inlineStr">
        <is>
          <t>Supersession handling</t>
        </is>
      </c>
      <c r="D546" s="32" t="n">
        <v>5</v>
      </c>
      <c r="E546" s="30" t="inlineStr">
        <is>
          <t>Counter lookup updated to the current number</t>
        </is>
      </c>
      <c r="F546" s="30" t="inlineStr"/>
    </row>
    <row r="547">
      <c r="A547" s="30" t="inlineStr">
        <is>
          <t>Auto Parts Stores</t>
        </is>
      </c>
      <c r="B547" s="30" t="inlineStr">
        <is>
          <t>Retail &amp; Commerce</t>
        </is>
      </c>
      <c r="C547" s="30" t="inlineStr">
        <is>
          <t>Garage credit</t>
        </is>
      </c>
      <c r="D547" s="32" t="n">
        <v>1</v>
      </c>
      <c r="E547" s="30" t="inlineStr">
        <is>
          <t>Account identified when the order is taken</t>
        </is>
      </c>
      <c r="F547" s="30" t="inlineStr">
        <is>
          <t>Checking when the order is taken is the only point the decision can prevent anything.</t>
        </is>
      </c>
    </row>
    <row r="548">
      <c r="A548" s="30" t="inlineStr">
        <is>
          <t>Auto Parts Stores</t>
        </is>
      </c>
      <c r="B548" s="30" t="inlineStr">
        <is>
          <t>Retail &amp; Commerce</t>
        </is>
      </c>
      <c r="C548" s="30" t="inlineStr">
        <is>
          <t>Garage credit</t>
        </is>
      </c>
      <c r="D548" s="32" t="n">
        <v>2</v>
      </c>
      <c r="E548" s="30" t="inlineStr">
        <is>
          <t>Balance, ageing and limit checked</t>
        </is>
      </c>
      <c r="F548" s="30" t="inlineStr"/>
    </row>
    <row r="549">
      <c r="A549" s="30" t="inlineStr">
        <is>
          <t>Auto Parts Stores</t>
        </is>
      </c>
      <c r="B549" s="30" t="inlineStr">
        <is>
          <t>Retail &amp; Commerce</t>
        </is>
      </c>
      <c r="C549" s="30" t="inlineStr">
        <is>
          <t>Garage credit</t>
        </is>
      </c>
      <c r="D549" s="32" t="n">
        <v>3</v>
      </c>
      <c r="E549" s="30" t="inlineStr">
        <is>
          <t>Order released or held for approval</t>
        </is>
      </c>
      <c r="F549" s="30" t="inlineStr"/>
    </row>
    <row r="550">
      <c r="A550" s="30" t="inlineStr">
        <is>
          <t>Auto Parts Stores</t>
        </is>
      </c>
      <c r="B550" s="30" t="inlineStr">
        <is>
          <t>Retail &amp; Commerce</t>
        </is>
      </c>
      <c r="C550" s="30" t="inlineStr">
        <is>
          <t>Garage credit</t>
        </is>
      </c>
      <c r="D550" s="32" t="n">
        <v>4</v>
      </c>
      <c r="E550" s="30" t="inlineStr">
        <is>
          <t>Balance aged from the invoice</t>
        </is>
      </c>
      <c r="F550" s="30" t="inlineStr"/>
    </row>
    <row r="551">
      <c r="A551" s="30" t="inlineStr">
        <is>
          <t>Auto Parts Stores</t>
        </is>
      </c>
      <c r="B551" s="30" t="inlineStr">
        <is>
          <t>Retail &amp; Commerce</t>
        </is>
      </c>
      <c r="C551" s="30" t="inlineStr">
        <is>
          <t>Garage credit</t>
        </is>
      </c>
      <c r="D551" s="32" t="n">
        <v>5</v>
      </c>
      <c r="E551" s="30" t="inlineStr">
        <is>
          <t>Collection follow-up assigned while ordering continues</t>
        </is>
      </c>
      <c r="F551" s="30" t="inlineStr"/>
    </row>
    <row r="552">
      <c r="A552" s="30" t="inlineStr">
        <is>
          <t>Auto Parts Stores</t>
        </is>
      </c>
      <c r="B552" s="30" t="inlineStr">
        <is>
          <t>Retail &amp; Commerce</t>
        </is>
      </c>
      <c r="C552" s="30" t="inlineStr">
        <is>
          <t>Urgent sourcing</t>
        </is>
      </c>
      <c r="D552" s="32" t="n">
        <v>1</v>
      </c>
      <c r="E552" s="30" t="inlineStr">
        <is>
          <t>Requested part unavailable in stock</t>
        </is>
      </c>
      <c r="F552" s="30" t="inlineStr">
        <is>
          <t>Repeated urgent sourcing on the same line is a stocking decision, not a supplier problem.</t>
        </is>
      </c>
    </row>
    <row r="553">
      <c r="A553" s="30" t="inlineStr">
        <is>
          <t>Auto Parts Stores</t>
        </is>
      </c>
      <c r="B553" s="30" t="inlineStr">
        <is>
          <t>Retail &amp; Commerce</t>
        </is>
      </c>
      <c r="C553" s="30" t="inlineStr">
        <is>
          <t>Urgent sourcing</t>
        </is>
      </c>
      <c r="D553" s="32" t="n">
        <v>2</v>
      </c>
      <c r="E553" s="30" t="inlineStr">
        <is>
          <t>Availability checked at other branches</t>
        </is>
      </c>
      <c r="F553" s="30" t="inlineStr"/>
    </row>
    <row r="554">
      <c r="A554" s="30" t="inlineStr">
        <is>
          <t>Auto Parts Stores</t>
        </is>
      </c>
      <c r="B554" s="30" t="inlineStr">
        <is>
          <t>Retail &amp; Commerce</t>
        </is>
      </c>
      <c r="C554" s="30" t="inlineStr">
        <is>
          <t>Urgent sourcing</t>
        </is>
      </c>
      <c r="D554" s="32" t="n">
        <v>3</v>
      </c>
      <c r="E554" s="30" t="inlineStr">
        <is>
          <t>Urgent supplier order raised where necessary</t>
        </is>
      </c>
      <c r="F554" s="30" t="inlineStr"/>
    </row>
    <row r="555">
      <c r="A555" s="30" t="inlineStr">
        <is>
          <t>Auto Parts Stores</t>
        </is>
      </c>
      <c r="B555" s="30" t="inlineStr">
        <is>
          <t>Retail &amp; Commerce</t>
        </is>
      </c>
      <c r="C555" s="30" t="inlineStr">
        <is>
          <t>Urgent sourcing</t>
        </is>
      </c>
      <c r="D555" s="32" t="n">
        <v>4</v>
      </c>
      <c r="E555" s="30" t="inlineStr">
        <is>
          <t>Cost premium recorded against the failure</t>
        </is>
      </c>
      <c r="F555" s="30" t="inlineStr"/>
    </row>
    <row r="556">
      <c r="A556" s="30" t="inlineStr">
        <is>
          <t>Auto Parts Stores</t>
        </is>
      </c>
      <c r="B556" s="30" t="inlineStr">
        <is>
          <t>Retail &amp; Commerce</t>
        </is>
      </c>
      <c r="C556" s="30" t="inlineStr">
        <is>
          <t>Urgent sourcing</t>
        </is>
      </c>
      <c r="D556" s="32" t="n">
        <v>5</v>
      </c>
      <c r="E556" s="30" t="inlineStr">
        <is>
          <t>Frequently urgent lines flagged for stocking review</t>
        </is>
      </c>
      <c r="F556" s="30" t="inlineStr"/>
    </row>
    <row r="557">
      <c r="A557" s="30" t="inlineStr">
        <is>
          <t>Auto Parts Stores</t>
        </is>
      </c>
      <c r="B557" s="30" t="inlineStr">
        <is>
          <t>Retail &amp; Commerce</t>
        </is>
      </c>
      <c r="C557" s="30" t="inlineStr">
        <is>
          <t>Obsolescence review</t>
        </is>
      </c>
      <c r="D557" s="32" t="n">
        <v>1</v>
      </c>
      <c r="E557" s="30" t="inlineStr">
        <is>
          <t>Movement pulled by part and application</t>
        </is>
      </c>
      <c r="F557" s="30" t="inlineStr">
        <is>
          <t>Auto parts stock does not spoil; it becomes irrelevant, which is slower and easier to ignore.</t>
        </is>
      </c>
    </row>
    <row r="558">
      <c r="A558" s="30" t="inlineStr">
        <is>
          <t>Auto Parts Stores</t>
        </is>
      </c>
      <c r="B558" s="30" t="inlineStr">
        <is>
          <t>Retail &amp; Commerce</t>
        </is>
      </c>
      <c r="C558" s="30" t="inlineStr">
        <is>
          <t>Obsolescence review</t>
        </is>
      </c>
      <c r="D558" s="32" t="n">
        <v>2</v>
      </c>
      <c r="E558" s="30" t="inlineStr">
        <is>
          <t>Parts for vehicles no longer common identified</t>
        </is>
      </c>
      <c r="F558" s="30" t="inlineStr"/>
    </row>
    <row r="559">
      <c r="A559" s="30" t="inlineStr">
        <is>
          <t>Auto Parts Stores</t>
        </is>
      </c>
      <c r="B559" s="30" t="inlineStr">
        <is>
          <t>Retail &amp; Commerce</t>
        </is>
      </c>
      <c r="C559" s="30" t="inlineStr">
        <is>
          <t>Obsolescence review</t>
        </is>
      </c>
      <c r="D559" s="32" t="n">
        <v>3</v>
      </c>
      <c r="E559" s="30" t="inlineStr">
        <is>
          <t>Supplier return eligibility checked</t>
        </is>
      </c>
      <c r="F559" s="30" t="inlineStr"/>
    </row>
    <row r="560">
      <c r="A560" s="30" t="inlineStr">
        <is>
          <t>Auto Parts Stores</t>
        </is>
      </c>
      <c r="B560" s="30" t="inlineStr">
        <is>
          <t>Retail &amp; Commerce</t>
        </is>
      </c>
      <c r="C560" s="30" t="inlineStr">
        <is>
          <t>Obsolescence review</t>
        </is>
      </c>
      <c r="D560" s="32" t="n">
        <v>4</v>
      </c>
      <c r="E560" s="30" t="inlineStr">
        <is>
          <t>Return or write-off decided</t>
        </is>
      </c>
      <c r="F560" s="30" t="inlineStr"/>
    </row>
    <row r="561">
      <c r="A561" s="30" t="inlineStr">
        <is>
          <t>Auto Parts Stores</t>
        </is>
      </c>
      <c r="B561" s="30" t="inlineStr">
        <is>
          <t>Retail &amp; Commerce</t>
        </is>
      </c>
      <c r="C561" s="30" t="inlineStr">
        <is>
          <t>Obsolescence review</t>
        </is>
      </c>
      <c r="D561" s="32" t="n">
        <v>5</v>
      </c>
      <c r="E561" s="30" t="inlineStr">
        <is>
          <t>Racking space released</t>
        </is>
      </c>
      <c r="F561" s="30" t="inlineStr"/>
    </row>
    <row r="562">
      <c r="A562" s="30" t="inlineStr">
        <is>
          <t>Restaurants</t>
        </is>
      </c>
      <c r="B562" s="30" t="inlineStr">
        <is>
          <t>Food &amp; Hospitality</t>
        </is>
      </c>
      <c r="C562" s="30" t="inlineStr">
        <is>
          <t>Delivery to service</t>
        </is>
      </c>
      <c r="D562" s="32" t="n">
        <v>1</v>
      </c>
      <c r="E562" s="30" t="inlineStr">
        <is>
          <t>Purchase order raised against the supplier</t>
        </is>
      </c>
      <c r="F562" s="30" t="inlineStr">
        <is>
          <t>The gap between what was received, what was sold and what was written off is calculated rather than estimated.</t>
        </is>
      </c>
    </row>
    <row r="563">
      <c r="A563" s="30" t="inlineStr">
        <is>
          <t>Restaurants</t>
        </is>
      </c>
      <c r="B563" s="30" t="inlineStr">
        <is>
          <t>Food &amp; Hospitality</t>
        </is>
      </c>
      <c r="C563" s="30" t="inlineStr">
        <is>
          <t>Delivery to service</t>
        </is>
      </c>
      <c r="D563" s="32" t="n">
        <v>2</v>
      </c>
      <c r="E563" s="30" t="inlineStr">
        <is>
          <t>Delivery received and checked against the order</t>
        </is>
      </c>
      <c r="F563" s="30" t="inlineStr"/>
    </row>
    <row r="564">
      <c r="A564" s="30" t="inlineStr">
        <is>
          <t>Restaurants</t>
        </is>
      </c>
      <c r="B564" s="30" t="inlineStr">
        <is>
          <t>Food &amp; Hospitality</t>
        </is>
      </c>
      <c r="C564" s="30" t="inlineStr">
        <is>
          <t>Delivery to service</t>
        </is>
      </c>
      <c r="D564" s="32" t="n">
        <v>3</v>
      </c>
      <c r="E564" s="30" t="inlineStr">
        <is>
          <t>Stock recorded with quantity, cost and location</t>
        </is>
      </c>
      <c r="F564" s="30" t="inlineStr"/>
    </row>
    <row r="565">
      <c r="A565" s="30" t="inlineStr">
        <is>
          <t>Restaurants</t>
        </is>
      </c>
      <c r="B565" s="30" t="inlineStr">
        <is>
          <t>Food &amp; Hospitality</t>
        </is>
      </c>
      <c r="C565" s="30" t="inlineStr">
        <is>
          <t>Delivery to service</t>
        </is>
      </c>
      <c r="D565" s="32" t="n">
        <v>4</v>
      </c>
      <c r="E565" s="30" t="inlineStr">
        <is>
          <t>Prep consumes stock and produces service-ready items</t>
        </is>
      </c>
      <c r="F565" s="30" t="inlineStr"/>
    </row>
    <row r="566">
      <c r="A566" s="30" t="inlineStr">
        <is>
          <t>Restaurants</t>
        </is>
      </c>
      <c r="B566" s="30" t="inlineStr">
        <is>
          <t>Food &amp; Hospitality</t>
        </is>
      </c>
      <c r="C566" s="30" t="inlineStr">
        <is>
          <t>Delivery to service</t>
        </is>
      </c>
      <c r="D566" s="32" t="n">
        <v>5</v>
      </c>
      <c r="E566" s="30" t="inlineStr">
        <is>
          <t>Orders during service draw down against those items</t>
        </is>
      </c>
      <c r="F566" s="30" t="inlineStr"/>
    </row>
    <row r="567">
      <c r="A567" s="30" t="inlineStr">
        <is>
          <t>Restaurants</t>
        </is>
      </c>
      <c r="B567" s="30" t="inlineStr">
        <is>
          <t>Food &amp; Hospitality</t>
        </is>
      </c>
      <c r="C567" s="30" t="inlineStr">
        <is>
          <t>Delivery to service</t>
        </is>
      </c>
      <c r="D567" s="32" t="n">
        <v>6</v>
      </c>
      <c r="E567" s="30" t="inlineStr">
        <is>
          <t>Close of service records sales, wastage and remaining stock</t>
        </is>
      </c>
      <c r="F567" s="30" t="inlineStr"/>
    </row>
    <row r="568">
      <c r="A568" s="30" t="inlineStr">
        <is>
          <t>Restaurants</t>
        </is>
      </c>
      <c r="B568" s="30" t="inlineStr">
        <is>
          <t>Food &amp; Hospitality</t>
        </is>
      </c>
      <c r="C568" s="30" t="inlineStr">
        <is>
          <t>A shortage before it happens</t>
        </is>
      </c>
      <c r="D568" s="32" t="n">
        <v>1</v>
      </c>
      <c r="E568" s="30" t="inlineStr">
        <is>
          <t>Stock level falls below the par set for the item</t>
        </is>
      </c>
      <c r="F568" s="30" t="inlineStr">
        <is>
          <t>The point of the sequence is that it starts from a record rather than from someone opening a fridge.</t>
        </is>
      </c>
    </row>
    <row r="569">
      <c r="A569" s="30" t="inlineStr">
        <is>
          <t>Restaurants</t>
        </is>
      </c>
      <c r="B569" s="30" t="inlineStr">
        <is>
          <t>Food &amp; Hospitality</t>
        </is>
      </c>
      <c r="C569" s="30" t="inlineStr">
        <is>
          <t>A shortage before it happens</t>
        </is>
      </c>
      <c r="D569" s="32" t="n">
        <v>2</v>
      </c>
      <c r="E569" s="30" t="inlineStr">
        <is>
          <t>Shortfall flagged against tomorrow’s expected covers</t>
        </is>
      </c>
      <c r="F569" s="30" t="inlineStr"/>
    </row>
    <row r="570">
      <c r="A570" s="30" t="inlineStr">
        <is>
          <t>Restaurants</t>
        </is>
      </c>
      <c r="B570" s="30" t="inlineStr">
        <is>
          <t>Food &amp; Hospitality</t>
        </is>
      </c>
      <c r="C570" s="30" t="inlineStr">
        <is>
          <t>A shortage before it happens</t>
        </is>
      </c>
      <c r="D570" s="32" t="n">
        <v>3</v>
      </c>
      <c r="E570" s="30" t="inlineStr">
        <is>
          <t>Purchase raised against the supplier who last delivered it</t>
        </is>
      </c>
      <c r="F570" s="30" t="inlineStr"/>
    </row>
    <row r="571">
      <c r="A571" s="30" t="inlineStr">
        <is>
          <t>Restaurants</t>
        </is>
      </c>
      <c r="B571" s="30" t="inlineStr">
        <is>
          <t>Food &amp; Hospitality</t>
        </is>
      </c>
      <c r="C571" s="30" t="inlineStr">
        <is>
          <t>A shortage before it happens</t>
        </is>
      </c>
      <c r="D571" s="32" t="n">
        <v>4</v>
      </c>
      <c r="E571" s="30" t="inlineStr">
        <is>
          <t>Approval applied if it exceeds the purchasing threshold</t>
        </is>
      </c>
      <c r="F571" s="30" t="inlineStr"/>
    </row>
    <row r="572">
      <c r="A572" s="30" t="inlineStr">
        <is>
          <t>Restaurants</t>
        </is>
      </c>
      <c r="B572" s="30" t="inlineStr">
        <is>
          <t>Food &amp; Hospitality</t>
        </is>
      </c>
      <c r="C572" s="30" t="inlineStr">
        <is>
          <t>A shortage before it happens</t>
        </is>
      </c>
      <c r="D572" s="32" t="n">
        <v>5</v>
      </c>
      <c r="E572" s="30" t="inlineStr">
        <is>
          <t>Delivery checked in and stock restored</t>
        </is>
      </c>
      <c r="F572" s="30" t="inlineStr"/>
    </row>
    <row r="573">
      <c r="A573" s="30" t="inlineStr">
        <is>
          <t>Restaurants</t>
        </is>
      </c>
      <c r="B573" s="30" t="inlineStr">
        <is>
          <t>Food &amp; Hospitality</t>
        </is>
      </c>
      <c r="C573" s="30" t="inlineStr">
        <is>
          <t>Shift and roster</t>
        </is>
      </c>
      <c r="D573" s="32" t="n">
        <v>1</v>
      </c>
      <c r="E573" s="30" t="inlineStr">
        <is>
          <t>Shifts assigned against expected covers for the day</t>
        </is>
      </c>
      <c r="F573" s="30" t="inlineStr">
        <is>
          <t>Staffing stops being a template and becomes a decision informed by the same day last month.</t>
        </is>
      </c>
    </row>
    <row r="574">
      <c r="A574" s="30" t="inlineStr">
        <is>
          <t>Restaurants</t>
        </is>
      </c>
      <c r="B574" s="30" t="inlineStr">
        <is>
          <t>Food &amp; Hospitality</t>
        </is>
      </c>
      <c r="C574" s="30" t="inlineStr">
        <is>
          <t>Shift and roster</t>
        </is>
      </c>
      <c r="D574" s="32" t="n">
        <v>2</v>
      </c>
      <c r="E574" s="30" t="inlineStr">
        <is>
          <t>Attendance recorded at the start of service</t>
        </is>
      </c>
      <c r="F574" s="30" t="inlineStr"/>
    </row>
    <row r="575">
      <c r="A575" s="30" t="inlineStr">
        <is>
          <t>Restaurants</t>
        </is>
      </c>
      <c r="B575" s="30" t="inlineStr">
        <is>
          <t>Food &amp; Hospitality</t>
        </is>
      </c>
      <c r="C575" s="30" t="inlineStr">
        <is>
          <t>Shift and roster</t>
        </is>
      </c>
      <c r="D575" s="32" t="n">
        <v>3</v>
      </c>
      <c r="E575" s="30" t="inlineStr">
        <is>
          <t>Gaps flagged to the manager on duty</t>
        </is>
      </c>
      <c r="F575" s="30" t="inlineStr"/>
    </row>
    <row r="576">
      <c r="A576" s="30" t="inlineStr">
        <is>
          <t>Restaurants</t>
        </is>
      </c>
      <c r="B576" s="30" t="inlineStr">
        <is>
          <t>Food &amp; Hospitality</t>
        </is>
      </c>
      <c r="C576" s="30" t="inlineStr">
        <is>
          <t>Shift and roster</t>
        </is>
      </c>
      <c r="D576" s="32" t="n">
        <v>4</v>
      </c>
      <c r="E576" s="30" t="inlineStr">
        <is>
          <t>Service completed and closed against the roster that actually worked</t>
        </is>
      </c>
      <c r="F576" s="30" t="inlineStr"/>
    </row>
    <row r="577">
      <c r="A577" s="30" t="inlineStr">
        <is>
          <t>Restaurants</t>
        </is>
      </c>
      <c r="B577" s="30" t="inlineStr">
        <is>
          <t>Food &amp; Hospitality</t>
        </is>
      </c>
      <c r="C577" s="30" t="inlineStr">
        <is>
          <t>Shift and roster</t>
        </is>
      </c>
      <c r="D577" s="32" t="n">
        <v>5</v>
      </c>
      <c r="E577" s="30" t="inlineStr">
        <is>
          <t>Labour compared with covers and revenue for the same period</t>
        </is>
      </c>
      <c r="F577" s="30" t="inlineStr"/>
    </row>
    <row r="578">
      <c r="A578" s="30" t="inlineStr">
        <is>
          <t>Restaurants</t>
        </is>
      </c>
      <c r="B578" s="30" t="inlineStr">
        <is>
          <t>Food &amp; Hospitality</t>
        </is>
      </c>
      <c r="C578" s="30" t="inlineStr">
        <is>
          <t>Menu performance review</t>
        </is>
      </c>
      <c r="D578" s="32" t="n">
        <v>1</v>
      </c>
      <c r="E578" s="30" t="inlineStr">
        <is>
          <t>Item sales pulled for the period</t>
        </is>
      </c>
      <c r="F578" s="30" t="inlineStr">
        <is>
          <t>A menu change becomes a documented decision with the numbers that produced it, not an argument between the chef and the owner.</t>
        </is>
      </c>
    </row>
    <row r="579">
      <c r="A579" s="30" t="inlineStr">
        <is>
          <t>Restaurants</t>
        </is>
      </c>
      <c r="B579" s="30" t="inlineStr">
        <is>
          <t>Food &amp; Hospitality</t>
        </is>
      </c>
      <c r="C579" s="30" t="inlineStr">
        <is>
          <t>Menu performance review</t>
        </is>
      </c>
      <c r="D579" s="32" t="n">
        <v>2</v>
      </c>
      <c r="E579" s="30" t="inlineStr">
        <is>
          <t>Ingredient cost movement pulled from purchase records</t>
        </is>
      </c>
      <c r="F579" s="30" t="inlineStr"/>
    </row>
    <row r="580">
      <c r="A580" s="30" t="inlineStr">
        <is>
          <t>Restaurants</t>
        </is>
      </c>
      <c r="B580" s="30" t="inlineStr">
        <is>
          <t>Food &amp; Hospitality</t>
        </is>
      </c>
      <c r="C580" s="30" t="inlineStr">
        <is>
          <t>Menu performance review</t>
        </is>
      </c>
      <c r="D580" s="32" t="n">
        <v>3</v>
      </c>
      <c r="E580" s="30" t="inlineStr">
        <is>
          <t>Items ranked by contribution rather than by popularity</t>
        </is>
      </c>
      <c r="F580" s="30" t="inlineStr"/>
    </row>
    <row r="581">
      <c r="A581" s="30" t="inlineStr">
        <is>
          <t>Restaurants</t>
        </is>
      </c>
      <c r="B581" s="30" t="inlineStr">
        <is>
          <t>Food &amp; Hospitality</t>
        </is>
      </c>
      <c r="C581" s="30" t="inlineStr">
        <is>
          <t>Menu performance review</t>
        </is>
      </c>
      <c r="D581" s="32" t="n">
        <v>4</v>
      </c>
      <c r="E581" s="30" t="inlineStr">
        <is>
          <t>Underperformers flagged for change or removal</t>
        </is>
      </c>
      <c r="F581" s="30" t="inlineStr"/>
    </row>
    <row r="582">
      <c r="A582" s="30" t="inlineStr">
        <is>
          <t>Restaurants</t>
        </is>
      </c>
      <c r="B582" s="30" t="inlineStr">
        <is>
          <t>Food &amp; Hospitality</t>
        </is>
      </c>
      <c r="C582" s="30" t="inlineStr">
        <is>
          <t>Menu performance review</t>
        </is>
      </c>
      <c r="D582" s="32" t="n">
        <v>5</v>
      </c>
      <c r="E582" s="30" t="inlineStr">
        <is>
          <t>Decisions recorded against the menu items themselves</t>
        </is>
      </c>
      <c r="F582" s="30" t="inlineStr"/>
    </row>
    <row r="583">
      <c r="A583" s="30" t="inlineStr">
        <is>
          <t>Restaurants</t>
        </is>
      </c>
      <c r="B583" s="30" t="inlineStr">
        <is>
          <t>Food &amp; Hospitality</t>
        </is>
      </c>
      <c r="C583" s="30" t="inlineStr">
        <is>
          <t>Wastage and write-off</t>
        </is>
      </c>
      <c r="D583" s="32" t="n">
        <v>1</v>
      </c>
      <c r="E583" s="30" t="inlineStr">
        <is>
          <t>Waste recorded at close of service by item and reason</t>
        </is>
      </c>
      <c r="F583" s="30" t="inlineStr">
        <is>
          <t>Wastage becomes a number with a trend rather than a bag nobody counted.</t>
        </is>
      </c>
    </row>
    <row r="584">
      <c r="A584" s="30" t="inlineStr">
        <is>
          <t>Restaurants</t>
        </is>
      </c>
      <c r="B584" s="30" t="inlineStr">
        <is>
          <t>Food &amp; Hospitality</t>
        </is>
      </c>
      <c r="C584" s="30" t="inlineStr">
        <is>
          <t>Wastage and write-off</t>
        </is>
      </c>
      <c r="D584" s="32" t="n">
        <v>2</v>
      </c>
      <c r="E584" s="30" t="inlineStr">
        <is>
          <t>Write-off approved where it exceeds the threshold</t>
        </is>
      </c>
      <c r="F584" s="30" t="inlineStr"/>
    </row>
    <row r="585">
      <c r="A585" s="30" t="inlineStr">
        <is>
          <t>Restaurants</t>
        </is>
      </c>
      <c r="B585" s="30" t="inlineStr">
        <is>
          <t>Food &amp; Hospitality</t>
        </is>
      </c>
      <c r="C585" s="30" t="inlineStr">
        <is>
          <t>Wastage and write-off</t>
        </is>
      </c>
      <c r="D585" s="32" t="n">
        <v>3</v>
      </c>
      <c r="E585" s="30" t="inlineStr">
        <is>
          <t>Stock adjusted and the movement recorded</t>
        </is>
      </c>
      <c r="F585" s="30" t="inlineStr"/>
    </row>
    <row r="586">
      <c r="A586" s="30" t="inlineStr">
        <is>
          <t>Restaurants</t>
        </is>
      </c>
      <c r="B586" s="30" t="inlineStr">
        <is>
          <t>Food &amp; Hospitality</t>
        </is>
      </c>
      <c r="C586" s="30" t="inlineStr">
        <is>
          <t>Wastage and write-off</t>
        </is>
      </c>
      <c r="D586" s="32" t="n">
        <v>4</v>
      </c>
      <c r="E586" s="30" t="inlineStr">
        <is>
          <t>Patterns by item, section and day surfaced in reporting</t>
        </is>
      </c>
      <c r="F586" s="30" t="inlineStr"/>
    </row>
    <row r="587">
      <c r="A587" s="30" t="inlineStr">
        <is>
          <t>Restaurants</t>
        </is>
      </c>
      <c r="B587" s="30" t="inlineStr">
        <is>
          <t>Food &amp; Hospitality</t>
        </is>
      </c>
      <c r="C587" s="30" t="inlineStr">
        <is>
          <t>Corporate account or private booking</t>
        </is>
      </c>
      <c r="D587" s="32" t="n">
        <v>1</v>
      </c>
      <c r="E587" s="30" t="inlineStr">
        <is>
          <t>Enquiry recorded against a customer or account record</t>
        </is>
      </c>
      <c r="F587" s="30" t="inlineStr">
        <is>
          <t>The account has a history, so a drop in booking frequency is visible instead of gradual and unnoticed.</t>
        </is>
      </c>
    </row>
    <row r="588">
      <c r="A588" s="30" t="inlineStr">
        <is>
          <t>Restaurants</t>
        </is>
      </c>
      <c r="B588" s="30" t="inlineStr">
        <is>
          <t>Food &amp; Hospitality</t>
        </is>
      </c>
      <c r="C588" s="30" t="inlineStr">
        <is>
          <t>Corporate account or private booking</t>
        </is>
      </c>
      <c r="D588" s="32" t="n">
        <v>2</v>
      </c>
      <c r="E588" s="30" t="inlineStr">
        <is>
          <t>Requirement, date and covers confirmed</t>
        </is>
      </c>
      <c r="F588" s="30" t="inlineStr"/>
    </row>
    <row r="589">
      <c r="A589" s="30" t="inlineStr">
        <is>
          <t>Restaurants</t>
        </is>
      </c>
      <c r="B589" s="30" t="inlineStr">
        <is>
          <t>Food &amp; Hospitality</t>
        </is>
      </c>
      <c r="C589" s="30" t="inlineStr">
        <is>
          <t>Corporate account or private booking</t>
        </is>
      </c>
      <c r="D589" s="32" t="n">
        <v>3</v>
      </c>
      <c r="E589" s="30" t="inlineStr">
        <is>
          <t>Prep and staffing assigned against the booking</t>
        </is>
      </c>
      <c r="F589" s="30" t="inlineStr"/>
    </row>
    <row r="590">
      <c r="A590" s="30" t="inlineStr">
        <is>
          <t>Restaurants</t>
        </is>
      </c>
      <c r="B590" s="30" t="inlineStr">
        <is>
          <t>Food &amp; Hospitality</t>
        </is>
      </c>
      <c r="C590" s="30" t="inlineStr">
        <is>
          <t>Corporate account or private booking</t>
        </is>
      </c>
      <c r="D590" s="32" t="n">
        <v>4</v>
      </c>
      <c r="E590" s="30" t="inlineStr">
        <is>
          <t>Service delivered and billed to the account</t>
        </is>
      </c>
      <c r="F590" s="30" t="inlineStr"/>
    </row>
    <row r="591">
      <c r="A591" s="30" t="inlineStr">
        <is>
          <t>Restaurants</t>
        </is>
      </c>
      <c r="B591" s="30" t="inlineStr">
        <is>
          <t>Food &amp; Hospitality</t>
        </is>
      </c>
      <c r="C591" s="30" t="inlineStr">
        <is>
          <t>Corporate account or private booking</t>
        </is>
      </c>
      <c r="D591" s="32" t="n">
        <v>5</v>
      </c>
      <c r="E591" s="30" t="inlineStr">
        <is>
          <t>Balance and history updated on the account record</t>
        </is>
      </c>
      <c r="F591" s="30" t="inlineStr"/>
    </row>
    <row r="592">
      <c r="A592" s="30" t="inlineStr">
        <is>
          <t>Cafés</t>
        </is>
      </c>
      <c r="B592" s="30" t="inlineStr">
        <is>
          <t>Food &amp; Hospitality</t>
        </is>
      </c>
      <c r="C592" s="30" t="inlineStr">
        <is>
          <t>Prep against forecast</t>
        </is>
      </c>
      <c r="D592" s="32" t="n">
        <v>1</v>
      </c>
      <c r="E592" s="30" t="inlineStr">
        <is>
          <t>Same weekday’s sales pulled for prepared items</t>
        </is>
      </c>
      <c r="F592" s="30" t="inlineStr">
        <is>
          <t>This single loop is the difference between prepping on habit and prepping on evidence.</t>
        </is>
      </c>
    </row>
    <row r="593">
      <c r="A593" s="30" t="inlineStr">
        <is>
          <t>Cafés</t>
        </is>
      </c>
      <c r="B593" s="30" t="inlineStr">
        <is>
          <t>Food &amp; Hospitality</t>
        </is>
      </c>
      <c r="C593" s="30" t="inlineStr">
        <is>
          <t>Prep against forecast</t>
        </is>
      </c>
      <c r="D593" s="32" t="n">
        <v>2</v>
      </c>
      <c r="E593" s="30" t="inlineStr">
        <is>
          <t>Prep quantities set against that history</t>
        </is>
      </c>
      <c r="F593" s="30" t="inlineStr"/>
    </row>
    <row r="594">
      <c r="A594" s="30" t="inlineStr">
        <is>
          <t>Cafés</t>
        </is>
      </c>
      <c r="B594" s="30" t="inlineStr">
        <is>
          <t>Food &amp; Hospitality</t>
        </is>
      </c>
      <c r="C594" s="30" t="inlineStr">
        <is>
          <t>Prep against forecast</t>
        </is>
      </c>
      <c r="D594" s="32" t="n">
        <v>3</v>
      </c>
      <c r="E594" s="30" t="inlineStr">
        <is>
          <t>Prep completed and recorded with quantities used</t>
        </is>
      </c>
      <c r="F594" s="30" t="inlineStr"/>
    </row>
    <row r="595">
      <c r="A595" s="30" t="inlineStr">
        <is>
          <t>Cafés</t>
        </is>
      </c>
      <c r="B595" s="30" t="inlineStr">
        <is>
          <t>Food &amp; Hospitality</t>
        </is>
      </c>
      <c r="C595" s="30" t="inlineStr">
        <is>
          <t>Prep against forecast</t>
        </is>
      </c>
      <c r="D595" s="32" t="n">
        <v>4</v>
      </c>
      <c r="E595" s="30" t="inlineStr">
        <is>
          <t>Sales tracked against prepped quantity through the day</t>
        </is>
      </c>
      <c r="F595" s="30" t="inlineStr"/>
    </row>
    <row r="596">
      <c r="A596" s="30" t="inlineStr">
        <is>
          <t>Cafés</t>
        </is>
      </c>
      <c r="B596" s="30" t="inlineStr">
        <is>
          <t>Food &amp; Hospitality</t>
        </is>
      </c>
      <c r="C596" s="30" t="inlineStr">
        <is>
          <t>Prep against forecast</t>
        </is>
      </c>
      <c r="D596" s="32" t="n">
        <v>5</v>
      </c>
      <c r="E596" s="30" t="inlineStr">
        <is>
          <t>Wastage recorded by item at close</t>
        </is>
      </c>
      <c r="F596" s="30" t="inlineStr"/>
    </row>
    <row r="597">
      <c r="A597" s="30" t="inlineStr">
        <is>
          <t>Cafés</t>
        </is>
      </c>
      <c r="B597" s="30" t="inlineStr">
        <is>
          <t>Food &amp; Hospitality</t>
        </is>
      </c>
      <c r="C597" s="30" t="inlineStr">
        <is>
          <t>Prep against forecast</t>
        </is>
      </c>
      <c r="D597" s="32" t="n">
        <v>6</v>
      </c>
      <c r="E597" s="30" t="inlineStr">
        <is>
          <t>Result feeds the next equivalent day’s forecast</t>
        </is>
      </c>
      <c r="F597" s="30" t="inlineStr"/>
    </row>
    <row r="598">
      <c r="A598" s="30" t="inlineStr">
        <is>
          <t>Cafés</t>
        </is>
      </c>
      <c r="B598" s="30" t="inlineStr">
        <is>
          <t>Food &amp; Hospitality</t>
        </is>
      </c>
      <c r="C598" s="30" t="inlineStr">
        <is>
          <t>Peak staffing</t>
        </is>
      </c>
      <c r="D598" s="32" t="n">
        <v>1</v>
      </c>
      <c r="E598" s="30" t="inlineStr">
        <is>
          <t>Throughput by hour pulled for the equivalent day</t>
        </is>
      </c>
      <c r="F598" s="30" t="inlineStr">
        <is>
          <t>The cost of a short peak is invisible in takings, which is why it repeats.</t>
        </is>
      </c>
    </row>
    <row r="599">
      <c r="A599" s="30" t="inlineStr">
        <is>
          <t>Cafés</t>
        </is>
      </c>
      <c r="B599" s="30" t="inlineStr">
        <is>
          <t>Food &amp; Hospitality</t>
        </is>
      </c>
      <c r="C599" s="30" t="inlineStr">
        <is>
          <t>Peak staffing</t>
        </is>
      </c>
      <c r="D599" s="32" t="n">
        <v>2</v>
      </c>
      <c r="E599" s="30" t="inlineStr">
        <is>
          <t>Roster built against the hourly pattern</t>
        </is>
      </c>
      <c r="F599" s="30" t="inlineStr"/>
    </row>
    <row r="600">
      <c r="A600" s="30" t="inlineStr">
        <is>
          <t>Cafés</t>
        </is>
      </c>
      <c r="B600" s="30" t="inlineStr">
        <is>
          <t>Food &amp; Hospitality</t>
        </is>
      </c>
      <c r="C600" s="30" t="inlineStr">
        <is>
          <t>Peak staffing</t>
        </is>
      </c>
      <c r="D600" s="32" t="n">
        <v>3</v>
      </c>
      <c r="E600" s="30" t="inlineStr">
        <is>
          <t>Availability and swaps recorded against shifts</t>
        </is>
      </c>
      <c r="F600" s="30" t="inlineStr"/>
    </row>
    <row r="601">
      <c r="A601" s="30" t="inlineStr">
        <is>
          <t>Cafés</t>
        </is>
      </c>
      <c r="B601" s="30" t="inlineStr">
        <is>
          <t>Food &amp; Hospitality</t>
        </is>
      </c>
      <c r="C601" s="30" t="inlineStr">
        <is>
          <t>Peak staffing</t>
        </is>
      </c>
      <c r="D601" s="32" t="n">
        <v>4</v>
      </c>
      <c r="E601" s="30" t="inlineStr">
        <is>
          <t>Attendance confirmed at the start of the shift</t>
        </is>
      </c>
      <c r="F601" s="30" t="inlineStr"/>
    </row>
    <row r="602">
      <c r="A602" s="30" t="inlineStr">
        <is>
          <t>Cafés</t>
        </is>
      </c>
      <c r="B602" s="30" t="inlineStr">
        <is>
          <t>Food &amp; Hospitality</t>
        </is>
      </c>
      <c r="C602" s="30" t="inlineStr">
        <is>
          <t>Peak staffing</t>
        </is>
      </c>
      <c r="D602" s="32" t="n">
        <v>5</v>
      </c>
      <c r="E602" s="30" t="inlineStr">
        <is>
          <t>Gaps flagged before the peak rather than during it</t>
        </is>
      </c>
      <c r="F602" s="30" t="inlineStr"/>
    </row>
    <row r="603">
      <c r="A603" s="30" t="inlineStr">
        <is>
          <t>Cafés</t>
        </is>
      </c>
      <c r="B603" s="30" t="inlineStr">
        <is>
          <t>Food &amp; Hospitality</t>
        </is>
      </c>
      <c r="C603" s="30" t="inlineStr">
        <is>
          <t>Peak staffing</t>
        </is>
      </c>
      <c r="D603" s="32" t="n">
        <v>6</v>
      </c>
      <c r="E603" s="30" t="inlineStr">
        <is>
          <t>Throughput per staffed hour recorded for comparison</t>
        </is>
      </c>
      <c r="F603" s="30" t="inlineStr"/>
    </row>
    <row r="604">
      <c r="A604" s="30" t="inlineStr">
        <is>
          <t>Cafés</t>
        </is>
      </c>
      <c r="B604" s="30" t="inlineStr">
        <is>
          <t>Food &amp; Hospitality</t>
        </is>
      </c>
      <c r="C604" s="30" t="inlineStr">
        <is>
          <t>Cost movement to menu review</t>
        </is>
      </c>
      <c r="D604" s="32" t="n">
        <v>1</v>
      </c>
      <c r="E604" s="30" t="inlineStr">
        <is>
          <t>Delivery received with cost recorded against the ingredient</t>
        </is>
      </c>
      <c r="F604" s="30" t="inlineStr">
        <is>
          <t>On café margins an ingredient move that goes unnoticed for a quarter is a meaningful loss.</t>
        </is>
      </c>
    </row>
    <row r="605">
      <c r="A605" s="30" t="inlineStr">
        <is>
          <t>Cafés</t>
        </is>
      </c>
      <c r="B605" s="30" t="inlineStr">
        <is>
          <t>Food &amp; Hospitality</t>
        </is>
      </c>
      <c r="C605" s="30" t="inlineStr">
        <is>
          <t>Cost movement to menu review</t>
        </is>
      </c>
      <c r="D605" s="32" t="n">
        <v>2</v>
      </c>
      <c r="E605" s="30" t="inlineStr">
        <is>
          <t>Movement compared against previous purchases</t>
        </is>
      </c>
      <c r="F605" s="30" t="inlineStr"/>
    </row>
    <row r="606">
      <c r="A606" s="30" t="inlineStr">
        <is>
          <t>Cafés</t>
        </is>
      </c>
      <c r="B606" s="30" t="inlineStr">
        <is>
          <t>Food &amp; Hospitality</t>
        </is>
      </c>
      <c r="C606" s="30" t="inlineStr">
        <is>
          <t>Cost movement to menu review</t>
        </is>
      </c>
      <c r="D606" s="32" t="n">
        <v>3</v>
      </c>
      <c r="E606" s="30" t="inlineStr">
        <is>
          <t>Affected drinks and items identified from their components</t>
        </is>
      </c>
      <c r="F606" s="30" t="inlineStr"/>
    </row>
    <row r="607">
      <c r="A607" s="30" t="inlineStr">
        <is>
          <t>Cafés</t>
        </is>
      </c>
      <c r="B607" s="30" t="inlineStr">
        <is>
          <t>Food &amp; Hospitality</t>
        </is>
      </c>
      <c r="C607" s="30" t="inlineStr">
        <is>
          <t>Cost movement to menu review</t>
        </is>
      </c>
      <c r="D607" s="32" t="n">
        <v>4</v>
      </c>
      <c r="E607" s="30" t="inlineStr">
        <is>
          <t>Margin recalculated per item</t>
        </is>
      </c>
      <c r="F607" s="30" t="inlineStr"/>
    </row>
    <row r="608">
      <c r="A608" s="30" t="inlineStr">
        <is>
          <t>Cafés</t>
        </is>
      </c>
      <c r="B608" s="30" t="inlineStr">
        <is>
          <t>Food &amp; Hospitality</t>
        </is>
      </c>
      <c r="C608" s="30" t="inlineStr">
        <is>
          <t>Cost movement to menu review</t>
        </is>
      </c>
      <c r="D608" s="32" t="n">
        <v>5</v>
      </c>
      <c r="E608" s="30" t="inlineStr">
        <is>
          <t>Menu review raised where margin falls below threshold</t>
        </is>
      </c>
      <c r="F608" s="30" t="inlineStr"/>
    </row>
    <row r="609">
      <c r="A609" s="30" t="inlineStr">
        <is>
          <t>Cafés</t>
        </is>
      </c>
      <c r="B609" s="30" t="inlineStr">
        <is>
          <t>Food &amp; Hospitality</t>
        </is>
      </c>
      <c r="C609" s="30" t="inlineStr">
        <is>
          <t>Regular retention</t>
        </is>
      </c>
      <c r="D609" s="32" t="n">
        <v>1</v>
      </c>
      <c r="E609" s="30" t="inlineStr">
        <is>
          <t>Repeat customers identified by visit frequency</t>
        </is>
      </c>
      <c r="F609" s="30" t="inlineStr">
        <is>
          <t>A café regular is worth many times a one-off visit and is the least tracked customer in hospitality.</t>
        </is>
      </c>
    </row>
    <row r="610">
      <c r="A610" s="30" t="inlineStr">
        <is>
          <t>Cafés</t>
        </is>
      </c>
      <c r="B610" s="30" t="inlineStr">
        <is>
          <t>Food &amp; Hospitality</t>
        </is>
      </c>
      <c r="C610" s="30" t="inlineStr">
        <is>
          <t>Regular retention</t>
        </is>
      </c>
      <c r="D610" s="32" t="n">
        <v>2</v>
      </c>
      <c r="E610" s="30" t="inlineStr">
        <is>
          <t>Customers whose frequency has dropped flagged</t>
        </is>
      </c>
      <c r="F610" s="30" t="inlineStr"/>
    </row>
    <row r="611">
      <c r="A611" s="30" t="inlineStr">
        <is>
          <t>Cafés</t>
        </is>
      </c>
      <c r="B611" s="30" t="inlineStr">
        <is>
          <t>Food &amp; Hospitality</t>
        </is>
      </c>
      <c r="C611" s="30" t="inlineStr">
        <is>
          <t>Regular retention</t>
        </is>
      </c>
      <c r="D611" s="32" t="n">
        <v>3</v>
      </c>
      <c r="E611" s="30" t="inlineStr">
        <is>
          <t>Follow-up or offer assigned</t>
        </is>
      </c>
      <c r="F611" s="30" t="inlineStr"/>
    </row>
    <row r="612">
      <c r="A612" s="30" t="inlineStr">
        <is>
          <t>Cafés</t>
        </is>
      </c>
      <c r="B612" s="30" t="inlineStr">
        <is>
          <t>Food &amp; Hospitality</t>
        </is>
      </c>
      <c r="C612" s="30" t="inlineStr">
        <is>
          <t>Regular retention</t>
        </is>
      </c>
      <c r="D612" s="32" t="n">
        <v>4</v>
      </c>
      <c r="E612" s="30" t="inlineStr">
        <is>
          <t>Outcome recorded on the customer record</t>
        </is>
      </c>
      <c r="F612" s="30" t="inlineStr"/>
    </row>
    <row r="613">
      <c r="A613" s="30" t="inlineStr">
        <is>
          <t>Cafés</t>
        </is>
      </c>
      <c r="B613" s="30" t="inlineStr">
        <is>
          <t>Food &amp; Hospitality</t>
        </is>
      </c>
      <c r="C613" s="30" t="inlineStr">
        <is>
          <t>Close of day</t>
        </is>
      </c>
      <c r="D613" s="32" t="n">
        <v>1</v>
      </c>
      <c r="E613" s="30" t="inlineStr">
        <is>
          <t>Takings, transactions and item mix recorded</t>
        </is>
      </c>
      <c r="F613" s="30" t="inlineStr">
        <is>
          <t>Recording wastage at close is what makes the next forecast possible.</t>
        </is>
      </c>
    </row>
    <row r="614">
      <c r="A614" s="30" t="inlineStr">
        <is>
          <t>Cafés</t>
        </is>
      </c>
      <c r="B614" s="30" t="inlineStr">
        <is>
          <t>Food &amp; Hospitality</t>
        </is>
      </c>
      <c r="C614" s="30" t="inlineStr">
        <is>
          <t>Close of day</t>
        </is>
      </c>
      <c r="D614" s="32" t="n">
        <v>2</v>
      </c>
      <c r="E614" s="30" t="inlineStr">
        <is>
          <t>Wastage recorded by item and reason</t>
        </is>
      </c>
      <c r="F614" s="30" t="inlineStr"/>
    </row>
    <row r="615">
      <c r="A615" s="30" t="inlineStr">
        <is>
          <t>Cafés</t>
        </is>
      </c>
      <c r="B615" s="30" t="inlineStr">
        <is>
          <t>Food &amp; Hospitality</t>
        </is>
      </c>
      <c r="C615" s="30" t="inlineStr">
        <is>
          <t>Close of day</t>
        </is>
      </c>
      <c r="D615" s="32" t="n">
        <v>3</v>
      </c>
      <c r="E615" s="30" t="inlineStr">
        <is>
          <t>Stock consumed reconciled against sales</t>
        </is>
      </c>
      <c r="F615" s="30" t="inlineStr"/>
    </row>
    <row r="616">
      <c r="A616" s="30" t="inlineStr">
        <is>
          <t>Cafés</t>
        </is>
      </c>
      <c r="B616" s="30" t="inlineStr">
        <is>
          <t>Food &amp; Hospitality</t>
        </is>
      </c>
      <c r="C616" s="30" t="inlineStr">
        <is>
          <t>Close of day</t>
        </is>
      </c>
      <c r="D616" s="32" t="n">
        <v>4</v>
      </c>
      <c r="E616" s="30" t="inlineStr">
        <is>
          <t>Exceptions raised where the gap exceeds tolerance</t>
        </is>
      </c>
      <c r="F616" s="30" t="inlineStr"/>
    </row>
    <row r="617">
      <c r="A617" s="30" t="inlineStr">
        <is>
          <t>Cafés</t>
        </is>
      </c>
      <c r="B617" s="30" t="inlineStr">
        <is>
          <t>Food &amp; Hospitality</t>
        </is>
      </c>
      <c r="C617" s="30" t="inlineStr">
        <is>
          <t>Close of day</t>
        </is>
      </c>
      <c r="D617" s="32" t="n">
        <v>5</v>
      </c>
      <c r="E617" s="30" t="inlineStr">
        <is>
          <t>Closing checks completed against their owners</t>
        </is>
      </c>
      <c r="F617" s="30" t="inlineStr"/>
    </row>
    <row r="618">
      <c r="A618" s="30" t="inlineStr">
        <is>
          <t>Bakeries</t>
        </is>
      </c>
      <c r="B618" s="30" t="inlineStr">
        <is>
          <t>Food &amp; Hospitality</t>
        </is>
      </c>
      <c r="C618" s="30" t="inlineStr">
        <is>
          <t>Production planning</t>
        </is>
      </c>
      <c r="D618" s="32" t="n">
        <v>1</v>
      </c>
      <c r="E618" s="30" t="inlineStr">
        <is>
          <t>Sales for the same weekday pulled across recent weeks</t>
        </is>
      </c>
      <c r="F618" s="30" t="inlineStr">
        <is>
          <t>The plan is the bakery’s main decision, and this is the loop that makes it improve rather than repeat.</t>
        </is>
      </c>
    </row>
    <row r="619">
      <c r="A619" s="30" t="inlineStr">
        <is>
          <t>Bakeries</t>
        </is>
      </c>
      <c r="B619" s="30" t="inlineStr">
        <is>
          <t>Food &amp; Hospitality</t>
        </is>
      </c>
      <c r="C619" s="30" t="inlineStr">
        <is>
          <t>Production planning</t>
        </is>
      </c>
      <c r="D619" s="32" t="n">
        <v>2</v>
      </c>
      <c r="E619" s="30" t="inlineStr">
        <is>
          <t>Unsold quantities for those days pulled by line</t>
        </is>
      </c>
      <c r="F619" s="30" t="inlineStr"/>
    </row>
    <row r="620">
      <c r="A620" s="30" t="inlineStr">
        <is>
          <t>Bakeries</t>
        </is>
      </c>
      <c r="B620" s="30" t="inlineStr">
        <is>
          <t>Food &amp; Hospitality</t>
        </is>
      </c>
      <c r="C620" s="30" t="inlineStr">
        <is>
          <t>Production planning</t>
        </is>
      </c>
      <c r="D620" s="32" t="n">
        <v>3</v>
      </c>
      <c r="E620" s="30" t="inlineStr">
        <is>
          <t>Wholesale commitments confirmed against cut-offs</t>
        </is>
      </c>
      <c r="F620" s="30" t="inlineStr"/>
    </row>
    <row r="621">
      <c r="A621" s="30" t="inlineStr">
        <is>
          <t>Bakeries</t>
        </is>
      </c>
      <c r="B621" s="30" t="inlineStr">
        <is>
          <t>Food &amp; Hospitality</t>
        </is>
      </c>
      <c r="C621" s="30" t="inlineStr">
        <is>
          <t>Production planning</t>
        </is>
      </c>
      <c r="D621" s="32" t="n">
        <v>4</v>
      </c>
      <c r="E621" s="30" t="inlineStr">
        <is>
          <t>Custom orders for the date added to the requirement</t>
        </is>
      </c>
      <c r="F621" s="30" t="inlineStr"/>
    </row>
    <row r="622">
      <c r="A622" s="30" t="inlineStr">
        <is>
          <t>Bakeries</t>
        </is>
      </c>
      <c r="B622" s="30" t="inlineStr">
        <is>
          <t>Food &amp; Hospitality</t>
        </is>
      </c>
      <c r="C622" s="30" t="inlineStr">
        <is>
          <t>Production planning</t>
        </is>
      </c>
      <c r="D622" s="32" t="n">
        <v>5</v>
      </c>
      <c r="E622" s="30" t="inlineStr">
        <is>
          <t>Plan set per line against oven and shift capacity</t>
        </is>
      </c>
      <c r="F622" s="30" t="inlineStr"/>
    </row>
    <row r="623">
      <c r="A623" s="30" t="inlineStr">
        <is>
          <t>Bakeries</t>
        </is>
      </c>
      <c r="B623" s="30" t="inlineStr">
        <is>
          <t>Food &amp; Hospitality</t>
        </is>
      </c>
      <c r="C623" s="30" t="inlineStr">
        <is>
          <t>Production planning</t>
        </is>
      </c>
      <c r="D623" s="32" t="n">
        <v>6</v>
      </c>
      <c r="E623" s="30" t="inlineStr">
        <is>
          <t>Plan issued to the overnight shift as work</t>
        </is>
      </c>
      <c r="F623" s="30" t="inlineStr"/>
    </row>
    <row r="624">
      <c r="A624" s="30" t="inlineStr">
        <is>
          <t>Bakeries</t>
        </is>
      </c>
      <c r="B624" s="30" t="inlineStr">
        <is>
          <t>Food &amp; Hospitality</t>
        </is>
      </c>
      <c r="C624" s="30" t="inlineStr">
        <is>
          <t>Overnight production</t>
        </is>
      </c>
      <c r="D624" s="32" t="n">
        <v>1</v>
      </c>
      <c r="E624" s="30" t="inlineStr">
        <is>
          <t>Production run started against the plan</t>
        </is>
      </c>
      <c r="F624" s="30" t="inlineStr">
        <is>
          <t>Recording produced against planned is what makes tomorrow’s plan trustworthy.</t>
        </is>
      </c>
    </row>
    <row r="625">
      <c r="A625" s="30" t="inlineStr">
        <is>
          <t>Bakeries</t>
        </is>
      </c>
      <c r="B625" s="30" t="inlineStr">
        <is>
          <t>Food &amp; Hospitality</t>
        </is>
      </c>
      <c r="C625" s="30" t="inlineStr">
        <is>
          <t>Overnight production</t>
        </is>
      </c>
      <c r="D625" s="32" t="n">
        <v>2</v>
      </c>
      <c r="E625" s="30" t="inlineStr">
        <is>
          <t>Ingredients consumed and recorded against the run</t>
        </is>
      </c>
      <c r="F625" s="30" t="inlineStr"/>
    </row>
    <row r="626">
      <c r="A626" s="30" t="inlineStr">
        <is>
          <t>Bakeries</t>
        </is>
      </c>
      <c r="B626" s="30" t="inlineStr">
        <is>
          <t>Food &amp; Hospitality</t>
        </is>
      </c>
      <c r="C626" s="30" t="inlineStr">
        <is>
          <t>Overnight production</t>
        </is>
      </c>
      <c r="D626" s="32" t="n">
        <v>3</v>
      </c>
      <c r="E626" s="30" t="inlineStr">
        <is>
          <t>Quantities produced recorded per line</t>
        </is>
      </c>
      <c r="F626" s="30" t="inlineStr"/>
    </row>
    <row r="627">
      <c r="A627" s="30" t="inlineStr">
        <is>
          <t>Bakeries</t>
        </is>
      </c>
      <c r="B627" s="30" t="inlineStr">
        <is>
          <t>Food &amp; Hospitality</t>
        </is>
      </c>
      <c r="C627" s="30" t="inlineStr">
        <is>
          <t>Overnight production</t>
        </is>
      </c>
      <c r="D627" s="32" t="n">
        <v>4</v>
      </c>
      <c r="E627" s="30" t="inlineStr">
        <is>
          <t>Shortfalls or overruns against plan noted with reasons</t>
        </is>
      </c>
      <c r="F627" s="30" t="inlineStr"/>
    </row>
    <row r="628">
      <c r="A628" s="30" t="inlineStr">
        <is>
          <t>Bakeries</t>
        </is>
      </c>
      <c r="B628" s="30" t="inlineStr">
        <is>
          <t>Food &amp; Hospitality</t>
        </is>
      </c>
      <c r="C628" s="30" t="inlineStr">
        <is>
          <t>Overnight production</t>
        </is>
      </c>
      <c r="D628" s="32" t="n">
        <v>5</v>
      </c>
      <c r="E628" s="30" t="inlineStr">
        <is>
          <t>Finished goods allocated to counter, wholesale and custom</t>
        </is>
      </c>
      <c r="F628" s="30" t="inlineStr"/>
    </row>
    <row r="629">
      <c r="A629" s="30" t="inlineStr">
        <is>
          <t>Bakeries</t>
        </is>
      </c>
      <c r="B629" s="30" t="inlineStr">
        <is>
          <t>Food &amp; Hospitality</t>
        </is>
      </c>
      <c r="C629" s="30" t="inlineStr">
        <is>
          <t>Wholesale order and delivery</t>
        </is>
      </c>
      <c r="D629" s="32" t="n">
        <v>1</v>
      </c>
      <c r="E629" s="30" t="inlineStr">
        <is>
          <t>Standing order confirmed against the account’s cut-off</t>
        </is>
      </c>
      <c r="F629" s="30" t="inlineStr">
        <is>
          <t>A cut-off that passes unconfirmed is either wasted production or a short delivery, and both are avoidable.</t>
        </is>
      </c>
    </row>
    <row r="630">
      <c r="A630" s="30" t="inlineStr">
        <is>
          <t>Bakeries</t>
        </is>
      </c>
      <c r="B630" s="30" t="inlineStr">
        <is>
          <t>Food &amp; Hospitality</t>
        </is>
      </c>
      <c r="C630" s="30" t="inlineStr">
        <is>
          <t>Wholesale order and delivery</t>
        </is>
      </c>
      <c r="D630" s="32" t="n">
        <v>2</v>
      </c>
      <c r="E630" s="30" t="inlineStr">
        <is>
          <t>Requirement added to the production plan</t>
        </is>
      </c>
      <c r="F630" s="30" t="inlineStr"/>
    </row>
    <row r="631">
      <c r="A631" s="30" t="inlineStr">
        <is>
          <t>Bakeries</t>
        </is>
      </c>
      <c r="B631" s="30" t="inlineStr">
        <is>
          <t>Food &amp; Hospitality</t>
        </is>
      </c>
      <c r="C631" s="30" t="inlineStr">
        <is>
          <t>Wholesale order and delivery</t>
        </is>
      </c>
      <c r="D631" s="32" t="n">
        <v>3</v>
      </c>
      <c r="E631" s="30" t="inlineStr">
        <is>
          <t>Goods allocated and dispatched on the delivery route</t>
        </is>
      </c>
      <c r="F631" s="30" t="inlineStr"/>
    </row>
    <row r="632">
      <c r="A632" s="30" t="inlineStr">
        <is>
          <t>Bakeries</t>
        </is>
      </c>
      <c r="B632" s="30" t="inlineStr">
        <is>
          <t>Food &amp; Hospitality</t>
        </is>
      </c>
      <c r="C632" s="30" t="inlineStr">
        <is>
          <t>Wholesale order and delivery</t>
        </is>
      </c>
      <c r="D632" s="32" t="n">
        <v>4</v>
      </c>
      <c r="E632" s="30" t="inlineStr">
        <is>
          <t>Delivery confirmed and any shortfall recorded</t>
        </is>
      </c>
      <c r="F632" s="30" t="inlineStr"/>
    </row>
    <row r="633">
      <c r="A633" s="30" t="inlineStr">
        <is>
          <t>Bakeries</t>
        </is>
      </c>
      <c r="B633" s="30" t="inlineStr">
        <is>
          <t>Food &amp; Hospitality</t>
        </is>
      </c>
      <c r="C633" s="30" t="inlineStr">
        <is>
          <t>Wholesale order and delivery</t>
        </is>
      </c>
      <c r="D633" s="32" t="n">
        <v>5</v>
      </c>
      <c r="E633" s="30" t="inlineStr">
        <is>
          <t>Invoice raised and the account balance updated</t>
        </is>
      </c>
      <c r="F633" s="30" t="inlineStr"/>
    </row>
    <row r="634">
      <c r="A634" s="30" t="inlineStr">
        <is>
          <t>Bakeries</t>
        </is>
      </c>
      <c r="B634" s="30" t="inlineStr">
        <is>
          <t>Food &amp; Hospitality</t>
        </is>
      </c>
      <c r="C634" s="30" t="inlineStr">
        <is>
          <t>Custom order</t>
        </is>
      </c>
      <c r="D634" s="32" t="n">
        <v>1</v>
      </c>
      <c r="E634" s="30" t="inlineStr">
        <is>
          <t>Order taken with advance, date and specification</t>
        </is>
      </c>
      <c r="F634" s="30" t="inlineStr">
        <is>
          <t>The date cannot move, so an unconfirmed detail has to surface days ahead rather than on the morning.</t>
        </is>
      </c>
    </row>
    <row r="635">
      <c r="A635" s="30" t="inlineStr">
        <is>
          <t>Bakeries</t>
        </is>
      </c>
      <c r="B635" s="30" t="inlineStr">
        <is>
          <t>Food &amp; Hospitality</t>
        </is>
      </c>
      <c r="C635" s="30" t="inlineStr">
        <is>
          <t>Custom order</t>
        </is>
      </c>
      <c r="D635" s="32" t="n">
        <v>2</v>
      </c>
      <c r="E635" s="30" t="inlineStr">
        <is>
          <t>Design and flavour confirmation tracked as a stage</t>
        </is>
      </c>
      <c r="F635" s="30" t="inlineStr"/>
    </row>
    <row r="636">
      <c r="A636" s="30" t="inlineStr">
        <is>
          <t>Bakeries</t>
        </is>
      </c>
      <c r="B636" s="30" t="inlineStr">
        <is>
          <t>Food &amp; Hospitality</t>
        </is>
      </c>
      <c r="C636" s="30" t="inlineStr">
        <is>
          <t>Custom order</t>
        </is>
      </c>
      <c r="D636" s="32" t="n">
        <v>3</v>
      </c>
      <c r="E636" s="30" t="inlineStr">
        <is>
          <t>Requirement scheduled into the production plan for the date</t>
        </is>
      </c>
      <c r="F636" s="30" t="inlineStr"/>
    </row>
    <row r="637">
      <c r="A637" s="30" t="inlineStr">
        <is>
          <t>Bakeries</t>
        </is>
      </c>
      <c r="B637" s="30" t="inlineStr">
        <is>
          <t>Food &amp; Hospitality</t>
        </is>
      </c>
      <c r="C637" s="30" t="inlineStr">
        <is>
          <t>Custom order</t>
        </is>
      </c>
      <c r="D637" s="32" t="n">
        <v>4</v>
      </c>
      <c r="E637" s="30" t="inlineStr">
        <is>
          <t>Production completed and quality checked</t>
        </is>
      </c>
      <c r="F637" s="30" t="inlineStr"/>
    </row>
    <row r="638">
      <c r="A638" s="30" t="inlineStr">
        <is>
          <t>Bakeries</t>
        </is>
      </c>
      <c r="B638" s="30" t="inlineStr">
        <is>
          <t>Food &amp; Hospitality</t>
        </is>
      </c>
      <c r="C638" s="30" t="inlineStr">
        <is>
          <t>Custom order</t>
        </is>
      </c>
      <c r="D638" s="32" t="n">
        <v>5</v>
      </c>
      <c r="E638" s="30" t="inlineStr">
        <is>
          <t>Collection or delivery completed and balance collected</t>
        </is>
      </c>
      <c r="F638" s="30" t="inlineStr"/>
    </row>
    <row r="639">
      <c r="A639" s="30" t="inlineStr">
        <is>
          <t>Bakeries</t>
        </is>
      </c>
      <c r="B639" s="30" t="inlineStr">
        <is>
          <t>Food &amp; Hospitality</t>
        </is>
      </c>
      <c r="C639" s="30" t="inlineStr">
        <is>
          <t>Close of day</t>
        </is>
      </c>
      <c r="D639" s="32" t="n">
        <v>1</v>
      </c>
      <c r="E639" s="30" t="inlineStr">
        <is>
          <t>Counter sales recorded by line</t>
        </is>
      </c>
      <c r="F639" s="30" t="inlineStr">
        <is>
          <t>Unsold by line is the number the whole business turns on, and it exists only if someone records it.</t>
        </is>
      </c>
    </row>
    <row r="640">
      <c r="A640" s="30" t="inlineStr">
        <is>
          <t>Bakeries</t>
        </is>
      </c>
      <c r="B640" s="30" t="inlineStr">
        <is>
          <t>Food &amp; Hospitality</t>
        </is>
      </c>
      <c r="C640" s="30" t="inlineStr">
        <is>
          <t>Close of day</t>
        </is>
      </c>
      <c r="D640" s="32" t="n">
        <v>2</v>
      </c>
      <c r="E640" s="30" t="inlineStr">
        <is>
          <t>Unsold quantity recorded per line</t>
        </is>
      </c>
      <c r="F640" s="30" t="inlineStr"/>
    </row>
    <row r="641">
      <c r="A641" s="30" t="inlineStr">
        <is>
          <t>Bakeries</t>
        </is>
      </c>
      <c r="B641" s="30" t="inlineStr">
        <is>
          <t>Food &amp; Hospitality</t>
        </is>
      </c>
      <c r="C641" s="30" t="inlineStr">
        <is>
          <t>Close of day</t>
        </is>
      </c>
      <c r="D641" s="32" t="n">
        <v>3</v>
      </c>
      <c r="E641" s="30" t="inlineStr">
        <is>
          <t>Write-off or discount decision applied and recorded</t>
        </is>
      </c>
      <c r="F641" s="30" t="inlineStr"/>
    </row>
    <row r="642">
      <c r="A642" s="30" t="inlineStr">
        <is>
          <t>Bakeries</t>
        </is>
      </c>
      <c r="B642" s="30" t="inlineStr">
        <is>
          <t>Food &amp; Hospitality</t>
        </is>
      </c>
      <c r="C642" s="30" t="inlineStr">
        <is>
          <t>Close of day</t>
        </is>
      </c>
      <c r="D642" s="32" t="n">
        <v>4</v>
      </c>
      <c r="E642" s="30" t="inlineStr">
        <is>
          <t>Sell-through calculated against production</t>
        </is>
      </c>
      <c r="F642" s="30" t="inlineStr"/>
    </row>
    <row r="643">
      <c r="A643" s="30" t="inlineStr">
        <is>
          <t>Bakeries</t>
        </is>
      </c>
      <c r="B643" s="30" t="inlineStr">
        <is>
          <t>Food &amp; Hospitality</t>
        </is>
      </c>
      <c r="C643" s="30" t="inlineStr">
        <is>
          <t>Close of day</t>
        </is>
      </c>
      <c r="D643" s="32" t="n">
        <v>5</v>
      </c>
      <c r="E643" s="30" t="inlineStr">
        <is>
          <t>Result added to the history informing the next plan</t>
        </is>
      </c>
      <c r="F643" s="30" t="inlineStr"/>
    </row>
    <row r="644">
      <c r="A644" s="30" t="inlineStr">
        <is>
          <t>Bakeries</t>
        </is>
      </c>
      <c r="B644" s="30" t="inlineStr">
        <is>
          <t>Food &amp; Hospitality</t>
        </is>
      </c>
      <c r="C644" s="30" t="inlineStr">
        <is>
          <t>Ingredient cost review</t>
        </is>
      </c>
      <c r="D644" s="32" t="n">
        <v>1</v>
      </c>
      <c r="E644" s="30" t="inlineStr">
        <is>
          <t>Delivery received with cost recorded against the ingredient</t>
        </is>
      </c>
      <c r="F644" s="30" t="inlineStr">
        <is>
          <t>A butter increase affects most of the range at once, which is why it deserves a specific trigger.</t>
        </is>
      </c>
    </row>
    <row r="645">
      <c r="A645" s="30" t="inlineStr">
        <is>
          <t>Bakeries</t>
        </is>
      </c>
      <c r="B645" s="30" t="inlineStr">
        <is>
          <t>Food &amp; Hospitality</t>
        </is>
      </c>
      <c r="C645" s="30" t="inlineStr">
        <is>
          <t>Ingredient cost review</t>
        </is>
      </c>
      <c r="D645" s="32" t="n">
        <v>2</v>
      </c>
      <c r="E645" s="30" t="inlineStr">
        <is>
          <t>Movement compared against previous purchases</t>
        </is>
      </c>
      <c r="F645" s="30" t="inlineStr"/>
    </row>
    <row r="646">
      <c r="A646" s="30" t="inlineStr">
        <is>
          <t>Bakeries</t>
        </is>
      </c>
      <c r="B646" s="30" t="inlineStr">
        <is>
          <t>Food &amp; Hospitality</t>
        </is>
      </c>
      <c r="C646" s="30" t="inlineStr">
        <is>
          <t>Ingredient cost review</t>
        </is>
      </c>
      <c r="D646" s="32" t="n">
        <v>3</v>
      </c>
      <c r="E646" s="30" t="inlineStr">
        <is>
          <t>Affected lines identified from their recipes</t>
        </is>
      </c>
      <c r="F646" s="30" t="inlineStr"/>
    </row>
    <row r="647">
      <c r="A647" s="30" t="inlineStr">
        <is>
          <t>Bakeries</t>
        </is>
      </c>
      <c r="B647" s="30" t="inlineStr">
        <is>
          <t>Food &amp; Hospitality</t>
        </is>
      </c>
      <c r="C647" s="30" t="inlineStr">
        <is>
          <t>Ingredient cost review</t>
        </is>
      </c>
      <c r="D647" s="32" t="n">
        <v>4</v>
      </c>
      <c r="E647" s="30" t="inlineStr">
        <is>
          <t>Margin recalculated per line</t>
        </is>
      </c>
      <c r="F647" s="30" t="inlineStr"/>
    </row>
    <row r="648">
      <c r="A648" s="30" t="inlineStr">
        <is>
          <t>Bakeries</t>
        </is>
      </c>
      <c r="B648" s="30" t="inlineStr">
        <is>
          <t>Food &amp; Hospitality</t>
        </is>
      </c>
      <c r="C648" s="30" t="inlineStr">
        <is>
          <t>Ingredient cost review</t>
        </is>
      </c>
      <c r="D648" s="32" t="n">
        <v>5</v>
      </c>
      <c r="E648" s="30" t="inlineStr">
        <is>
          <t>Price review raised where margin falls below threshold</t>
        </is>
      </c>
      <c r="F648" s="30" t="inlineStr"/>
    </row>
    <row r="649">
      <c r="A649" s="30" t="inlineStr">
        <is>
          <t>Cloud Kitchens</t>
        </is>
      </c>
      <c r="B649" s="30" t="inlineStr">
        <is>
          <t>Food &amp; Hospitality</t>
        </is>
      </c>
      <c r="C649" s="30" t="inlineStr">
        <is>
          <t>Order to dispatch</t>
        </is>
      </c>
      <c r="D649" s="32" t="n">
        <v>1</v>
      </c>
      <c r="E649" s="30" t="inlineStr">
        <is>
          <t>Order received against a brand and platform</t>
        </is>
      </c>
      <c r="F649" s="30" t="inlineStr">
        <is>
          <t>Dispatch time is the product. Recording its steps is what makes it improvable.</t>
        </is>
      </c>
    </row>
    <row r="650">
      <c r="A650" s="30" t="inlineStr">
        <is>
          <t>Cloud Kitchens</t>
        </is>
      </c>
      <c r="B650" s="30" t="inlineStr">
        <is>
          <t>Food &amp; Hospitality</t>
        </is>
      </c>
      <c r="C650" s="30" t="inlineStr">
        <is>
          <t>Order to dispatch</t>
        </is>
      </c>
      <c r="D650" s="32" t="n">
        <v>2</v>
      </c>
      <c r="E650" s="30" t="inlineStr">
        <is>
          <t>Items routed to stations with timestamps</t>
        </is>
      </c>
      <c r="F650" s="30" t="inlineStr"/>
    </row>
    <row r="651">
      <c r="A651" s="30" t="inlineStr">
        <is>
          <t>Cloud Kitchens</t>
        </is>
      </c>
      <c r="B651" s="30" t="inlineStr">
        <is>
          <t>Food &amp; Hospitality</t>
        </is>
      </c>
      <c r="C651" s="30" t="inlineStr">
        <is>
          <t>Order to dispatch</t>
        </is>
      </c>
      <c r="D651" s="32" t="n">
        <v>3</v>
      </c>
      <c r="E651" s="30" t="inlineStr">
        <is>
          <t>Preparation completed and recorded</t>
        </is>
      </c>
      <c r="F651" s="30" t="inlineStr"/>
    </row>
    <row r="652">
      <c r="A652" s="30" t="inlineStr">
        <is>
          <t>Cloud Kitchens</t>
        </is>
      </c>
      <c r="B652" s="30" t="inlineStr">
        <is>
          <t>Food &amp; Hospitality</t>
        </is>
      </c>
      <c r="C652" s="30" t="inlineStr">
        <is>
          <t>Order to dispatch</t>
        </is>
      </c>
      <c r="D652" s="32" t="n">
        <v>4</v>
      </c>
      <c r="E652" s="30" t="inlineStr">
        <is>
          <t>Packaging consumed and recorded against the order</t>
        </is>
      </c>
      <c r="F652" s="30" t="inlineStr"/>
    </row>
    <row r="653">
      <c r="A653" s="30" t="inlineStr">
        <is>
          <t>Cloud Kitchens</t>
        </is>
      </c>
      <c r="B653" s="30" t="inlineStr">
        <is>
          <t>Food &amp; Hospitality</t>
        </is>
      </c>
      <c r="C653" s="30" t="inlineStr">
        <is>
          <t>Order to dispatch</t>
        </is>
      </c>
      <c r="D653" s="32" t="n">
        <v>5</v>
      </c>
      <c r="E653" s="30" t="inlineStr">
        <is>
          <t>Order dispatched with the handoff time captured</t>
        </is>
      </c>
      <c r="F653" s="30" t="inlineStr"/>
    </row>
    <row r="654">
      <c r="A654" s="30" t="inlineStr">
        <is>
          <t>Cloud Kitchens</t>
        </is>
      </c>
      <c r="B654" s="30" t="inlineStr">
        <is>
          <t>Food &amp; Hospitality</t>
        </is>
      </c>
      <c r="C654" s="30" t="inlineStr">
        <is>
          <t>Order to dispatch</t>
        </is>
      </c>
      <c r="D654" s="32" t="n">
        <v>6</v>
      </c>
      <c r="E654" s="30" t="inlineStr">
        <is>
          <t>Total dispatch time recorded against brand and items</t>
        </is>
      </c>
      <c r="F654" s="30" t="inlineStr"/>
    </row>
    <row r="655">
      <c r="A655" s="30" t="inlineStr">
        <is>
          <t>Cloud Kitchens</t>
        </is>
      </c>
      <c r="B655" s="30" t="inlineStr">
        <is>
          <t>Food &amp; Hospitality</t>
        </is>
      </c>
      <c r="C655" s="30" t="inlineStr">
        <is>
          <t>Availability management</t>
        </is>
      </c>
      <c r="D655" s="32" t="n">
        <v>1</v>
      </c>
      <c r="E655" s="30" t="inlineStr">
        <is>
          <t>Stock level falls below what listed items require</t>
        </is>
      </c>
      <c r="F655" s="30" t="inlineStr">
        <is>
          <t>An item live on a platform that the kitchen cannot make is the most expensive failure available.</t>
        </is>
      </c>
    </row>
    <row r="656">
      <c r="A656" s="30" t="inlineStr">
        <is>
          <t>Cloud Kitchens</t>
        </is>
      </c>
      <c r="B656" s="30" t="inlineStr">
        <is>
          <t>Food &amp; Hospitality</t>
        </is>
      </c>
      <c r="C656" s="30" t="inlineStr">
        <is>
          <t>Availability management</t>
        </is>
      </c>
      <c r="D656" s="32" t="n">
        <v>2</v>
      </c>
      <c r="E656" s="30" t="inlineStr">
        <is>
          <t>Affected items across all brands identified from recipes</t>
        </is>
      </c>
      <c r="F656" s="30" t="inlineStr"/>
    </row>
    <row r="657">
      <c r="A657" s="30" t="inlineStr">
        <is>
          <t>Cloud Kitchens</t>
        </is>
      </c>
      <c r="B657" s="30" t="inlineStr">
        <is>
          <t>Food &amp; Hospitality</t>
        </is>
      </c>
      <c r="C657" s="30" t="inlineStr">
        <is>
          <t>Availability management</t>
        </is>
      </c>
      <c r="D657" s="32" t="n">
        <v>3</v>
      </c>
      <c r="E657" s="30" t="inlineStr">
        <is>
          <t>Items taken down with the reason recorded</t>
        </is>
      </c>
      <c r="F657" s="30" t="inlineStr"/>
    </row>
    <row r="658">
      <c r="A658" s="30" t="inlineStr">
        <is>
          <t>Cloud Kitchens</t>
        </is>
      </c>
      <c r="B658" s="30" t="inlineStr">
        <is>
          <t>Food &amp; Hospitality</t>
        </is>
      </c>
      <c r="C658" s="30" t="inlineStr">
        <is>
          <t>Availability management</t>
        </is>
      </c>
      <c r="D658" s="32" t="n">
        <v>4</v>
      </c>
      <c r="E658" s="30" t="inlineStr">
        <is>
          <t>Replenishment or prep task raised</t>
        </is>
      </c>
      <c r="F658" s="30" t="inlineStr"/>
    </row>
    <row r="659">
      <c r="A659" s="30" t="inlineStr">
        <is>
          <t>Cloud Kitchens</t>
        </is>
      </c>
      <c r="B659" s="30" t="inlineStr">
        <is>
          <t>Food &amp; Hospitality</t>
        </is>
      </c>
      <c r="C659" s="30" t="inlineStr">
        <is>
          <t>Availability management</t>
        </is>
      </c>
      <c r="D659" s="32" t="n">
        <v>5</v>
      </c>
      <c r="E659" s="30" t="inlineStr">
        <is>
          <t>Items restored and the downtime recorded</t>
        </is>
      </c>
      <c r="F659" s="30" t="inlineStr"/>
    </row>
    <row r="660">
      <c r="A660" s="30" t="inlineStr">
        <is>
          <t>Cloud Kitchens</t>
        </is>
      </c>
      <c r="B660" s="30" t="inlineStr">
        <is>
          <t>Food &amp; Hospitality</t>
        </is>
      </c>
      <c r="C660" s="30" t="inlineStr">
        <is>
          <t>Brand contribution</t>
        </is>
      </c>
      <c r="D660" s="32" t="n">
        <v>1</v>
      </c>
      <c r="E660" s="30" t="inlineStr">
        <is>
          <t>Orders recorded per brand with items and packaging</t>
        </is>
      </c>
      <c r="F660" s="30" t="inlineStr">
        <is>
          <t>This replaces a percentage allocation with a measurement, which frequently changes which brand looks worth keeping.</t>
        </is>
      </c>
    </row>
    <row r="661">
      <c r="A661" s="30" t="inlineStr">
        <is>
          <t>Cloud Kitchens</t>
        </is>
      </c>
      <c r="B661" s="30" t="inlineStr">
        <is>
          <t>Food &amp; Hospitality</t>
        </is>
      </c>
      <c r="C661" s="30" t="inlineStr">
        <is>
          <t>Brand contribution</t>
        </is>
      </c>
      <c r="D661" s="32" t="n">
        <v>2</v>
      </c>
      <c r="E661" s="30" t="inlineStr">
        <is>
          <t>Ingredient consumption attributed via recipes</t>
        </is>
      </c>
      <c r="F661" s="30" t="inlineStr"/>
    </row>
    <row r="662">
      <c r="A662" s="30" t="inlineStr">
        <is>
          <t>Cloud Kitchens</t>
        </is>
      </c>
      <c r="B662" s="30" t="inlineStr">
        <is>
          <t>Food &amp; Hospitality</t>
        </is>
      </c>
      <c r="C662" s="30" t="inlineStr">
        <is>
          <t>Brand contribution</t>
        </is>
      </c>
      <c r="D662" s="32" t="n">
        <v>3</v>
      </c>
      <c r="E662" s="30" t="inlineStr">
        <is>
          <t>Labour attributed by station and period</t>
        </is>
      </c>
      <c r="F662" s="30" t="inlineStr"/>
    </row>
    <row r="663">
      <c r="A663" s="30" t="inlineStr">
        <is>
          <t>Cloud Kitchens</t>
        </is>
      </c>
      <c r="B663" s="30" t="inlineStr">
        <is>
          <t>Food &amp; Hospitality</t>
        </is>
      </c>
      <c r="C663" s="30" t="inlineStr">
        <is>
          <t>Brand contribution</t>
        </is>
      </c>
      <c r="D663" s="32" t="n">
        <v>4</v>
      </c>
      <c r="E663" s="30" t="inlineStr">
        <is>
          <t>Platform commission applied from the settlement terms</t>
        </is>
      </c>
      <c r="F663" s="30" t="inlineStr"/>
    </row>
    <row r="664">
      <c r="A664" s="30" t="inlineStr">
        <is>
          <t>Cloud Kitchens</t>
        </is>
      </c>
      <c r="B664" s="30" t="inlineStr">
        <is>
          <t>Food &amp; Hospitality</t>
        </is>
      </c>
      <c r="C664" s="30" t="inlineStr">
        <is>
          <t>Brand contribution</t>
        </is>
      </c>
      <c r="D664" s="32" t="n">
        <v>5</v>
      </c>
      <c r="E664" s="30" t="inlineStr">
        <is>
          <t>Contribution per brand assembled from the above</t>
        </is>
      </c>
      <c r="F664" s="30" t="inlineStr"/>
    </row>
    <row r="665">
      <c r="A665" s="30" t="inlineStr">
        <is>
          <t>Cloud Kitchens</t>
        </is>
      </c>
      <c r="B665" s="30" t="inlineStr">
        <is>
          <t>Food &amp; Hospitality</t>
        </is>
      </c>
      <c r="C665" s="30" t="inlineStr">
        <is>
          <t>Peak capacity planning</t>
        </is>
      </c>
      <c r="D665" s="32" t="n">
        <v>1</v>
      </c>
      <c r="E665" s="30" t="inlineStr">
        <is>
          <t>Order volume by fifteen-minute interval pulled by history</t>
        </is>
      </c>
      <c r="F665" s="30" t="inlineStr">
        <is>
          <t>Two brands needing one station at the same time is a planning problem, not a staffing failure.</t>
        </is>
      </c>
    </row>
    <row r="666">
      <c r="A666" s="30" t="inlineStr">
        <is>
          <t>Cloud Kitchens</t>
        </is>
      </c>
      <c r="B666" s="30" t="inlineStr">
        <is>
          <t>Food &amp; Hospitality</t>
        </is>
      </c>
      <c r="C666" s="30" t="inlineStr">
        <is>
          <t>Peak capacity planning</t>
        </is>
      </c>
      <c r="D666" s="32" t="n">
        <v>2</v>
      </c>
      <c r="E666" s="30" t="inlineStr">
        <is>
          <t>Station demand by brand modelled against that volume</t>
        </is>
      </c>
      <c r="F666" s="30" t="inlineStr"/>
    </row>
    <row r="667">
      <c r="A667" s="30" t="inlineStr">
        <is>
          <t>Cloud Kitchens</t>
        </is>
      </c>
      <c r="B667" s="30" t="inlineStr">
        <is>
          <t>Food &amp; Hospitality</t>
        </is>
      </c>
      <c r="C667" s="30" t="inlineStr">
        <is>
          <t>Peak capacity planning</t>
        </is>
      </c>
      <c r="D667" s="32" t="n">
        <v>3</v>
      </c>
      <c r="E667" s="30" t="inlineStr">
        <is>
          <t>Staffing and station assignment set against the peak</t>
        </is>
      </c>
      <c r="F667" s="30" t="inlineStr"/>
    </row>
    <row r="668">
      <c r="A668" s="30" t="inlineStr">
        <is>
          <t>Cloud Kitchens</t>
        </is>
      </c>
      <c r="B668" s="30" t="inlineStr">
        <is>
          <t>Food &amp; Hospitality</t>
        </is>
      </c>
      <c r="C668" s="30" t="inlineStr">
        <is>
          <t>Peak capacity planning</t>
        </is>
      </c>
      <c r="D668" s="32" t="n">
        <v>4</v>
      </c>
      <c r="E668" s="30" t="inlineStr">
        <is>
          <t>Conflicts between brands flagged before service</t>
        </is>
      </c>
      <c r="F668" s="30" t="inlineStr"/>
    </row>
    <row r="669">
      <c r="A669" s="30" t="inlineStr">
        <is>
          <t>Cloud Kitchens</t>
        </is>
      </c>
      <c r="B669" s="30" t="inlineStr">
        <is>
          <t>Food &amp; Hospitality</t>
        </is>
      </c>
      <c r="C669" s="30" t="inlineStr">
        <is>
          <t>Peak capacity planning</t>
        </is>
      </c>
      <c r="D669" s="32" t="n">
        <v>5</v>
      </c>
      <c r="E669" s="30" t="inlineStr">
        <is>
          <t>Actual dispatch times compared against the plan</t>
        </is>
      </c>
      <c r="F669" s="30" t="inlineStr"/>
    </row>
    <row r="670">
      <c r="A670" s="30" t="inlineStr">
        <is>
          <t>Cloud Kitchens</t>
        </is>
      </c>
      <c r="B670" s="30" t="inlineStr">
        <is>
          <t>Food &amp; Hospitality</t>
        </is>
      </c>
      <c r="C670" s="30" t="inlineStr">
        <is>
          <t>Platform settlement reconciliation</t>
        </is>
      </c>
      <c r="D670" s="32" t="n">
        <v>1</v>
      </c>
      <c r="E670" s="30" t="inlineStr">
        <is>
          <t>Orders recorded as they occur with gross value</t>
        </is>
      </c>
      <c r="F670" s="30" t="inlineStr">
        <is>
          <t>Reconciling against the kitchen’s own records is the only way to catch adjustments you did not agree to.</t>
        </is>
      </c>
    </row>
    <row r="671">
      <c r="A671" s="30" t="inlineStr">
        <is>
          <t>Cloud Kitchens</t>
        </is>
      </c>
      <c r="B671" s="30" t="inlineStr">
        <is>
          <t>Food &amp; Hospitality</t>
        </is>
      </c>
      <c r="C671" s="30" t="inlineStr">
        <is>
          <t>Platform settlement reconciliation</t>
        </is>
      </c>
      <c r="D671" s="32" t="n">
        <v>2</v>
      </c>
      <c r="E671" s="30" t="inlineStr">
        <is>
          <t>Platform settlement received for the period</t>
        </is>
      </c>
      <c r="F671" s="30" t="inlineStr"/>
    </row>
    <row r="672">
      <c r="A672" s="30" t="inlineStr">
        <is>
          <t>Cloud Kitchens</t>
        </is>
      </c>
      <c r="B672" s="30" t="inlineStr">
        <is>
          <t>Food &amp; Hospitality</t>
        </is>
      </c>
      <c r="C672" s="30" t="inlineStr">
        <is>
          <t>Platform settlement reconciliation</t>
        </is>
      </c>
      <c r="D672" s="32" t="n">
        <v>3</v>
      </c>
      <c r="E672" s="30" t="inlineStr">
        <is>
          <t>Commission, adjustments and refunds matched to orders</t>
        </is>
      </c>
      <c r="F672" s="30" t="inlineStr"/>
    </row>
    <row r="673">
      <c r="A673" s="30" t="inlineStr">
        <is>
          <t>Cloud Kitchens</t>
        </is>
      </c>
      <c r="B673" s="30" t="inlineStr">
        <is>
          <t>Food &amp; Hospitality</t>
        </is>
      </c>
      <c r="C673" s="30" t="inlineStr">
        <is>
          <t>Platform settlement reconciliation</t>
        </is>
      </c>
      <c r="D673" s="32" t="n">
        <v>4</v>
      </c>
      <c r="E673" s="30" t="inlineStr">
        <is>
          <t>Discrepancies raised as exceptions</t>
        </is>
      </c>
      <c r="F673" s="30" t="inlineStr"/>
    </row>
    <row r="674">
      <c r="A674" s="30" t="inlineStr">
        <is>
          <t>Cloud Kitchens</t>
        </is>
      </c>
      <c r="B674" s="30" t="inlineStr">
        <is>
          <t>Food &amp; Hospitality</t>
        </is>
      </c>
      <c r="C674" s="30" t="inlineStr">
        <is>
          <t>Platform settlement reconciliation</t>
        </is>
      </c>
      <c r="D674" s="32" t="n">
        <v>5</v>
      </c>
      <c r="E674" s="30" t="inlineStr">
        <is>
          <t>Net position recorded against the platform account</t>
        </is>
      </c>
      <c r="F674" s="30" t="inlineStr"/>
    </row>
    <row r="675">
      <c r="A675" s="30" t="inlineStr">
        <is>
          <t>Cloud Kitchens</t>
        </is>
      </c>
      <c r="B675" s="30" t="inlineStr">
        <is>
          <t>Food &amp; Hospitality</t>
        </is>
      </c>
      <c r="C675" s="30" t="inlineStr">
        <is>
          <t>Packaging cost review</t>
        </is>
      </c>
      <c r="D675" s="32" t="n">
        <v>1</v>
      </c>
      <c r="E675" s="30" t="inlineStr">
        <is>
          <t>Packaging received with cost recorded per unit</t>
        </is>
      </c>
      <c r="F675" s="30" t="inlineStr">
        <is>
          <t>Packaging is a per-order cost, not an overhead, and treating it as one hides real erosion.</t>
        </is>
      </c>
    </row>
    <row r="676">
      <c r="A676" s="30" t="inlineStr">
        <is>
          <t>Cloud Kitchens</t>
        </is>
      </c>
      <c r="B676" s="30" t="inlineStr">
        <is>
          <t>Food &amp; Hospitality</t>
        </is>
      </c>
      <c r="C676" s="30" t="inlineStr">
        <is>
          <t>Packaging cost review</t>
        </is>
      </c>
      <c r="D676" s="32" t="n">
        <v>2</v>
      </c>
      <c r="E676" s="30" t="inlineStr">
        <is>
          <t>Consumption recorded per order</t>
        </is>
      </c>
      <c r="F676" s="30" t="inlineStr"/>
    </row>
    <row r="677">
      <c r="A677" s="30" t="inlineStr">
        <is>
          <t>Cloud Kitchens</t>
        </is>
      </c>
      <c r="B677" s="30" t="inlineStr">
        <is>
          <t>Food &amp; Hospitality</t>
        </is>
      </c>
      <c r="C677" s="30" t="inlineStr">
        <is>
          <t>Packaging cost review</t>
        </is>
      </c>
      <c r="D677" s="32" t="n">
        <v>3</v>
      </c>
      <c r="E677" s="30" t="inlineStr">
        <is>
          <t>Cost per order calculated and tracked over time</t>
        </is>
      </c>
      <c r="F677" s="30" t="inlineStr"/>
    </row>
    <row r="678">
      <c r="A678" s="30" t="inlineStr">
        <is>
          <t>Cloud Kitchens</t>
        </is>
      </c>
      <c r="B678" s="30" t="inlineStr">
        <is>
          <t>Food &amp; Hospitality</t>
        </is>
      </c>
      <c r="C678" s="30" t="inlineStr">
        <is>
          <t>Packaging cost review</t>
        </is>
      </c>
      <c r="D678" s="32" t="n">
        <v>4</v>
      </c>
      <c r="E678" s="30" t="inlineStr">
        <is>
          <t>Menu pricing review raised where it moves materially</t>
        </is>
      </c>
      <c r="F678" s="30" t="inlineStr"/>
    </row>
    <row r="679">
      <c r="A679" s="30" t="inlineStr">
        <is>
          <t>Fast Food Businesses</t>
        </is>
      </c>
      <c r="B679" s="30" t="inlineStr">
        <is>
          <t>Food &amp; Hospitality</t>
        </is>
      </c>
      <c r="C679" s="30" t="inlineStr">
        <is>
          <t>Order to handover</t>
        </is>
      </c>
      <c r="D679" s="32" t="n">
        <v>1</v>
      </c>
      <c r="E679" s="30" t="inlineStr">
        <is>
          <t>Order recorded with items, outlet and interval</t>
        </is>
      </c>
      <c r="F679" s="30" t="inlineStr">
        <is>
          <t>Speed is only manageable if it is recorded per order rather than sampled.</t>
        </is>
      </c>
    </row>
    <row r="680">
      <c r="A680" s="30" t="inlineStr">
        <is>
          <t>Fast Food Businesses</t>
        </is>
      </c>
      <c r="B680" s="30" t="inlineStr">
        <is>
          <t>Food &amp; Hospitality</t>
        </is>
      </c>
      <c r="C680" s="30" t="inlineStr">
        <is>
          <t>Order to handover</t>
        </is>
      </c>
      <c r="D680" s="32" t="n">
        <v>2</v>
      </c>
      <c r="E680" s="30" t="inlineStr">
        <is>
          <t>Preparation steps completed and timed</t>
        </is>
      </c>
      <c r="F680" s="30" t="inlineStr"/>
    </row>
    <row r="681">
      <c r="A681" s="30" t="inlineStr">
        <is>
          <t>Fast Food Businesses</t>
        </is>
      </c>
      <c r="B681" s="30" t="inlineStr">
        <is>
          <t>Food &amp; Hospitality</t>
        </is>
      </c>
      <c r="C681" s="30" t="inlineStr">
        <is>
          <t>Order to handover</t>
        </is>
      </c>
      <c r="D681" s="32" t="n">
        <v>3</v>
      </c>
      <c r="E681" s="30" t="inlineStr">
        <is>
          <t>Order handed over and the total service time recorded</t>
        </is>
      </c>
      <c r="F681" s="30" t="inlineStr"/>
    </row>
    <row r="682">
      <c r="A682" s="30" t="inlineStr">
        <is>
          <t>Fast Food Businesses</t>
        </is>
      </c>
      <c r="B682" s="30" t="inlineStr">
        <is>
          <t>Food &amp; Hospitality</t>
        </is>
      </c>
      <c r="C682" s="30" t="inlineStr">
        <is>
          <t>Order to handover</t>
        </is>
      </c>
      <c r="D682" s="32" t="n">
        <v>4</v>
      </c>
      <c r="E682" s="30" t="inlineStr">
        <is>
          <t>Outliers flagged against the outlet’s target</t>
        </is>
      </c>
      <c r="F682" s="30" t="inlineStr"/>
    </row>
    <row r="683">
      <c r="A683" s="30" t="inlineStr">
        <is>
          <t>Fast Food Businesses</t>
        </is>
      </c>
      <c r="B683" s="30" t="inlineStr">
        <is>
          <t>Food &amp; Hospitality</t>
        </is>
      </c>
      <c r="C683" s="30" t="inlineStr">
        <is>
          <t>Order to handover</t>
        </is>
      </c>
      <c r="D683" s="32" t="n">
        <v>5</v>
      </c>
      <c r="E683" s="30" t="inlineStr">
        <is>
          <t>Service time aggregated by outlet, interval and shift</t>
        </is>
      </c>
      <c r="F683" s="30" t="inlineStr"/>
    </row>
    <row r="684">
      <c r="A684" s="30" t="inlineStr">
        <is>
          <t>Fast Food Businesses</t>
        </is>
      </c>
      <c r="B684" s="30" t="inlineStr">
        <is>
          <t>Food &amp; Hospitality</t>
        </is>
      </c>
      <c r="C684" s="30" t="inlineStr">
        <is>
          <t>Portion variance check</t>
        </is>
      </c>
      <c r="D684" s="32" t="n">
        <v>1</v>
      </c>
      <c r="E684" s="30" t="inlineStr">
        <is>
          <t>Items sold pulled for the period per outlet</t>
        </is>
      </c>
      <c r="F684" s="30" t="inlineStr">
        <is>
          <t>This single reconciliation is usually the largest recoverable cost in a fast food network.</t>
        </is>
      </c>
    </row>
    <row r="685">
      <c r="A685" s="30" t="inlineStr">
        <is>
          <t>Fast Food Businesses</t>
        </is>
      </c>
      <c r="B685" s="30" t="inlineStr">
        <is>
          <t>Food &amp; Hospitality</t>
        </is>
      </c>
      <c r="C685" s="30" t="inlineStr">
        <is>
          <t>Portion variance check</t>
        </is>
      </c>
      <c r="D685" s="32" t="n">
        <v>2</v>
      </c>
      <c r="E685" s="30" t="inlineStr">
        <is>
          <t>Expected consumption calculated from standard portions</t>
        </is>
      </c>
      <c r="F685" s="30" t="inlineStr"/>
    </row>
    <row r="686">
      <c r="A686" s="30" t="inlineStr">
        <is>
          <t>Fast Food Businesses</t>
        </is>
      </c>
      <c r="B686" s="30" t="inlineStr">
        <is>
          <t>Food &amp; Hospitality</t>
        </is>
      </c>
      <c r="C686" s="30" t="inlineStr">
        <is>
          <t>Portion variance check</t>
        </is>
      </c>
      <c r="D686" s="32" t="n">
        <v>3</v>
      </c>
      <c r="E686" s="30" t="inlineStr">
        <is>
          <t>Actual stock consumption reconciled against expected</t>
        </is>
      </c>
      <c r="F686" s="30" t="inlineStr"/>
    </row>
    <row r="687">
      <c r="A687" s="30" t="inlineStr">
        <is>
          <t>Fast Food Businesses</t>
        </is>
      </c>
      <c r="B687" s="30" t="inlineStr">
        <is>
          <t>Food &amp; Hospitality</t>
        </is>
      </c>
      <c r="C687" s="30" t="inlineStr">
        <is>
          <t>Portion variance check</t>
        </is>
      </c>
      <c r="D687" s="32" t="n">
        <v>4</v>
      </c>
      <c r="E687" s="30" t="inlineStr">
        <is>
          <t>Variance above tolerance raised as an exception</t>
        </is>
      </c>
      <c r="F687" s="30" t="inlineStr"/>
    </row>
    <row r="688">
      <c r="A688" s="30" t="inlineStr">
        <is>
          <t>Fast Food Businesses</t>
        </is>
      </c>
      <c r="B688" s="30" t="inlineStr">
        <is>
          <t>Food &amp; Hospitality</t>
        </is>
      </c>
      <c r="C688" s="30" t="inlineStr">
        <is>
          <t>Portion variance check</t>
        </is>
      </c>
      <c r="D688" s="32" t="n">
        <v>5</v>
      </c>
      <c r="E688" s="30" t="inlineStr">
        <is>
          <t>Coaching or process action assigned to the shift manager</t>
        </is>
      </c>
      <c r="F688" s="30" t="inlineStr"/>
    </row>
    <row r="689">
      <c r="A689" s="30" t="inlineStr">
        <is>
          <t>Fast Food Businesses</t>
        </is>
      </c>
      <c r="B689" s="30" t="inlineStr">
        <is>
          <t>Food &amp; Hospitality</t>
        </is>
      </c>
      <c r="C689" s="30" t="inlineStr">
        <is>
          <t>Promotion launch</t>
        </is>
      </c>
      <c r="D689" s="32" t="n">
        <v>1</v>
      </c>
      <c r="E689" s="30" t="inlineStr">
        <is>
          <t>Promotion defined with its component requirements and period</t>
        </is>
      </c>
      <c r="F689" s="30" t="inlineStr">
        <is>
          <t>Advertising an item an outlet cannot serve is the most avoidable failure in the category.</t>
        </is>
      </c>
    </row>
    <row r="690">
      <c r="A690" s="30" t="inlineStr">
        <is>
          <t>Fast Food Businesses</t>
        </is>
      </c>
      <c r="B690" s="30" t="inlineStr">
        <is>
          <t>Food &amp; Hospitality</t>
        </is>
      </c>
      <c r="C690" s="30" t="inlineStr">
        <is>
          <t>Promotion launch</t>
        </is>
      </c>
      <c r="D690" s="32" t="n">
        <v>2</v>
      </c>
      <c r="E690" s="30" t="inlineStr">
        <is>
          <t>Stock checked against requirements at every outlet</t>
        </is>
      </c>
      <c r="F690" s="30" t="inlineStr"/>
    </row>
    <row r="691">
      <c r="A691" s="30" t="inlineStr">
        <is>
          <t>Fast Food Businesses</t>
        </is>
      </c>
      <c r="B691" s="30" t="inlineStr">
        <is>
          <t>Food &amp; Hospitality</t>
        </is>
      </c>
      <c r="C691" s="30" t="inlineStr">
        <is>
          <t>Promotion launch</t>
        </is>
      </c>
      <c r="D691" s="32" t="n">
        <v>3</v>
      </c>
      <c r="E691" s="30" t="inlineStr">
        <is>
          <t>Shortfalls ordered before launch</t>
        </is>
      </c>
      <c r="F691" s="30" t="inlineStr"/>
    </row>
    <row r="692">
      <c r="A692" s="30" t="inlineStr">
        <is>
          <t>Fast Food Businesses</t>
        </is>
      </c>
      <c r="B692" s="30" t="inlineStr">
        <is>
          <t>Food &amp; Hospitality</t>
        </is>
      </c>
      <c r="C692" s="30" t="inlineStr">
        <is>
          <t>Promotion launch</t>
        </is>
      </c>
      <c r="D692" s="32" t="n">
        <v>4</v>
      </c>
      <c r="E692" s="30" t="inlineStr">
        <is>
          <t>Performance tracked by outlet through the period</t>
        </is>
      </c>
      <c r="F692" s="30" t="inlineStr"/>
    </row>
    <row r="693">
      <c r="A693" s="30" t="inlineStr">
        <is>
          <t>Fast Food Businesses</t>
        </is>
      </c>
      <c r="B693" s="30" t="inlineStr">
        <is>
          <t>Food &amp; Hospitality</t>
        </is>
      </c>
      <c r="C693" s="30" t="inlineStr">
        <is>
          <t>Promotion launch</t>
        </is>
      </c>
      <c r="D693" s="32" t="n">
        <v>5</v>
      </c>
      <c r="E693" s="30" t="inlineStr">
        <is>
          <t>Result recorded against the promotion for future planning</t>
        </is>
      </c>
      <c r="F693" s="30" t="inlineStr"/>
    </row>
    <row r="694">
      <c r="A694" s="30" t="inlineStr">
        <is>
          <t>Fast Food Businesses</t>
        </is>
      </c>
      <c r="B694" s="30" t="inlineStr">
        <is>
          <t>Food &amp; Hospitality</t>
        </is>
      </c>
      <c r="C694" s="30" t="inlineStr">
        <is>
          <t>Peak staffing</t>
        </is>
      </c>
      <c r="D694" s="32" t="n">
        <v>1</v>
      </c>
      <c r="E694" s="30" t="inlineStr">
        <is>
          <t>Order volume by interval pulled per outlet from history</t>
        </is>
      </c>
      <c r="F694" s="30" t="inlineStr">
        <is>
          <t>Every outlet peaks differently, which is why a network template guarantees failures.</t>
        </is>
      </c>
    </row>
    <row r="695">
      <c r="A695" s="30" t="inlineStr">
        <is>
          <t>Fast Food Businesses</t>
        </is>
      </c>
      <c r="B695" s="30" t="inlineStr">
        <is>
          <t>Food &amp; Hospitality</t>
        </is>
      </c>
      <c r="C695" s="30" t="inlineStr">
        <is>
          <t>Peak staffing</t>
        </is>
      </c>
      <c r="D695" s="32" t="n">
        <v>2</v>
      </c>
      <c r="E695" s="30" t="inlineStr">
        <is>
          <t>Roster built against that outlet’s own curve</t>
        </is>
      </c>
      <c r="F695" s="30" t="inlineStr"/>
    </row>
    <row r="696">
      <c r="A696" s="30" t="inlineStr">
        <is>
          <t>Fast Food Businesses</t>
        </is>
      </c>
      <c r="B696" s="30" t="inlineStr">
        <is>
          <t>Food &amp; Hospitality</t>
        </is>
      </c>
      <c r="C696" s="30" t="inlineStr">
        <is>
          <t>Peak staffing</t>
        </is>
      </c>
      <c r="D696" s="32" t="n">
        <v>3</v>
      </c>
      <c r="E696" s="30" t="inlineStr">
        <is>
          <t>Attendance confirmed at shift start</t>
        </is>
      </c>
      <c r="F696" s="30" t="inlineStr"/>
    </row>
    <row r="697">
      <c r="A697" s="30" t="inlineStr">
        <is>
          <t>Fast Food Businesses</t>
        </is>
      </c>
      <c r="B697" s="30" t="inlineStr">
        <is>
          <t>Food &amp; Hospitality</t>
        </is>
      </c>
      <c r="C697" s="30" t="inlineStr">
        <is>
          <t>Peak staffing</t>
        </is>
      </c>
      <c r="D697" s="32" t="n">
        <v>4</v>
      </c>
      <c r="E697" s="30" t="inlineStr">
        <is>
          <t>Gaps flagged before the peak</t>
        </is>
      </c>
      <c r="F697" s="30" t="inlineStr"/>
    </row>
    <row r="698">
      <c r="A698" s="30" t="inlineStr">
        <is>
          <t>Fast Food Businesses</t>
        </is>
      </c>
      <c r="B698" s="30" t="inlineStr">
        <is>
          <t>Food &amp; Hospitality</t>
        </is>
      </c>
      <c r="C698" s="30" t="inlineStr">
        <is>
          <t>Peak staffing</t>
        </is>
      </c>
      <c r="D698" s="32" t="n">
        <v>5</v>
      </c>
      <c r="E698" s="30" t="inlineStr">
        <is>
          <t>Service time compared against staffing after the shift</t>
        </is>
      </c>
      <c r="F698" s="30" t="inlineStr"/>
    </row>
    <row r="699">
      <c r="A699" s="30" t="inlineStr">
        <is>
          <t>Fast Food Businesses</t>
        </is>
      </c>
      <c r="B699" s="30" t="inlineStr">
        <is>
          <t>Food &amp; Hospitality</t>
        </is>
      </c>
      <c r="C699" s="30" t="inlineStr">
        <is>
          <t>Daily standards</t>
        </is>
      </c>
      <c r="D699" s="32" t="n">
        <v>1</v>
      </c>
      <c r="E699" s="30" t="inlineStr">
        <is>
          <t>Opening, food safety and cleaning checks issued as work</t>
        </is>
      </c>
      <c r="F699" s="30" t="inlineStr">
        <is>
          <t>Verification stops depending on an area manager being physically present.</t>
        </is>
      </c>
    </row>
    <row r="700">
      <c r="A700" s="30" t="inlineStr">
        <is>
          <t>Fast Food Businesses</t>
        </is>
      </c>
      <c r="B700" s="30" t="inlineStr">
        <is>
          <t>Food &amp; Hospitality</t>
        </is>
      </c>
      <c r="C700" s="30" t="inlineStr">
        <is>
          <t>Daily standards</t>
        </is>
      </c>
      <c r="D700" s="32" t="n">
        <v>2</v>
      </c>
      <c r="E700" s="30" t="inlineStr">
        <is>
          <t>Completion recorded with the person and time</t>
        </is>
      </c>
      <c r="F700" s="30" t="inlineStr"/>
    </row>
    <row r="701">
      <c r="A701" s="30" t="inlineStr">
        <is>
          <t>Fast Food Businesses</t>
        </is>
      </c>
      <c r="B701" s="30" t="inlineStr">
        <is>
          <t>Food &amp; Hospitality</t>
        </is>
      </c>
      <c r="C701" s="30" t="inlineStr">
        <is>
          <t>Daily standards</t>
        </is>
      </c>
      <c r="D701" s="32" t="n">
        <v>3</v>
      </c>
      <c r="E701" s="30" t="inlineStr">
        <is>
          <t>Failures raised as exceptions with photographs where relevant</t>
        </is>
      </c>
      <c r="F701" s="30" t="inlineStr"/>
    </row>
    <row r="702">
      <c r="A702" s="30" t="inlineStr">
        <is>
          <t>Fast Food Businesses</t>
        </is>
      </c>
      <c r="B702" s="30" t="inlineStr">
        <is>
          <t>Food &amp; Hospitality</t>
        </is>
      </c>
      <c r="C702" s="30" t="inlineStr">
        <is>
          <t>Daily standards</t>
        </is>
      </c>
      <c r="D702" s="32" t="n">
        <v>4</v>
      </c>
      <c r="E702" s="30" t="inlineStr">
        <is>
          <t>Escalation to the area manager on repeat failure</t>
        </is>
      </c>
      <c r="F702" s="30" t="inlineStr"/>
    </row>
    <row r="703">
      <c r="A703" s="30" t="inlineStr">
        <is>
          <t>Fast Food Businesses</t>
        </is>
      </c>
      <c r="B703" s="30" t="inlineStr">
        <is>
          <t>Food &amp; Hospitality</t>
        </is>
      </c>
      <c r="C703" s="30" t="inlineStr">
        <is>
          <t>Daily standards</t>
        </is>
      </c>
      <c r="D703" s="32" t="n">
        <v>5</v>
      </c>
      <c r="E703" s="30" t="inlineStr">
        <is>
          <t>Completion rates reported by outlet</t>
        </is>
      </c>
      <c r="F703" s="30" t="inlineStr"/>
    </row>
    <row r="704">
      <c r="A704" s="30" t="inlineStr">
        <is>
          <t>Fast Food Businesses</t>
        </is>
      </c>
      <c r="B704" s="30" t="inlineStr">
        <is>
          <t>Food &amp; Hospitality</t>
        </is>
      </c>
      <c r="C704" s="30" t="inlineStr">
        <is>
          <t>Outlet performance review</t>
        </is>
      </c>
      <c r="D704" s="32" t="n">
        <v>1</v>
      </c>
      <c r="E704" s="30" t="inlineStr">
        <is>
          <t>Service time, portion variance and check completion pulled by outlet</t>
        </is>
      </c>
      <c r="F704" s="30" t="inlineStr">
        <is>
          <t>Ranking against a standard rather than an average is what makes the review actionable.</t>
        </is>
      </c>
    </row>
    <row r="705">
      <c r="A705" s="30" t="inlineStr">
        <is>
          <t>Fast Food Businesses</t>
        </is>
      </c>
      <c r="B705" s="30" t="inlineStr">
        <is>
          <t>Food &amp; Hospitality</t>
        </is>
      </c>
      <c r="C705" s="30" t="inlineStr">
        <is>
          <t>Outlet performance review</t>
        </is>
      </c>
      <c r="D705" s="32" t="n">
        <v>2</v>
      </c>
      <c r="E705" s="30" t="inlineStr">
        <is>
          <t>Outlets ranked against the standard rather than against each other</t>
        </is>
      </c>
      <c r="F705" s="30" t="inlineStr"/>
    </row>
    <row r="706">
      <c r="A706" s="30" t="inlineStr">
        <is>
          <t>Fast Food Businesses</t>
        </is>
      </c>
      <c r="B706" s="30" t="inlineStr">
        <is>
          <t>Food &amp; Hospitality</t>
        </is>
      </c>
      <c r="C706" s="30" t="inlineStr">
        <is>
          <t>Outlet performance review</t>
        </is>
      </c>
      <c r="D706" s="32" t="n">
        <v>3</v>
      </c>
      <c r="E706" s="30" t="inlineStr">
        <is>
          <t>Causes reviewed with the local records attached</t>
        </is>
      </c>
      <c r="F706" s="30" t="inlineStr"/>
    </row>
    <row r="707">
      <c r="A707" s="30" t="inlineStr">
        <is>
          <t>Fast Food Businesses</t>
        </is>
      </c>
      <c r="B707" s="30" t="inlineStr">
        <is>
          <t>Food &amp; Hospitality</t>
        </is>
      </c>
      <c r="C707" s="30" t="inlineStr">
        <is>
          <t>Outlet performance review</t>
        </is>
      </c>
      <c r="D707" s="32" t="n">
        <v>4</v>
      </c>
      <c r="E707" s="30" t="inlineStr">
        <is>
          <t>Actions assigned with owners and dates</t>
        </is>
      </c>
      <c r="F707" s="30" t="inlineStr"/>
    </row>
    <row r="708">
      <c r="A708" s="30" t="inlineStr">
        <is>
          <t>Fast Food Businesses</t>
        </is>
      </c>
      <c r="B708" s="30" t="inlineStr">
        <is>
          <t>Food &amp; Hospitality</t>
        </is>
      </c>
      <c r="C708" s="30" t="inlineStr">
        <is>
          <t>Outlet performance review</t>
        </is>
      </c>
      <c r="D708" s="32" t="n">
        <v>5</v>
      </c>
      <c r="E708" s="30" t="inlineStr">
        <is>
          <t>Follow-up tracked to completion</t>
        </is>
      </c>
      <c r="F708" s="30" t="inlineStr"/>
    </row>
    <row r="709">
      <c r="A709" s="30" t="inlineStr">
        <is>
          <t>Catering Businesses</t>
        </is>
      </c>
      <c r="B709" s="30" t="inlineStr">
        <is>
          <t>Food &amp; Hospitality</t>
        </is>
      </c>
      <c r="C709" s="30" t="inlineStr">
        <is>
          <t>Enquiry to confirmed event</t>
        </is>
      </c>
      <c r="D709" s="32" t="n">
        <v>1</v>
      </c>
      <c r="E709" s="30" t="inlineStr">
        <is>
          <t>Enquiry recorded against the client or planner</t>
        </is>
      </c>
      <c r="F709" s="30" t="inlineStr">
        <is>
          <t>Quoting from what comparable events actually cost is the single largest pricing improvement available.</t>
        </is>
      </c>
    </row>
    <row r="710">
      <c r="A710" s="30" t="inlineStr">
        <is>
          <t>Catering Businesses</t>
        </is>
      </c>
      <c r="B710" s="30" t="inlineStr">
        <is>
          <t>Food &amp; Hospitality</t>
        </is>
      </c>
      <c r="C710" s="30" t="inlineStr">
        <is>
          <t>Enquiry to confirmed event</t>
        </is>
      </c>
      <c r="D710" s="32" t="n">
        <v>2</v>
      </c>
      <c r="E710" s="30" t="inlineStr">
        <is>
          <t>Date, venue and headcount captured</t>
        </is>
      </c>
      <c r="F710" s="30" t="inlineStr"/>
    </row>
    <row r="711">
      <c r="A711" s="30" t="inlineStr">
        <is>
          <t>Catering Businesses</t>
        </is>
      </c>
      <c r="B711" s="30" t="inlineStr">
        <is>
          <t>Food &amp; Hospitality</t>
        </is>
      </c>
      <c r="C711" s="30" t="inlineStr">
        <is>
          <t>Enquiry to confirmed event</t>
        </is>
      </c>
      <c r="D711" s="32" t="n">
        <v>3</v>
      </c>
      <c r="E711" s="30" t="inlineStr">
        <is>
          <t>Menu and service level agreed</t>
        </is>
      </c>
      <c r="F711" s="30" t="inlineStr"/>
    </row>
    <row r="712">
      <c r="A712" s="30" t="inlineStr">
        <is>
          <t>Catering Businesses</t>
        </is>
      </c>
      <c r="B712" s="30" t="inlineStr">
        <is>
          <t>Food &amp; Hospitality</t>
        </is>
      </c>
      <c r="C712" s="30" t="inlineStr">
        <is>
          <t>Enquiry to confirmed event</t>
        </is>
      </c>
      <c r="D712" s="32" t="n">
        <v>4</v>
      </c>
      <c r="E712" s="30" t="inlineStr">
        <is>
          <t>Quotation built against comparable past events and their actual costs</t>
        </is>
      </c>
      <c r="F712" s="30" t="inlineStr"/>
    </row>
    <row r="713">
      <c r="A713" s="30" t="inlineStr">
        <is>
          <t>Catering Businesses</t>
        </is>
      </c>
      <c r="B713" s="30" t="inlineStr">
        <is>
          <t>Food &amp; Hospitality</t>
        </is>
      </c>
      <c r="C713" s="30" t="inlineStr">
        <is>
          <t>Enquiry to confirmed event</t>
        </is>
      </c>
      <c r="D713" s="32" t="n">
        <v>5</v>
      </c>
      <c r="E713" s="30" t="inlineStr">
        <is>
          <t>Deposit terms agreed and recorded</t>
        </is>
      </c>
      <c r="F713" s="30" t="inlineStr"/>
    </row>
    <row r="714">
      <c r="A714" s="30" t="inlineStr">
        <is>
          <t>Catering Businesses</t>
        </is>
      </c>
      <c r="B714" s="30" t="inlineStr">
        <is>
          <t>Food &amp; Hospitality</t>
        </is>
      </c>
      <c r="C714" s="30" t="inlineStr">
        <is>
          <t>Enquiry to confirmed event</t>
        </is>
      </c>
      <c r="D714" s="32" t="n">
        <v>6</v>
      </c>
      <c r="E714" s="30" t="inlineStr">
        <is>
          <t>Event confirmed and crew, equipment and stock provisionally committed</t>
        </is>
      </c>
      <c r="F714" s="30" t="inlineStr"/>
    </row>
    <row r="715">
      <c r="A715" s="30" t="inlineStr">
        <is>
          <t>Catering Businesses</t>
        </is>
      </c>
      <c r="B715" s="30" t="inlineStr">
        <is>
          <t>Food &amp; Hospitality</t>
        </is>
      </c>
      <c r="C715" s="30" t="inlineStr">
        <is>
          <t>Headcount revision</t>
        </is>
      </c>
      <c r="D715" s="32" t="n">
        <v>1</v>
      </c>
      <c r="E715" s="30" t="inlineStr">
        <is>
          <t>Client confirms a change to the headcount</t>
        </is>
      </c>
      <c r="F715" s="30" t="inlineStr">
        <is>
          <t>This is the sequence that most often breaks, and the reason events run short of staff.</t>
        </is>
      </c>
    </row>
    <row r="716">
      <c r="A716" s="30" t="inlineStr">
        <is>
          <t>Catering Businesses</t>
        </is>
      </c>
      <c r="B716" s="30" t="inlineStr">
        <is>
          <t>Food &amp; Hospitality</t>
        </is>
      </c>
      <c r="C716" s="30" t="inlineStr">
        <is>
          <t>Headcount revision</t>
        </is>
      </c>
      <c r="D716" s="32" t="n">
        <v>2</v>
      </c>
      <c r="E716" s="30" t="inlineStr">
        <is>
          <t>Food requirement recalculated from the menu</t>
        </is>
      </c>
      <c r="F716" s="30" t="inlineStr"/>
    </row>
    <row r="717">
      <c r="A717" s="30" t="inlineStr">
        <is>
          <t>Catering Businesses</t>
        </is>
      </c>
      <c r="B717" s="30" t="inlineStr">
        <is>
          <t>Food &amp; Hospitality</t>
        </is>
      </c>
      <c r="C717" s="30" t="inlineStr">
        <is>
          <t>Headcount revision</t>
        </is>
      </c>
      <c r="D717" s="32" t="n">
        <v>3</v>
      </c>
      <c r="E717" s="30" t="inlineStr">
        <is>
          <t>Crew requirement recalculated against service ratios</t>
        </is>
      </c>
      <c r="F717" s="30" t="inlineStr"/>
    </row>
    <row r="718">
      <c r="A718" s="30" t="inlineStr">
        <is>
          <t>Catering Businesses</t>
        </is>
      </c>
      <c r="B718" s="30" t="inlineStr">
        <is>
          <t>Food &amp; Hospitality</t>
        </is>
      </c>
      <c r="C718" s="30" t="inlineStr">
        <is>
          <t>Headcount revision</t>
        </is>
      </c>
      <c r="D718" s="32" t="n">
        <v>4</v>
      </c>
      <c r="E718" s="30" t="inlineStr">
        <is>
          <t>Equipment and transport requirements updated</t>
        </is>
      </c>
      <c r="F718" s="30" t="inlineStr"/>
    </row>
    <row r="719">
      <c r="A719" s="30" t="inlineStr">
        <is>
          <t>Catering Businesses</t>
        </is>
      </c>
      <c r="B719" s="30" t="inlineStr">
        <is>
          <t>Food &amp; Hospitality</t>
        </is>
      </c>
      <c r="C719" s="30" t="inlineStr">
        <is>
          <t>Headcount revision</t>
        </is>
      </c>
      <c r="D719" s="32" t="n">
        <v>5</v>
      </c>
      <c r="E719" s="30" t="inlineStr">
        <is>
          <t>Price revision raised and approved</t>
        </is>
      </c>
      <c r="F719" s="30" t="inlineStr"/>
    </row>
    <row r="720">
      <c r="A720" s="30" t="inlineStr">
        <is>
          <t>Catering Businesses</t>
        </is>
      </c>
      <c r="B720" s="30" t="inlineStr">
        <is>
          <t>Food &amp; Hospitality</t>
        </is>
      </c>
      <c r="C720" s="30" t="inlineStr">
        <is>
          <t>Headcount revision</t>
        </is>
      </c>
      <c r="D720" s="32" t="n">
        <v>6</v>
      </c>
      <c r="E720" s="30" t="inlineStr">
        <is>
          <t>Client informed and the revised agreement recorded</t>
        </is>
      </c>
      <c r="F720" s="30" t="inlineStr"/>
    </row>
    <row r="721">
      <c r="A721" s="30" t="inlineStr">
        <is>
          <t>Catering Businesses</t>
        </is>
      </c>
      <c r="B721" s="30" t="inlineStr">
        <is>
          <t>Food &amp; Hospitality</t>
        </is>
      </c>
      <c r="C721" s="30" t="inlineStr">
        <is>
          <t>Mobilisation</t>
        </is>
      </c>
      <c r="D721" s="32" t="n">
        <v>1</v>
      </c>
      <c r="E721" s="30" t="inlineStr">
        <is>
          <t>Crew assigned against the requirement and their availability</t>
        </is>
      </c>
      <c r="F721" s="30" t="inlineStr">
        <is>
          <t>Committing crew and equipment against the event is what makes double-booking visible in advance.</t>
        </is>
      </c>
    </row>
    <row r="722">
      <c r="A722" s="30" t="inlineStr">
        <is>
          <t>Catering Businesses</t>
        </is>
      </c>
      <c r="B722" s="30" t="inlineStr">
        <is>
          <t>Food &amp; Hospitality</t>
        </is>
      </c>
      <c r="C722" s="30" t="inlineStr">
        <is>
          <t>Mobilisation</t>
        </is>
      </c>
      <c r="D722" s="32" t="n">
        <v>2</v>
      </c>
      <c r="E722" s="30" t="inlineStr">
        <is>
          <t>Equipment issued to the event as a location</t>
        </is>
      </c>
      <c r="F722" s="30" t="inlineStr"/>
    </row>
    <row r="723">
      <c r="A723" s="30" t="inlineStr">
        <is>
          <t>Catering Businesses</t>
        </is>
      </c>
      <c r="B723" s="30" t="inlineStr">
        <is>
          <t>Food &amp; Hospitality</t>
        </is>
      </c>
      <c r="C723" s="30" t="inlineStr">
        <is>
          <t>Mobilisation</t>
        </is>
      </c>
      <c r="D723" s="32" t="n">
        <v>3</v>
      </c>
      <c r="E723" s="30" t="inlineStr">
        <is>
          <t>Stock issued and transport arranged</t>
        </is>
      </c>
      <c r="F723" s="30" t="inlineStr"/>
    </row>
    <row r="724">
      <c r="A724" s="30" t="inlineStr">
        <is>
          <t>Catering Businesses</t>
        </is>
      </c>
      <c r="B724" s="30" t="inlineStr">
        <is>
          <t>Food &amp; Hospitality</t>
        </is>
      </c>
      <c r="C724" s="30" t="inlineStr">
        <is>
          <t>Mobilisation</t>
        </is>
      </c>
      <c r="D724" s="32" t="n">
        <v>4</v>
      </c>
      <c r="E724" s="30" t="inlineStr">
        <is>
          <t>Site notes and dietary requirements attached for the crew</t>
        </is>
      </c>
      <c r="F724" s="30" t="inlineStr"/>
    </row>
    <row r="725">
      <c r="A725" s="30" t="inlineStr">
        <is>
          <t>Catering Businesses</t>
        </is>
      </c>
      <c r="B725" s="30" t="inlineStr">
        <is>
          <t>Food &amp; Hospitality</t>
        </is>
      </c>
      <c r="C725" s="30" t="inlineStr">
        <is>
          <t>Mobilisation</t>
        </is>
      </c>
      <c r="D725" s="32" t="n">
        <v>5</v>
      </c>
      <c r="E725" s="30" t="inlineStr">
        <is>
          <t>Attendance recorded on site</t>
        </is>
      </c>
      <c r="F725" s="30" t="inlineStr"/>
    </row>
    <row r="726">
      <c r="A726" s="30" t="inlineStr">
        <is>
          <t>Catering Businesses</t>
        </is>
      </c>
      <c r="B726" s="30" t="inlineStr">
        <is>
          <t>Food &amp; Hospitality</t>
        </is>
      </c>
      <c r="C726" s="30" t="inlineStr">
        <is>
          <t>Delivery and return</t>
        </is>
      </c>
      <c r="D726" s="32" t="n">
        <v>1</v>
      </c>
      <c r="E726" s="30" t="inlineStr">
        <is>
          <t>Service delivered and hours worked recorded</t>
        </is>
      </c>
      <c r="F726" s="30" t="inlineStr">
        <is>
          <t>Reconciling equipment on return is where a recurring, unattributed loss becomes a specific one.</t>
        </is>
      </c>
    </row>
    <row r="727">
      <c r="A727" s="30" t="inlineStr">
        <is>
          <t>Catering Businesses</t>
        </is>
      </c>
      <c r="B727" s="30" t="inlineStr">
        <is>
          <t>Food &amp; Hospitality</t>
        </is>
      </c>
      <c r="C727" s="30" t="inlineStr">
        <is>
          <t>Delivery and return</t>
        </is>
      </c>
      <c r="D727" s="32" t="n">
        <v>2</v>
      </c>
      <c r="E727" s="30" t="inlineStr">
        <is>
          <t>Equipment returned and reconciled against what was issued</t>
        </is>
      </c>
      <c r="F727" s="30" t="inlineStr"/>
    </row>
    <row r="728">
      <c r="A728" s="30" t="inlineStr">
        <is>
          <t>Catering Businesses</t>
        </is>
      </c>
      <c r="B728" s="30" t="inlineStr">
        <is>
          <t>Food &amp; Hospitality</t>
        </is>
      </c>
      <c r="C728" s="30" t="inlineStr">
        <is>
          <t>Delivery and return</t>
        </is>
      </c>
      <c r="D728" s="32" t="n">
        <v>3</v>
      </c>
      <c r="E728" s="30" t="inlineStr">
        <is>
          <t>Breakages and shortfalls recorded against the event</t>
        </is>
      </c>
      <c r="F728" s="30" t="inlineStr"/>
    </row>
    <row r="729">
      <c r="A729" s="30" t="inlineStr">
        <is>
          <t>Catering Businesses</t>
        </is>
      </c>
      <c r="B729" s="30" t="inlineStr">
        <is>
          <t>Food &amp; Hospitality</t>
        </is>
      </c>
      <c r="C729" s="30" t="inlineStr">
        <is>
          <t>Delivery and return</t>
        </is>
      </c>
      <c r="D729" s="32" t="n">
        <v>4</v>
      </c>
      <c r="E729" s="30" t="inlineStr">
        <is>
          <t>Leftover stock returned or written off</t>
        </is>
      </c>
      <c r="F729" s="30" t="inlineStr"/>
    </row>
    <row r="730">
      <c r="A730" s="30" t="inlineStr">
        <is>
          <t>Catering Businesses</t>
        </is>
      </c>
      <c r="B730" s="30" t="inlineStr">
        <is>
          <t>Food &amp; Hospitality</t>
        </is>
      </c>
      <c r="C730" s="30" t="inlineStr">
        <is>
          <t>Delivery and return</t>
        </is>
      </c>
      <c r="D730" s="32" t="n">
        <v>5</v>
      </c>
      <c r="E730" s="30" t="inlineStr">
        <is>
          <t>Event closed and the billing task raised</t>
        </is>
      </c>
      <c r="F730" s="30" t="inlineStr"/>
    </row>
    <row r="731">
      <c r="A731" s="30" t="inlineStr">
        <is>
          <t>Catering Businesses</t>
        </is>
      </c>
      <c r="B731" s="30" t="inlineStr">
        <is>
          <t>Food &amp; Hospitality</t>
        </is>
      </c>
      <c r="C731" s="30" t="inlineStr">
        <is>
          <t>Event costing</t>
        </is>
      </c>
      <c r="D731" s="32" t="n">
        <v>1</v>
      </c>
      <c r="E731" s="30" t="inlineStr">
        <is>
          <t>Food consumed valued against the event</t>
        </is>
      </c>
      <c r="F731" s="30" t="inlineStr">
        <is>
          <t>This closes the loop that lets the next quotation be better than the last.</t>
        </is>
      </c>
    </row>
    <row r="732">
      <c r="A732" s="30" t="inlineStr">
        <is>
          <t>Catering Businesses</t>
        </is>
      </c>
      <c r="B732" s="30" t="inlineStr">
        <is>
          <t>Food &amp; Hospitality</t>
        </is>
      </c>
      <c r="C732" s="30" t="inlineStr">
        <is>
          <t>Event costing</t>
        </is>
      </c>
      <c r="D732" s="32" t="n">
        <v>2</v>
      </c>
      <c r="E732" s="30" t="inlineStr">
        <is>
          <t>Crew hours costed from attendance</t>
        </is>
      </c>
      <c r="F732" s="30" t="inlineStr"/>
    </row>
    <row r="733">
      <c r="A733" s="30" t="inlineStr">
        <is>
          <t>Catering Businesses</t>
        </is>
      </c>
      <c r="B733" s="30" t="inlineStr">
        <is>
          <t>Food &amp; Hospitality</t>
        </is>
      </c>
      <c r="C733" s="30" t="inlineStr">
        <is>
          <t>Event costing</t>
        </is>
      </c>
      <c r="D733" s="32" t="n">
        <v>3</v>
      </c>
      <c r="E733" s="30" t="inlineStr">
        <is>
          <t>Transport, equipment and breakages attributed</t>
        </is>
      </c>
      <c r="F733" s="30" t="inlineStr"/>
    </row>
    <row r="734">
      <c r="A734" s="30" t="inlineStr">
        <is>
          <t>Catering Businesses</t>
        </is>
      </c>
      <c r="B734" s="30" t="inlineStr">
        <is>
          <t>Food &amp; Hospitality</t>
        </is>
      </c>
      <c r="C734" s="30" t="inlineStr">
        <is>
          <t>Event costing</t>
        </is>
      </c>
      <c r="D734" s="32" t="n">
        <v>4</v>
      </c>
      <c r="E734" s="30" t="inlineStr">
        <is>
          <t>Total cost compared against the quotation</t>
        </is>
      </c>
      <c r="F734" s="30" t="inlineStr"/>
    </row>
    <row r="735">
      <c r="A735" s="30" t="inlineStr">
        <is>
          <t>Catering Businesses</t>
        </is>
      </c>
      <c r="B735" s="30" t="inlineStr">
        <is>
          <t>Food &amp; Hospitality</t>
        </is>
      </c>
      <c r="C735" s="30" t="inlineStr">
        <is>
          <t>Event costing</t>
        </is>
      </c>
      <c r="D735" s="32" t="n">
        <v>5</v>
      </c>
      <c r="E735" s="30" t="inlineStr">
        <is>
          <t>Margin recorded against the event type for future quoting</t>
        </is>
      </c>
      <c r="F735" s="30" t="inlineStr"/>
    </row>
    <row r="736">
      <c r="A736" s="30" t="inlineStr">
        <is>
          <t>Catering Businesses</t>
        </is>
      </c>
      <c r="B736" s="30" t="inlineStr">
        <is>
          <t>Food &amp; Hospitality</t>
        </is>
      </c>
      <c r="C736" s="30" t="inlineStr">
        <is>
          <t>Billing and collection</t>
        </is>
      </c>
      <c r="D736" s="32" t="n">
        <v>1</v>
      </c>
      <c r="E736" s="30" t="inlineStr">
        <is>
          <t>Final bill raised against the confirmed agreement</t>
        </is>
      </c>
      <c r="F736" s="30" t="inlineStr">
        <is>
          <t>Ageing from the event date rather than from the invoice date is what stops billing drift.</t>
        </is>
      </c>
    </row>
    <row r="737">
      <c r="A737" s="30" t="inlineStr">
        <is>
          <t>Catering Businesses</t>
        </is>
      </c>
      <c r="B737" s="30" t="inlineStr">
        <is>
          <t>Food &amp; Hospitality</t>
        </is>
      </c>
      <c r="C737" s="30" t="inlineStr">
        <is>
          <t>Billing and collection</t>
        </is>
      </c>
      <c r="D737" s="32" t="n">
        <v>2</v>
      </c>
      <c r="E737" s="30" t="inlineStr">
        <is>
          <t>Deposit applied and balance calculated</t>
        </is>
      </c>
      <c r="F737" s="30" t="inlineStr"/>
    </row>
    <row r="738">
      <c r="A738" s="30" t="inlineStr">
        <is>
          <t>Catering Businesses</t>
        </is>
      </c>
      <c r="B738" s="30" t="inlineStr">
        <is>
          <t>Food &amp; Hospitality</t>
        </is>
      </c>
      <c r="C738" s="30" t="inlineStr">
        <is>
          <t>Billing and collection</t>
        </is>
      </c>
      <c r="D738" s="32" t="n">
        <v>3</v>
      </c>
      <c r="E738" s="30" t="inlineStr">
        <is>
          <t>Balance aged from the event date</t>
        </is>
      </c>
      <c r="F738" s="30" t="inlineStr"/>
    </row>
    <row r="739">
      <c r="A739" s="30" t="inlineStr">
        <is>
          <t>Catering Businesses</t>
        </is>
      </c>
      <c r="B739" s="30" t="inlineStr">
        <is>
          <t>Food &amp; Hospitality</t>
        </is>
      </c>
      <c r="C739" s="30" t="inlineStr">
        <is>
          <t>Billing and collection</t>
        </is>
      </c>
      <c r="D739" s="32" t="n">
        <v>4</v>
      </c>
      <c r="E739" s="30" t="inlineStr">
        <is>
          <t>Collection follow-up assigned as terms fall due</t>
        </is>
      </c>
      <c r="F739" s="30" t="inlineStr"/>
    </row>
    <row r="740">
      <c r="A740" s="30" t="inlineStr">
        <is>
          <t>Catering Businesses</t>
        </is>
      </c>
      <c r="B740" s="30" t="inlineStr">
        <is>
          <t>Food &amp; Hospitality</t>
        </is>
      </c>
      <c r="C740" s="30" t="inlineStr">
        <is>
          <t>Billing and collection</t>
        </is>
      </c>
      <c r="D740" s="32" t="n">
        <v>5</v>
      </c>
      <c r="E740" s="30" t="inlineStr">
        <is>
          <t>Payment recorded against the client</t>
        </is>
      </c>
      <c r="F740" s="30" t="inlineStr"/>
    </row>
    <row r="741">
      <c r="A741" s="30" t="inlineStr">
        <is>
          <t>Bars &amp; Lounges</t>
        </is>
      </c>
      <c r="B741" s="30" t="inlineStr">
        <is>
          <t>Food &amp; Hospitality</t>
        </is>
      </c>
      <c r="C741" s="30" t="inlineStr">
        <is>
          <t>Pour reconciliation</t>
        </is>
      </c>
      <c r="D741" s="32" t="n">
        <v>1</v>
      </c>
      <c r="E741" s="30" t="inlineStr">
        <is>
          <t>Opening stock recorded by bottle and keg</t>
        </is>
      </c>
      <c r="F741" s="30" t="inlineStr">
        <is>
          <t>Recording wastage separately is what makes the remaining variance meaningful.</t>
        </is>
      </c>
    </row>
    <row r="742">
      <c r="A742" s="30" t="inlineStr">
        <is>
          <t>Bars &amp; Lounges</t>
        </is>
      </c>
      <c r="B742" s="30" t="inlineStr">
        <is>
          <t>Food &amp; Hospitality</t>
        </is>
      </c>
      <c r="C742" s="30" t="inlineStr">
        <is>
          <t>Pour reconciliation</t>
        </is>
      </c>
      <c r="D742" s="32" t="n">
        <v>2</v>
      </c>
      <c r="E742" s="30" t="inlineStr">
        <is>
          <t>Sales converted to measures poured</t>
        </is>
      </c>
      <c r="F742" s="30" t="inlineStr"/>
    </row>
    <row r="743">
      <c r="A743" s="30" t="inlineStr">
        <is>
          <t>Bars &amp; Lounges</t>
        </is>
      </c>
      <c r="B743" s="30" t="inlineStr">
        <is>
          <t>Food &amp; Hospitality</t>
        </is>
      </c>
      <c r="C743" s="30" t="inlineStr">
        <is>
          <t>Pour reconciliation</t>
        </is>
      </c>
      <c r="D743" s="32" t="n">
        <v>3</v>
      </c>
      <c r="E743" s="30" t="inlineStr">
        <is>
          <t>Wastage and staff drinks recorded separately</t>
        </is>
      </c>
      <c r="F743" s="30" t="inlineStr"/>
    </row>
    <row r="744">
      <c r="A744" s="30" t="inlineStr">
        <is>
          <t>Bars &amp; Lounges</t>
        </is>
      </c>
      <c r="B744" s="30" t="inlineStr">
        <is>
          <t>Food &amp; Hospitality</t>
        </is>
      </c>
      <c r="C744" s="30" t="inlineStr">
        <is>
          <t>Pour reconciliation</t>
        </is>
      </c>
      <c r="D744" s="32" t="n">
        <v>4</v>
      </c>
      <c r="E744" s="30" t="inlineStr">
        <is>
          <t>Closing stock recorded</t>
        </is>
      </c>
      <c r="F744" s="30" t="inlineStr"/>
    </row>
    <row r="745">
      <c r="A745" s="30" t="inlineStr">
        <is>
          <t>Bars &amp; Lounges</t>
        </is>
      </c>
      <c r="B745" s="30" t="inlineStr">
        <is>
          <t>Food &amp; Hospitality</t>
        </is>
      </c>
      <c r="C745" s="30" t="inlineStr">
        <is>
          <t>Pour reconciliation</t>
        </is>
      </c>
      <c r="D745" s="32" t="n">
        <v>5</v>
      </c>
      <c r="E745" s="30" t="inlineStr">
        <is>
          <t>Variance calculated and attributed by spirit and shift</t>
        </is>
      </c>
      <c r="F745" s="30" t="inlineStr"/>
    </row>
    <row r="746">
      <c r="A746" s="30" t="inlineStr">
        <is>
          <t>Bars &amp; Lounges</t>
        </is>
      </c>
      <c r="B746" s="30" t="inlineStr">
        <is>
          <t>Food &amp; Hospitality</t>
        </is>
      </c>
      <c r="C746" s="30" t="inlineStr">
        <is>
          <t>Tab lifecycle</t>
        </is>
      </c>
      <c r="D746" s="32" t="n">
        <v>1</v>
      </c>
      <c r="E746" s="30" t="inlineStr">
        <is>
          <t>Tab opened against a guest or table with a server</t>
        </is>
      </c>
      <c r="F746" s="30" t="inlineStr">
        <is>
          <t>A tab is credit, and closing the shift with it open is where the loss becomes permanent.</t>
        </is>
      </c>
    </row>
    <row r="747">
      <c r="A747" s="30" t="inlineStr">
        <is>
          <t>Bars &amp; Lounges</t>
        </is>
      </c>
      <c r="B747" s="30" t="inlineStr">
        <is>
          <t>Food &amp; Hospitality</t>
        </is>
      </c>
      <c r="C747" s="30" t="inlineStr">
        <is>
          <t>Tab lifecycle</t>
        </is>
      </c>
      <c r="D747" s="32" t="n">
        <v>2</v>
      </c>
      <c r="E747" s="30" t="inlineStr">
        <is>
          <t>Items added through the night</t>
        </is>
      </c>
      <c r="F747" s="30" t="inlineStr"/>
    </row>
    <row r="748">
      <c r="A748" s="30" t="inlineStr">
        <is>
          <t>Bars &amp; Lounges</t>
        </is>
      </c>
      <c r="B748" s="30" t="inlineStr">
        <is>
          <t>Food &amp; Hospitality</t>
        </is>
      </c>
      <c r="C748" s="30" t="inlineStr">
        <is>
          <t>Tab lifecycle</t>
        </is>
      </c>
      <c r="D748" s="32" t="n">
        <v>3</v>
      </c>
      <c r="E748" s="30" t="inlineStr">
        <is>
          <t>Limits applied where set</t>
        </is>
      </c>
      <c r="F748" s="30" t="inlineStr"/>
    </row>
    <row r="749">
      <c r="A749" s="30" t="inlineStr">
        <is>
          <t>Bars &amp; Lounges</t>
        </is>
      </c>
      <c r="B749" s="30" t="inlineStr">
        <is>
          <t>Food &amp; Hospitality</t>
        </is>
      </c>
      <c r="C749" s="30" t="inlineStr">
        <is>
          <t>Tab lifecycle</t>
        </is>
      </c>
      <c r="D749" s="32" t="n">
        <v>4</v>
      </c>
      <c r="E749" s="30" t="inlineStr">
        <is>
          <t>Settlement taken at close</t>
        </is>
      </c>
      <c r="F749" s="30" t="inlineStr"/>
    </row>
    <row r="750">
      <c r="A750" s="30" t="inlineStr">
        <is>
          <t>Bars &amp; Lounges</t>
        </is>
      </c>
      <c r="B750" s="30" t="inlineStr">
        <is>
          <t>Food &amp; Hospitality</t>
        </is>
      </c>
      <c r="C750" s="30" t="inlineStr">
        <is>
          <t>Tab lifecycle</t>
        </is>
      </c>
      <c r="D750" s="32" t="n">
        <v>5</v>
      </c>
      <c r="E750" s="30" t="inlineStr">
        <is>
          <t>Unsettled tabs escalated before the shift ends</t>
        </is>
      </c>
      <c r="F750" s="30" t="inlineStr"/>
    </row>
    <row r="751">
      <c r="A751" s="30" t="inlineStr">
        <is>
          <t>Bars &amp; Lounges</t>
        </is>
      </c>
      <c r="B751" s="30" t="inlineStr">
        <is>
          <t>Food &amp; Hospitality</t>
        </is>
      </c>
      <c r="C751" s="30" t="inlineStr">
        <is>
          <t>Peak staffing</t>
        </is>
      </c>
      <c r="D751" s="32" t="n">
        <v>1</v>
      </c>
      <c r="E751" s="30" t="inlineStr">
        <is>
          <t>Takings by hour pulled for the same night historically</t>
        </is>
      </c>
      <c r="F751" s="30" t="inlineStr">
        <is>
          <t>Being one short behind a bar at the peak costs a round from everyone waiting.</t>
        </is>
      </c>
    </row>
    <row r="752">
      <c r="A752" s="30" t="inlineStr">
        <is>
          <t>Bars &amp; Lounges</t>
        </is>
      </c>
      <c r="B752" s="30" t="inlineStr">
        <is>
          <t>Food &amp; Hospitality</t>
        </is>
      </c>
      <c r="C752" s="30" t="inlineStr">
        <is>
          <t>Peak staffing</t>
        </is>
      </c>
      <c r="D752" s="32" t="n">
        <v>2</v>
      </c>
      <c r="E752" s="30" t="inlineStr">
        <is>
          <t>Bar and floor staffing set against the pattern</t>
        </is>
      </c>
      <c r="F752" s="30" t="inlineStr"/>
    </row>
    <row r="753">
      <c r="A753" s="30" t="inlineStr">
        <is>
          <t>Bars &amp; Lounges</t>
        </is>
      </c>
      <c r="B753" s="30" t="inlineStr">
        <is>
          <t>Food &amp; Hospitality</t>
        </is>
      </c>
      <c r="C753" s="30" t="inlineStr">
        <is>
          <t>Peak staffing</t>
        </is>
      </c>
      <c r="D753" s="32" t="n">
        <v>3</v>
      </c>
      <c r="E753" s="30" t="inlineStr">
        <is>
          <t>Attendance confirmed before the peak</t>
        </is>
      </c>
      <c r="F753" s="30" t="inlineStr"/>
    </row>
    <row r="754">
      <c r="A754" s="30" t="inlineStr">
        <is>
          <t>Bars &amp; Lounges</t>
        </is>
      </c>
      <c r="B754" s="30" t="inlineStr">
        <is>
          <t>Food &amp; Hospitality</t>
        </is>
      </c>
      <c r="C754" s="30" t="inlineStr">
        <is>
          <t>Peak staffing</t>
        </is>
      </c>
      <c r="D754" s="32" t="n">
        <v>4</v>
      </c>
      <c r="E754" s="30" t="inlineStr">
        <is>
          <t>Service times observed during it</t>
        </is>
      </c>
      <c r="F754" s="30" t="inlineStr"/>
    </row>
    <row r="755">
      <c r="A755" s="30" t="inlineStr">
        <is>
          <t>Bars &amp; Lounges</t>
        </is>
      </c>
      <c r="B755" s="30" t="inlineStr">
        <is>
          <t>Food &amp; Hospitality</t>
        </is>
      </c>
      <c r="C755" s="30" t="inlineStr">
        <is>
          <t>Peak staffing</t>
        </is>
      </c>
      <c r="D755" s="32" t="n">
        <v>5</v>
      </c>
      <c r="E755" s="30" t="inlineStr">
        <is>
          <t>Result compared for the next equivalent night</t>
        </is>
      </c>
      <c r="F755" s="30" t="inlineStr"/>
    </row>
    <row r="756">
      <c r="A756" s="30" t="inlineStr">
        <is>
          <t>Bars &amp; Lounges</t>
        </is>
      </c>
      <c r="B756" s="30" t="inlineStr">
        <is>
          <t>Food &amp; Hospitality</t>
        </is>
      </c>
      <c r="C756" s="30" t="inlineStr">
        <is>
          <t>Event return</t>
        </is>
      </c>
      <c r="D756" s="32" t="n">
        <v>1</v>
      </c>
      <c r="E756" s="30" t="inlineStr">
        <is>
          <t>Event booked with cost and the night it targets</t>
        </is>
      </c>
      <c r="F756" s="30" t="inlineStr">
        <is>
          <t>Entertainment is an investment in a night, and the comparison is easy once both are records.</t>
        </is>
      </c>
    </row>
    <row r="757">
      <c r="A757" s="30" t="inlineStr">
        <is>
          <t>Bars &amp; Lounges</t>
        </is>
      </c>
      <c r="B757" s="30" t="inlineStr">
        <is>
          <t>Food &amp; Hospitality</t>
        </is>
      </c>
      <c r="C757" s="30" t="inlineStr">
        <is>
          <t>Event return</t>
        </is>
      </c>
      <c r="D757" s="32" t="n">
        <v>2</v>
      </c>
      <c r="E757" s="30" t="inlineStr">
        <is>
          <t>Takings for that night recorded</t>
        </is>
      </c>
      <c r="F757" s="30" t="inlineStr"/>
    </row>
    <row r="758">
      <c r="A758" s="30" t="inlineStr">
        <is>
          <t>Bars &amp; Lounges</t>
        </is>
      </c>
      <c r="B758" s="30" t="inlineStr">
        <is>
          <t>Food &amp; Hospitality</t>
        </is>
      </c>
      <c r="C758" s="30" t="inlineStr">
        <is>
          <t>Event return</t>
        </is>
      </c>
      <c r="D758" s="32" t="n">
        <v>3</v>
      </c>
      <c r="E758" s="30" t="inlineStr">
        <is>
          <t>Comparison made against equivalent nights without an event</t>
        </is>
      </c>
      <c r="F758" s="30" t="inlineStr"/>
    </row>
    <row r="759">
      <c r="A759" s="30" t="inlineStr">
        <is>
          <t>Bars &amp; Lounges</t>
        </is>
      </c>
      <c r="B759" s="30" t="inlineStr">
        <is>
          <t>Food &amp; Hospitality</t>
        </is>
      </c>
      <c r="C759" s="30" t="inlineStr">
        <is>
          <t>Event return</t>
        </is>
      </c>
      <c r="D759" s="32" t="n">
        <v>4</v>
      </c>
      <c r="E759" s="30" t="inlineStr">
        <is>
          <t>Return recorded against the event type</t>
        </is>
      </c>
      <c r="F759" s="30" t="inlineStr"/>
    </row>
    <row r="760">
      <c r="A760" s="30" t="inlineStr">
        <is>
          <t>Bars &amp; Lounges</t>
        </is>
      </c>
      <c r="B760" s="30" t="inlineStr">
        <is>
          <t>Food &amp; Hospitality</t>
        </is>
      </c>
      <c r="C760" s="30" t="inlineStr">
        <is>
          <t>Event return</t>
        </is>
      </c>
      <c r="D760" s="32" t="n">
        <v>5</v>
      </c>
      <c r="E760" s="30" t="inlineStr">
        <is>
          <t>Future booking decisions informed</t>
        </is>
      </c>
      <c r="F760" s="30" t="inlineStr"/>
    </row>
    <row r="761">
      <c r="A761" s="30" t="inlineStr">
        <is>
          <t>Bars &amp; Lounges</t>
        </is>
      </c>
      <c r="B761" s="30" t="inlineStr">
        <is>
          <t>Food &amp; Hospitality</t>
        </is>
      </c>
      <c r="C761" s="30" t="inlineStr">
        <is>
          <t>Comp and void control</t>
        </is>
      </c>
      <c r="D761" s="32" t="n">
        <v>1</v>
      </c>
      <c r="E761" s="30" t="inlineStr">
        <is>
          <t>Comp or void requested at the bar</t>
        </is>
      </c>
      <c r="F761" s="30" t="inlineStr">
        <is>
          <t>Small discretionary decisions at speed are the second-largest controllable cost after pour.</t>
        </is>
      </c>
    </row>
    <row r="762">
      <c r="A762" s="30" t="inlineStr">
        <is>
          <t>Bars &amp; Lounges</t>
        </is>
      </c>
      <c r="B762" s="30" t="inlineStr">
        <is>
          <t>Food &amp; Hospitality</t>
        </is>
      </c>
      <c r="C762" s="30" t="inlineStr">
        <is>
          <t>Comp and void control</t>
        </is>
      </c>
      <c r="D762" s="32" t="n">
        <v>2</v>
      </c>
      <c r="E762" s="30" t="inlineStr">
        <is>
          <t>Threshold applied and approval routed where needed</t>
        </is>
      </c>
      <c r="F762" s="30" t="inlineStr"/>
    </row>
    <row r="763">
      <c r="A763" s="30" t="inlineStr">
        <is>
          <t>Bars &amp; Lounges</t>
        </is>
      </c>
      <c r="B763" s="30" t="inlineStr">
        <is>
          <t>Food &amp; Hospitality</t>
        </is>
      </c>
      <c r="C763" s="30" t="inlineStr">
        <is>
          <t>Comp and void control</t>
        </is>
      </c>
      <c r="D763" s="32" t="n">
        <v>3</v>
      </c>
      <c r="E763" s="30" t="inlineStr">
        <is>
          <t>Reason and attribution recorded</t>
        </is>
      </c>
      <c r="F763" s="30" t="inlineStr"/>
    </row>
    <row r="764">
      <c r="A764" s="30" t="inlineStr">
        <is>
          <t>Bars &amp; Lounges</t>
        </is>
      </c>
      <c r="B764" s="30" t="inlineStr">
        <is>
          <t>Food &amp; Hospitality</t>
        </is>
      </c>
      <c r="C764" s="30" t="inlineStr">
        <is>
          <t>Comp and void control</t>
        </is>
      </c>
      <c r="D764" s="32" t="n">
        <v>4</v>
      </c>
      <c r="E764" s="30" t="inlineStr">
        <is>
          <t>Rates reported by server and shift</t>
        </is>
      </c>
      <c r="F764" s="30" t="inlineStr"/>
    </row>
    <row r="765">
      <c r="A765" s="30" t="inlineStr">
        <is>
          <t>Bars &amp; Lounges</t>
        </is>
      </c>
      <c r="B765" s="30" t="inlineStr">
        <is>
          <t>Food &amp; Hospitality</t>
        </is>
      </c>
      <c r="C765" s="30" t="inlineStr">
        <is>
          <t>Comp and void control</t>
        </is>
      </c>
      <c r="D765" s="32" t="n">
        <v>5</v>
      </c>
      <c r="E765" s="30" t="inlineStr">
        <is>
          <t>Pattern reviewed against policy</t>
        </is>
      </c>
      <c r="F765" s="30" t="inlineStr"/>
    </row>
    <row r="766">
      <c r="A766" s="30" t="inlineStr">
        <is>
          <t>Hotels</t>
        </is>
      </c>
      <c r="B766" s="30" t="inlineStr">
        <is>
          <t>Food &amp; Hospitality</t>
        </is>
      </c>
      <c r="C766" s="30" t="inlineStr">
        <is>
          <t>Departure to room ready</t>
        </is>
      </c>
      <c r="D766" s="32" t="n">
        <v>1</v>
      </c>
      <c r="E766" s="30" t="inlineStr">
        <is>
          <t>Departure recorded and the room queued for turnaround</t>
        </is>
      </c>
      <c r="F766" s="30" t="inlineStr">
        <is>
          <t>Room readiness at the checkout peak is the most visible operational measure a hotel has.</t>
        </is>
      </c>
    </row>
    <row r="767">
      <c r="A767" s="30" t="inlineStr">
        <is>
          <t>Hotels</t>
        </is>
      </c>
      <c r="B767" s="30" t="inlineStr">
        <is>
          <t>Food &amp; Hospitality</t>
        </is>
      </c>
      <c r="C767" s="30" t="inlineStr">
        <is>
          <t>Departure to room ready</t>
        </is>
      </c>
      <c r="D767" s="32" t="n">
        <v>2</v>
      </c>
      <c r="E767" s="30" t="inlineStr">
        <is>
          <t>Housekeeping job assigned against the day’s load</t>
        </is>
      </c>
      <c r="F767" s="30" t="inlineStr"/>
    </row>
    <row r="768">
      <c r="A768" s="30" t="inlineStr">
        <is>
          <t>Hotels</t>
        </is>
      </c>
      <c r="B768" s="30" t="inlineStr">
        <is>
          <t>Food &amp; Hospitality</t>
        </is>
      </c>
      <c r="C768" s="30" t="inlineStr">
        <is>
          <t>Departure to room ready</t>
        </is>
      </c>
      <c r="D768" s="32" t="n">
        <v>3</v>
      </c>
      <c r="E768" s="30" t="inlineStr">
        <is>
          <t>Cleaning completed and the room inspected</t>
        </is>
      </c>
      <c r="F768" s="30" t="inlineStr"/>
    </row>
    <row r="769">
      <c r="A769" s="30" t="inlineStr">
        <is>
          <t>Hotels</t>
        </is>
      </c>
      <c r="B769" s="30" t="inlineStr">
        <is>
          <t>Food &amp; Hospitality</t>
        </is>
      </c>
      <c r="C769" s="30" t="inlineStr">
        <is>
          <t>Departure to room ready</t>
        </is>
      </c>
      <c r="D769" s="32" t="n">
        <v>4</v>
      </c>
      <c r="E769" s="30" t="inlineStr">
        <is>
          <t>Any fault raised as a maintenance job rather than passed verbally</t>
        </is>
      </c>
      <c r="F769" s="30" t="inlineStr"/>
    </row>
    <row r="770">
      <c r="A770" s="30" t="inlineStr">
        <is>
          <t>Hotels</t>
        </is>
      </c>
      <c r="B770" s="30" t="inlineStr">
        <is>
          <t>Food &amp; Hospitality</t>
        </is>
      </c>
      <c r="C770" s="30" t="inlineStr">
        <is>
          <t>Departure to room ready</t>
        </is>
      </c>
      <c r="D770" s="32" t="n">
        <v>5</v>
      </c>
      <c r="E770" s="30" t="inlineStr">
        <is>
          <t>Room released as ready and the time recorded</t>
        </is>
      </c>
      <c r="F770" s="30" t="inlineStr"/>
    </row>
    <row r="771">
      <c r="A771" s="30" t="inlineStr">
        <is>
          <t>Hotels</t>
        </is>
      </c>
      <c r="B771" s="30" t="inlineStr">
        <is>
          <t>Food &amp; Hospitality</t>
        </is>
      </c>
      <c r="C771" s="30" t="inlineStr">
        <is>
          <t>Fault to resolution</t>
        </is>
      </c>
      <c r="D771" s="32" t="n">
        <v>1</v>
      </c>
      <c r="E771" s="30" t="inlineStr">
        <is>
          <t>Fault reported by a guest or found on inspection</t>
        </is>
      </c>
      <c r="F771" s="30" t="inlineStr">
        <is>
          <t>Attaching the revenue impact to the duration is what gets a stalled job escalated.</t>
        </is>
      </c>
    </row>
    <row r="772">
      <c r="A772" s="30" t="inlineStr">
        <is>
          <t>Hotels</t>
        </is>
      </c>
      <c r="B772" s="30" t="inlineStr">
        <is>
          <t>Food &amp; Hospitality</t>
        </is>
      </c>
      <c r="C772" s="30" t="inlineStr">
        <is>
          <t>Fault to resolution</t>
        </is>
      </c>
      <c r="D772" s="32" t="n">
        <v>2</v>
      </c>
      <c r="E772" s="30" t="inlineStr">
        <is>
          <t>Job created against the room or asset with an owner and priority</t>
        </is>
      </c>
      <c r="F772" s="30" t="inlineStr"/>
    </row>
    <row r="773">
      <c r="A773" s="30" t="inlineStr">
        <is>
          <t>Hotels</t>
        </is>
      </c>
      <c r="B773" s="30" t="inlineStr">
        <is>
          <t>Food &amp; Hospitality</t>
        </is>
      </c>
      <c r="C773" s="30" t="inlineStr">
        <is>
          <t>Fault to resolution</t>
        </is>
      </c>
      <c r="D773" s="32" t="n">
        <v>3</v>
      </c>
      <c r="E773" s="30" t="inlineStr">
        <is>
          <t>Parts or contractor requirement identified</t>
        </is>
      </c>
      <c r="F773" s="30" t="inlineStr"/>
    </row>
    <row r="774">
      <c r="A774" s="30" t="inlineStr">
        <is>
          <t>Hotels</t>
        </is>
      </c>
      <c r="B774" s="30" t="inlineStr">
        <is>
          <t>Food &amp; Hospitality</t>
        </is>
      </c>
      <c r="C774" s="30" t="inlineStr">
        <is>
          <t>Fault to resolution</t>
        </is>
      </c>
      <c r="D774" s="32" t="n">
        <v>4</v>
      </c>
      <c r="E774" s="30" t="inlineStr">
        <is>
          <t>Room taken out of order only where necessary, with an expected return date</t>
        </is>
      </c>
      <c r="F774" s="30" t="inlineStr"/>
    </row>
    <row r="775">
      <c r="A775" s="30" t="inlineStr">
        <is>
          <t>Hotels</t>
        </is>
      </c>
      <c r="B775" s="30" t="inlineStr">
        <is>
          <t>Food &amp; Hospitality</t>
        </is>
      </c>
      <c r="C775" s="30" t="inlineStr">
        <is>
          <t>Fault to resolution</t>
        </is>
      </c>
      <c r="D775" s="32" t="n">
        <v>5</v>
      </c>
      <c r="E775" s="30" t="inlineStr">
        <is>
          <t>Work completed, inspected and the room returned to sale</t>
        </is>
      </c>
      <c r="F775" s="30" t="inlineStr"/>
    </row>
    <row r="776">
      <c r="A776" s="30" t="inlineStr">
        <is>
          <t>Hotels</t>
        </is>
      </c>
      <c r="B776" s="30" t="inlineStr">
        <is>
          <t>Food &amp; Hospitality</t>
        </is>
      </c>
      <c r="C776" s="30" t="inlineStr">
        <is>
          <t>Fault to resolution</t>
        </is>
      </c>
      <c r="D776" s="32" t="n">
        <v>6</v>
      </c>
      <c r="E776" s="30" t="inlineStr">
        <is>
          <t>Duration and revenue impact recorded</t>
        </is>
      </c>
      <c r="F776" s="30" t="inlineStr"/>
    </row>
    <row r="777">
      <c r="A777" s="30" t="inlineStr">
        <is>
          <t>Hotels</t>
        </is>
      </c>
      <c r="B777" s="30" t="inlineStr">
        <is>
          <t>Food &amp; Hospitality</t>
        </is>
      </c>
      <c r="C777" s="30" t="inlineStr">
        <is>
          <t>Preventive maintenance</t>
        </is>
      </c>
      <c r="D777" s="32" t="n">
        <v>1</v>
      </c>
      <c r="E777" s="30" t="inlineStr">
        <is>
          <t>Service schedules held against assets</t>
        </is>
      </c>
      <c r="F777" s="30" t="inlineStr">
        <is>
          <t>Preventive work loses to reactive work by default, and recording deferral is what makes that a choice.</t>
        </is>
      </c>
    </row>
    <row r="778">
      <c r="A778" s="30" t="inlineStr">
        <is>
          <t>Hotels</t>
        </is>
      </c>
      <c r="B778" s="30" t="inlineStr">
        <is>
          <t>Food &amp; Hospitality</t>
        </is>
      </c>
      <c r="C778" s="30" t="inlineStr">
        <is>
          <t>Preventive maintenance</t>
        </is>
      </c>
      <c r="D778" s="32" t="n">
        <v>2</v>
      </c>
      <c r="E778" s="30" t="inlineStr">
        <is>
          <t>Jobs raised automatically as they fall due</t>
        </is>
      </c>
      <c r="F778" s="30" t="inlineStr"/>
    </row>
    <row r="779">
      <c r="A779" s="30" t="inlineStr">
        <is>
          <t>Hotels</t>
        </is>
      </c>
      <c r="B779" s="30" t="inlineStr">
        <is>
          <t>Food &amp; Hospitality</t>
        </is>
      </c>
      <c r="C779" s="30" t="inlineStr">
        <is>
          <t>Preventive maintenance</t>
        </is>
      </c>
      <c r="D779" s="32" t="n">
        <v>3</v>
      </c>
      <c r="E779" s="30" t="inlineStr">
        <is>
          <t>Scheduling balanced against occupancy</t>
        </is>
      </c>
      <c r="F779" s="30" t="inlineStr"/>
    </row>
    <row r="780">
      <c r="A780" s="30" t="inlineStr">
        <is>
          <t>Hotels</t>
        </is>
      </c>
      <c r="B780" s="30" t="inlineStr">
        <is>
          <t>Food &amp; Hospitality</t>
        </is>
      </c>
      <c r="C780" s="30" t="inlineStr">
        <is>
          <t>Preventive maintenance</t>
        </is>
      </c>
      <c r="D780" s="32" t="n">
        <v>4</v>
      </c>
      <c r="E780" s="30" t="inlineStr">
        <is>
          <t>Completion recorded against the asset history</t>
        </is>
      </c>
      <c r="F780" s="30" t="inlineStr"/>
    </row>
    <row r="781">
      <c r="A781" s="30" t="inlineStr">
        <is>
          <t>Hotels</t>
        </is>
      </c>
      <c r="B781" s="30" t="inlineStr">
        <is>
          <t>Food &amp; Hospitality</t>
        </is>
      </c>
      <c r="C781" s="30" t="inlineStr">
        <is>
          <t>Preventive maintenance</t>
        </is>
      </c>
      <c r="D781" s="32" t="n">
        <v>5</v>
      </c>
      <c r="E781" s="30" t="inlineStr">
        <is>
          <t>Deferrals recorded as decisions with reasons</t>
        </is>
      </c>
      <c r="F781" s="30" t="inlineStr"/>
    </row>
    <row r="782">
      <c r="A782" s="30" t="inlineStr">
        <is>
          <t>Hotels</t>
        </is>
      </c>
      <c r="B782" s="30" t="inlineStr">
        <is>
          <t>Food &amp; Hospitality</t>
        </is>
      </c>
      <c r="C782" s="30" t="inlineStr">
        <is>
          <t>Stores issue and departmental cost</t>
        </is>
      </c>
      <c r="D782" s="32" t="n">
        <v>1</v>
      </c>
      <c r="E782" s="30" t="inlineStr">
        <is>
          <t>Requisition raised by a department against a job or function</t>
        </is>
      </c>
      <c r="F782" s="30" t="inlineStr">
        <is>
          <t>Issuing to a department rather than into a general pool is what makes cost attributable.</t>
        </is>
      </c>
    </row>
    <row r="783">
      <c r="A783" s="30" t="inlineStr">
        <is>
          <t>Hotels</t>
        </is>
      </c>
      <c r="B783" s="30" t="inlineStr">
        <is>
          <t>Food &amp; Hospitality</t>
        </is>
      </c>
      <c r="C783" s="30" t="inlineStr">
        <is>
          <t>Stores issue and departmental cost</t>
        </is>
      </c>
      <c r="D783" s="32" t="n">
        <v>2</v>
      </c>
      <c r="E783" s="30" t="inlineStr">
        <is>
          <t>Approval applied where the value requires it</t>
        </is>
      </c>
      <c r="F783" s="30" t="inlineStr"/>
    </row>
    <row r="784">
      <c r="A784" s="30" t="inlineStr">
        <is>
          <t>Hotels</t>
        </is>
      </c>
      <c r="B784" s="30" t="inlineStr">
        <is>
          <t>Food &amp; Hospitality</t>
        </is>
      </c>
      <c r="C784" s="30" t="inlineStr">
        <is>
          <t>Stores issue and departmental cost</t>
        </is>
      </c>
      <c r="D784" s="32" t="n">
        <v>3</v>
      </c>
      <c r="E784" s="30" t="inlineStr">
        <is>
          <t>Stock issued and recorded against the department</t>
        </is>
      </c>
      <c r="F784" s="30" t="inlineStr"/>
    </row>
    <row r="785">
      <c r="A785" s="30" t="inlineStr">
        <is>
          <t>Hotels</t>
        </is>
      </c>
      <c r="B785" s="30" t="inlineStr">
        <is>
          <t>Food &amp; Hospitality</t>
        </is>
      </c>
      <c r="C785" s="30" t="inlineStr">
        <is>
          <t>Stores issue and departmental cost</t>
        </is>
      </c>
      <c r="D785" s="32" t="n">
        <v>4</v>
      </c>
      <c r="E785" s="30" t="inlineStr">
        <is>
          <t>Consumption compared against activity for the period</t>
        </is>
      </c>
      <c r="F785" s="30" t="inlineStr"/>
    </row>
    <row r="786">
      <c r="A786" s="30" t="inlineStr">
        <is>
          <t>Hotels</t>
        </is>
      </c>
      <c r="B786" s="30" t="inlineStr">
        <is>
          <t>Food &amp; Hospitality</t>
        </is>
      </c>
      <c r="C786" s="30" t="inlineStr">
        <is>
          <t>Stores issue and departmental cost</t>
        </is>
      </c>
      <c r="D786" s="32" t="n">
        <v>5</v>
      </c>
      <c r="E786" s="30" t="inlineStr">
        <is>
          <t>Variances raised as exceptions</t>
        </is>
      </c>
      <c r="F786" s="30" t="inlineStr"/>
    </row>
    <row r="787">
      <c r="A787" s="30" t="inlineStr">
        <is>
          <t>Hotels</t>
        </is>
      </c>
      <c r="B787" s="30" t="inlineStr">
        <is>
          <t>Food &amp; Hospitality</t>
        </is>
      </c>
      <c r="C787" s="30" t="inlineStr">
        <is>
          <t>Banquet or function</t>
        </is>
      </c>
      <c r="D787" s="32" t="n">
        <v>1</v>
      </c>
      <c r="E787" s="30" t="inlineStr">
        <is>
          <t>Function recorded with its date, covers and requirements</t>
        </is>
      </c>
      <c r="F787" s="30" t="inlineStr">
        <is>
          <t>A function is a small event business inside the hotel and deserves its own costing.</t>
        </is>
      </c>
    </row>
    <row r="788">
      <c r="A788" s="30" t="inlineStr">
        <is>
          <t>Hotels</t>
        </is>
      </c>
      <c r="B788" s="30" t="inlineStr">
        <is>
          <t>Food &amp; Hospitality</t>
        </is>
      </c>
      <c r="C788" s="30" t="inlineStr">
        <is>
          <t>Banquet or function</t>
        </is>
      </c>
      <c r="D788" s="32" t="n">
        <v>2</v>
      </c>
      <c r="E788" s="30" t="inlineStr">
        <is>
          <t>Stock, equipment and staff issued against it</t>
        </is>
      </c>
      <c r="F788" s="30" t="inlineStr"/>
    </row>
    <row r="789">
      <c r="A789" s="30" t="inlineStr">
        <is>
          <t>Hotels</t>
        </is>
      </c>
      <c r="B789" s="30" t="inlineStr">
        <is>
          <t>Food &amp; Hospitality</t>
        </is>
      </c>
      <c r="C789" s="30" t="inlineStr">
        <is>
          <t>Banquet or function</t>
        </is>
      </c>
      <c r="D789" s="32" t="n">
        <v>3</v>
      </c>
      <c r="E789" s="30" t="inlineStr">
        <is>
          <t>Service delivered and hours recorded</t>
        </is>
      </c>
      <c r="F789" s="30" t="inlineStr"/>
    </row>
    <row r="790">
      <c r="A790" s="30" t="inlineStr">
        <is>
          <t>Hotels</t>
        </is>
      </c>
      <c r="B790" s="30" t="inlineStr">
        <is>
          <t>Food &amp; Hospitality</t>
        </is>
      </c>
      <c r="C790" s="30" t="inlineStr">
        <is>
          <t>Banquet or function</t>
        </is>
      </c>
      <c r="D790" s="32" t="n">
        <v>4</v>
      </c>
      <c r="E790" s="30" t="inlineStr">
        <is>
          <t>Returns and leftovers reconciled against issues</t>
        </is>
      </c>
      <c r="F790" s="30" t="inlineStr"/>
    </row>
    <row r="791">
      <c r="A791" s="30" t="inlineStr">
        <is>
          <t>Hotels</t>
        </is>
      </c>
      <c r="B791" s="30" t="inlineStr">
        <is>
          <t>Food &amp; Hospitality</t>
        </is>
      </c>
      <c r="C791" s="30" t="inlineStr">
        <is>
          <t>Banquet or function</t>
        </is>
      </c>
      <c r="D791" s="32" t="n">
        <v>5</v>
      </c>
      <c r="E791" s="30" t="inlineStr">
        <is>
          <t>Function cost assembled against its revenue</t>
        </is>
      </c>
      <c r="F791" s="30" t="inlineStr"/>
    </row>
    <row r="792">
      <c r="A792" s="30" t="inlineStr">
        <is>
          <t>Hotels</t>
        </is>
      </c>
      <c r="B792" s="30" t="inlineStr">
        <is>
          <t>Food &amp; Hospitality</t>
        </is>
      </c>
      <c r="C792" s="30" t="inlineStr">
        <is>
          <t>Guest complaint</t>
        </is>
      </c>
      <c r="D792" s="32" t="n">
        <v>1</v>
      </c>
      <c r="E792" s="30" t="inlineStr">
        <is>
          <t>Complaint recorded against the guest and the room or outlet</t>
        </is>
      </c>
      <c r="F792" s="30" t="inlineStr">
        <is>
          <t>A complaint that becomes work is resolved. A complaint that stays a conversation is repeated.</t>
        </is>
      </c>
    </row>
    <row r="793">
      <c r="A793" s="30" t="inlineStr">
        <is>
          <t>Hotels</t>
        </is>
      </c>
      <c r="B793" s="30" t="inlineStr">
        <is>
          <t>Food &amp; Hospitality</t>
        </is>
      </c>
      <c r="C793" s="30" t="inlineStr">
        <is>
          <t>Guest complaint</t>
        </is>
      </c>
      <c r="D793" s="32" t="n">
        <v>2</v>
      </c>
      <c r="E793" s="30" t="inlineStr">
        <is>
          <t>Corrective work raised with an owner</t>
        </is>
      </c>
      <c r="F793" s="30" t="inlineStr"/>
    </row>
    <row r="794">
      <c r="A794" s="30" t="inlineStr">
        <is>
          <t>Hotels</t>
        </is>
      </c>
      <c r="B794" s="30" t="inlineStr">
        <is>
          <t>Food &amp; Hospitality</t>
        </is>
      </c>
      <c r="C794" s="30" t="inlineStr">
        <is>
          <t>Guest complaint</t>
        </is>
      </c>
      <c r="D794" s="32" t="n">
        <v>3</v>
      </c>
      <c r="E794" s="30" t="inlineStr">
        <is>
          <t>Resolution recorded and communicated</t>
        </is>
      </c>
      <c r="F794" s="30" t="inlineStr"/>
    </row>
    <row r="795">
      <c r="A795" s="30" t="inlineStr">
        <is>
          <t>Hotels</t>
        </is>
      </c>
      <c r="B795" s="30" t="inlineStr">
        <is>
          <t>Food &amp; Hospitality</t>
        </is>
      </c>
      <c r="C795" s="30" t="inlineStr">
        <is>
          <t>Guest complaint</t>
        </is>
      </c>
      <c r="D795" s="32" t="n">
        <v>4</v>
      </c>
      <c r="E795" s="30" t="inlineStr">
        <is>
          <t>Compensation approved and recorded where offered</t>
        </is>
      </c>
      <c r="F795" s="30" t="inlineStr"/>
    </row>
    <row r="796">
      <c r="A796" s="30" t="inlineStr">
        <is>
          <t>Hotels</t>
        </is>
      </c>
      <c r="B796" s="30" t="inlineStr">
        <is>
          <t>Food &amp; Hospitality</t>
        </is>
      </c>
      <c r="C796" s="30" t="inlineStr">
        <is>
          <t>Guest complaint</t>
        </is>
      </c>
      <c r="D796" s="32" t="n">
        <v>5</v>
      </c>
      <c r="E796" s="30" t="inlineStr">
        <is>
          <t>Pattern reviewed by room, outlet and cause</t>
        </is>
      </c>
      <c r="F796" s="30" t="inlineStr"/>
    </row>
    <row r="797">
      <c r="A797" s="30" t="inlineStr">
        <is>
          <t>Resorts</t>
        </is>
      </c>
      <c r="B797" s="30" t="inlineStr">
        <is>
          <t>Food &amp; Hospitality</t>
        </is>
      </c>
      <c r="C797" s="30" t="inlineStr">
        <is>
          <t>Arrival to departure</t>
        </is>
      </c>
      <c r="D797" s="32" t="n">
        <v>1</v>
      </c>
      <c r="E797" s="30" t="inlineStr">
        <is>
          <t>Stay opened with guest, villa, preferences and dates</t>
        </is>
      </c>
      <c r="F797" s="30" t="inlineStr">
        <is>
          <t>The stay record is the only place the guest’s actual experience is assembled.</t>
        </is>
      </c>
    </row>
    <row r="798">
      <c r="A798" s="30" t="inlineStr">
        <is>
          <t>Resorts</t>
        </is>
      </c>
      <c r="B798" s="30" t="inlineStr">
        <is>
          <t>Food &amp; Hospitality</t>
        </is>
      </c>
      <c r="C798" s="30" t="inlineStr">
        <is>
          <t>Arrival to departure</t>
        </is>
      </c>
      <c r="D798" s="32" t="n">
        <v>2</v>
      </c>
      <c r="E798" s="30" t="inlineStr">
        <is>
          <t>Departmental interactions recorded against the stay</t>
        </is>
      </c>
      <c r="F798" s="30" t="inlineStr"/>
    </row>
    <row r="799">
      <c r="A799" s="30" t="inlineStr">
        <is>
          <t>Resorts</t>
        </is>
      </c>
      <c r="B799" s="30" t="inlineStr">
        <is>
          <t>Food &amp; Hospitality</t>
        </is>
      </c>
      <c r="C799" s="30" t="inlineStr">
        <is>
          <t>Arrival to departure</t>
        </is>
      </c>
      <c r="D799" s="32" t="n">
        <v>3</v>
      </c>
      <c r="E799" s="30" t="inlineStr">
        <is>
          <t>Activities booked with capacity confirmed</t>
        </is>
      </c>
      <c r="F799" s="30" t="inlineStr"/>
    </row>
    <row r="800">
      <c r="A800" s="30" t="inlineStr">
        <is>
          <t>Resorts</t>
        </is>
      </c>
      <c r="B800" s="30" t="inlineStr">
        <is>
          <t>Food &amp; Hospitality</t>
        </is>
      </c>
      <c r="C800" s="30" t="inlineStr">
        <is>
          <t>Arrival to departure</t>
        </is>
      </c>
      <c r="D800" s="32" t="n">
        <v>4</v>
      </c>
      <c r="E800" s="30" t="inlineStr">
        <is>
          <t>Issues raised and resolved against the stay</t>
        </is>
      </c>
      <c r="F800" s="30" t="inlineStr"/>
    </row>
    <row r="801">
      <c r="A801" s="30" t="inlineStr">
        <is>
          <t>Resorts</t>
        </is>
      </c>
      <c r="B801" s="30" t="inlineStr">
        <is>
          <t>Food &amp; Hospitality</t>
        </is>
      </c>
      <c r="C801" s="30" t="inlineStr">
        <is>
          <t>Arrival to departure</t>
        </is>
      </c>
      <c r="D801" s="32" t="n">
        <v>5</v>
      </c>
      <c r="E801" s="30" t="inlineStr">
        <is>
          <t>Departure recorded with feedback and outstanding items</t>
        </is>
      </c>
      <c r="F801" s="30" t="inlineStr"/>
    </row>
    <row r="802">
      <c r="A802" s="30" t="inlineStr">
        <is>
          <t>Resorts</t>
        </is>
      </c>
      <c r="B802" s="30" t="inlineStr">
        <is>
          <t>Food &amp; Hospitality</t>
        </is>
      </c>
      <c r="C802" s="30" t="inlineStr">
        <is>
          <t>Activity scheduling</t>
        </is>
      </c>
      <c r="D802" s="32" t="n">
        <v>1</v>
      </c>
      <c r="E802" s="30" t="inlineStr">
        <is>
          <t>Activity capacity defined with guides and equipment</t>
        </is>
      </c>
      <c r="F802" s="30" t="inlineStr">
        <is>
          <t>Confirming capacity at booking is what prevents the most visible failure a resort can have.</t>
        </is>
      </c>
    </row>
    <row r="803">
      <c r="A803" s="30" t="inlineStr">
        <is>
          <t>Resorts</t>
        </is>
      </c>
      <c r="B803" s="30" t="inlineStr">
        <is>
          <t>Food &amp; Hospitality</t>
        </is>
      </c>
      <c r="C803" s="30" t="inlineStr">
        <is>
          <t>Activity scheduling</t>
        </is>
      </c>
      <c r="D803" s="32" t="n">
        <v>2</v>
      </c>
      <c r="E803" s="30" t="inlineStr">
        <is>
          <t>Bookings taken against confirmed capacity</t>
        </is>
      </c>
      <c r="F803" s="30" t="inlineStr"/>
    </row>
    <row r="804">
      <c r="A804" s="30" t="inlineStr">
        <is>
          <t>Resorts</t>
        </is>
      </c>
      <c r="B804" s="30" t="inlineStr">
        <is>
          <t>Food &amp; Hospitality</t>
        </is>
      </c>
      <c r="C804" s="30" t="inlineStr">
        <is>
          <t>Activity scheduling</t>
        </is>
      </c>
      <c r="D804" s="32" t="n">
        <v>3</v>
      </c>
      <c r="E804" s="30" t="inlineStr">
        <is>
          <t>Allocation made and confirmed</t>
        </is>
      </c>
      <c r="F804" s="30" t="inlineStr"/>
    </row>
    <row r="805">
      <c r="A805" s="30" t="inlineStr">
        <is>
          <t>Resorts</t>
        </is>
      </c>
      <c r="B805" s="30" t="inlineStr">
        <is>
          <t>Food &amp; Hospitality</t>
        </is>
      </c>
      <c r="C805" s="30" t="inlineStr">
        <is>
          <t>Activity scheduling</t>
        </is>
      </c>
      <c r="D805" s="32" t="n">
        <v>4</v>
      </c>
      <c r="E805" s="30" t="inlineStr">
        <is>
          <t>Weather or condition changes handled with alternatives</t>
        </is>
      </c>
      <c r="F805" s="30" t="inlineStr"/>
    </row>
    <row r="806">
      <c r="A806" s="30" t="inlineStr">
        <is>
          <t>Resorts</t>
        </is>
      </c>
      <c r="B806" s="30" t="inlineStr">
        <is>
          <t>Food &amp; Hospitality</t>
        </is>
      </c>
      <c r="C806" s="30" t="inlineStr">
        <is>
          <t>Activity scheduling</t>
        </is>
      </c>
      <c r="D806" s="32" t="n">
        <v>5</v>
      </c>
      <c r="E806" s="30" t="inlineStr">
        <is>
          <t>Delivery and guest feedback recorded</t>
        </is>
      </c>
      <c r="F806" s="30" t="inlineStr"/>
    </row>
    <row r="807">
      <c r="A807" s="30" t="inlineStr">
        <is>
          <t>Resorts</t>
        </is>
      </c>
      <c r="B807" s="30" t="inlineStr">
        <is>
          <t>Food &amp; Hospitality</t>
        </is>
      </c>
      <c r="C807" s="30" t="inlineStr">
        <is>
          <t>Supply run planning</t>
        </is>
      </c>
      <c r="D807" s="32" t="n">
        <v>1</v>
      </c>
      <c r="E807" s="30" t="inlineStr">
        <is>
          <t>Expected occupancy and activity load projected to the next run</t>
        </is>
      </c>
      <c r="F807" s="30" t="inlineStr">
        <is>
          <t>Cover has to be measured against the interval, not in absolute days.</t>
        </is>
      </c>
    </row>
    <row r="808">
      <c r="A808" s="30" t="inlineStr">
        <is>
          <t>Resorts</t>
        </is>
      </c>
      <c r="B808" s="30" t="inlineStr">
        <is>
          <t>Food &amp; Hospitality</t>
        </is>
      </c>
      <c r="C808" s="30" t="inlineStr">
        <is>
          <t>Supply run planning</t>
        </is>
      </c>
      <c r="D808" s="32" t="n">
        <v>2</v>
      </c>
      <c r="E808" s="30" t="inlineStr">
        <is>
          <t>Consumption rates applied per department</t>
        </is>
      </c>
      <c r="F808" s="30" t="inlineStr"/>
    </row>
    <row r="809">
      <c r="A809" s="30" t="inlineStr">
        <is>
          <t>Resorts</t>
        </is>
      </c>
      <c r="B809" s="30" t="inlineStr">
        <is>
          <t>Food &amp; Hospitality</t>
        </is>
      </c>
      <c r="C809" s="30" t="inlineStr">
        <is>
          <t>Supply run planning</t>
        </is>
      </c>
      <c r="D809" s="32" t="n">
        <v>3</v>
      </c>
      <c r="E809" s="30" t="inlineStr">
        <is>
          <t>Requirements assembled across departments</t>
        </is>
      </c>
      <c r="F809" s="30" t="inlineStr"/>
    </row>
    <row r="810">
      <c r="A810" s="30" t="inlineStr">
        <is>
          <t>Resorts</t>
        </is>
      </c>
      <c r="B810" s="30" t="inlineStr">
        <is>
          <t>Food &amp; Hospitality</t>
        </is>
      </c>
      <c r="C810" s="30" t="inlineStr">
        <is>
          <t>Supply run planning</t>
        </is>
      </c>
      <c r="D810" s="32" t="n">
        <v>4</v>
      </c>
      <c r="E810" s="30" t="inlineStr">
        <is>
          <t>Order placed against the run</t>
        </is>
      </c>
      <c r="F810" s="30" t="inlineStr"/>
    </row>
    <row r="811">
      <c r="A811" s="30" t="inlineStr">
        <is>
          <t>Resorts</t>
        </is>
      </c>
      <c r="B811" s="30" t="inlineStr">
        <is>
          <t>Food &amp; Hospitality</t>
        </is>
      </c>
      <c r="C811" s="30" t="inlineStr">
        <is>
          <t>Supply run planning</t>
        </is>
      </c>
      <c r="D811" s="32" t="n">
        <v>5</v>
      </c>
      <c r="E811" s="30" t="inlineStr">
        <is>
          <t>Receipt checked and cover recalculated</t>
        </is>
      </c>
      <c r="F811" s="30" t="inlineStr"/>
    </row>
    <row r="812">
      <c r="A812" s="30" t="inlineStr">
        <is>
          <t>Resorts</t>
        </is>
      </c>
      <c r="B812" s="30" t="inlineStr">
        <is>
          <t>Food &amp; Hospitality</t>
        </is>
      </c>
      <c r="C812" s="30" t="inlineStr">
        <is>
          <t>Maintenance with guest impact</t>
        </is>
      </c>
      <c r="D812" s="32" t="n">
        <v>1</v>
      </c>
      <c r="E812" s="30" t="inlineStr">
        <is>
          <t>Fault recorded with location and guest impact</t>
        </is>
      </c>
      <c r="F812" s="30" t="inlineStr">
        <is>
          <t>A fault in an occupied villa is a different priority from one in a store room.</t>
        </is>
      </c>
    </row>
    <row r="813">
      <c r="A813" s="30" t="inlineStr">
        <is>
          <t>Resorts</t>
        </is>
      </c>
      <c r="B813" s="30" t="inlineStr">
        <is>
          <t>Food &amp; Hospitality</t>
        </is>
      </c>
      <c r="C813" s="30" t="inlineStr">
        <is>
          <t>Maintenance with guest impact</t>
        </is>
      </c>
      <c r="D813" s="32" t="n">
        <v>2</v>
      </c>
      <c r="E813" s="30" t="inlineStr">
        <is>
          <t>Priority set by occupancy and visibility</t>
        </is>
      </c>
      <c r="F813" s="30" t="inlineStr"/>
    </row>
    <row r="814">
      <c r="A814" s="30" t="inlineStr">
        <is>
          <t>Resorts</t>
        </is>
      </c>
      <c r="B814" s="30" t="inlineStr">
        <is>
          <t>Food &amp; Hospitality</t>
        </is>
      </c>
      <c r="C814" s="30" t="inlineStr">
        <is>
          <t>Maintenance with guest impact</t>
        </is>
      </c>
      <c r="D814" s="32" t="n">
        <v>3</v>
      </c>
      <c r="E814" s="30" t="inlineStr">
        <is>
          <t>Job assigned with parts availability checked</t>
        </is>
      </c>
      <c r="F814" s="30" t="inlineStr"/>
    </row>
    <row r="815">
      <c r="A815" s="30" t="inlineStr">
        <is>
          <t>Resorts</t>
        </is>
      </c>
      <c r="B815" s="30" t="inlineStr">
        <is>
          <t>Food &amp; Hospitality</t>
        </is>
      </c>
      <c r="C815" s="30" t="inlineStr">
        <is>
          <t>Maintenance with guest impact</t>
        </is>
      </c>
      <c r="D815" s="32" t="n">
        <v>4</v>
      </c>
      <c r="E815" s="30" t="inlineStr">
        <is>
          <t>Completion verified and villa returned to service</t>
        </is>
      </c>
      <c r="F815" s="30" t="inlineStr"/>
    </row>
    <row r="816">
      <c r="A816" s="30" t="inlineStr">
        <is>
          <t>Resorts</t>
        </is>
      </c>
      <c r="B816" s="30" t="inlineStr">
        <is>
          <t>Food &amp; Hospitality</t>
        </is>
      </c>
      <c r="C816" s="30" t="inlineStr">
        <is>
          <t>Maintenance with guest impact</t>
        </is>
      </c>
      <c r="D816" s="32" t="n">
        <v>5</v>
      </c>
      <c r="E816" s="30" t="inlineStr">
        <is>
          <t>Recurring faults surfaced for capital decisions</t>
        </is>
      </c>
      <c r="F816" s="30" t="inlineStr"/>
    </row>
    <row r="817">
      <c r="A817" s="30" t="inlineStr">
        <is>
          <t>Resorts</t>
        </is>
      </c>
      <c r="B817" s="30" t="inlineStr">
        <is>
          <t>Food &amp; Hospitality</t>
        </is>
      </c>
      <c r="C817" s="30" t="inlineStr">
        <is>
          <t>Complaint attribution</t>
        </is>
      </c>
      <c r="D817" s="32" t="n">
        <v>1</v>
      </c>
      <c r="E817" s="30" t="inlineStr">
        <is>
          <t>Complaint recorded against the stay with day and department</t>
        </is>
      </c>
      <c r="F817" s="30" t="inlineStr">
        <is>
          <t>A complaint at checkout usually concerns something that happened on day two in another department.</t>
        </is>
      </c>
    </row>
    <row r="818">
      <c r="A818" s="30" t="inlineStr">
        <is>
          <t>Resorts</t>
        </is>
      </c>
      <c r="B818" s="30" t="inlineStr">
        <is>
          <t>Food &amp; Hospitality</t>
        </is>
      </c>
      <c r="C818" s="30" t="inlineStr">
        <is>
          <t>Complaint attribution</t>
        </is>
      </c>
      <c r="D818" s="32" t="n">
        <v>2</v>
      </c>
      <c r="E818" s="30" t="inlineStr">
        <is>
          <t>Cause identified and corrective work raised</t>
        </is>
      </c>
      <c r="F818" s="30" t="inlineStr"/>
    </row>
    <row r="819">
      <c r="A819" s="30" t="inlineStr">
        <is>
          <t>Resorts</t>
        </is>
      </c>
      <c r="B819" s="30" t="inlineStr">
        <is>
          <t>Food &amp; Hospitality</t>
        </is>
      </c>
      <c r="C819" s="30" t="inlineStr">
        <is>
          <t>Complaint attribution</t>
        </is>
      </c>
      <c r="D819" s="32" t="n">
        <v>3</v>
      </c>
      <c r="E819" s="30" t="inlineStr">
        <is>
          <t>Recovery offered and recorded</t>
        </is>
      </c>
      <c r="F819" s="30" t="inlineStr"/>
    </row>
    <row r="820">
      <c r="A820" s="30" t="inlineStr">
        <is>
          <t>Resorts</t>
        </is>
      </c>
      <c r="B820" s="30" t="inlineStr">
        <is>
          <t>Food &amp; Hospitality</t>
        </is>
      </c>
      <c r="C820" s="30" t="inlineStr">
        <is>
          <t>Complaint attribution</t>
        </is>
      </c>
      <c r="D820" s="32" t="n">
        <v>4</v>
      </c>
      <c r="E820" s="30" t="inlineStr">
        <is>
          <t>Cause aggregated by department and service</t>
        </is>
      </c>
      <c r="F820" s="30" t="inlineStr"/>
    </row>
    <row r="821">
      <c r="A821" s="30" t="inlineStr">
        <is>
          <t>Resorts</t>
        </is>
      </c>
      <c r="B821" s="30" t="inlineStr">
        <is>
          <t>Food &amp; Hospitality</t>
        </is>
      </c>
      <c r="C821" s="30" t="inlineStr">
        <is>
          <t>Complaint attribution</t>
        </is>
      </c>
      <c r="D821" s="32" t="n">
        <v>5</v>
      </c>
      <c r="E821" s="30" t="inlineStr">
        <is>
          <t>Action assigned where causes repeat</t>
        </is>
      </c>
      <c r="F821" s="30" t="inlineStr"/>
    </row>
    <row r="822">
      <c r="A822" s="30" t="inlineStr">
        <is>
          <t>Hostels</t>
        </is>
      </c>
      <c r="B822" s="30" t="inlineStr">
        <is>
          <t>Food &amp; Hospitality</t>
        </is>
      </c>
      <c r="C822" s="30" t="inlineStr">
        <is>
          <t>Bed allocation</t>
        </is>
      </c>
      <c r="D822" s="32" t="n">
        <v>1</v>
      </c>
      <c r="E822" s="30" t="inlineStr">
        <is>
          <t>Booking received with dates and stay length</t>
        </is>
      </c>
      <c r="F822" s="30" t="inlineStr">
        <is>
          <t>Allocation is arithmetic, and doing it badly loses inventory that demand would have taken.</t>
        </is>
      </c>
    </row>
    <row r="823">
      <c r="A823" s="30" t="inlineStr">
        <is>
          <t>Hostels</t>
        </is>
      </c>
      <c r="B823" s="30" t="inlineStr">
        <is>
          <t>Food &amp; Hospitality</t>
        </is>
      </c>
      <c r="C823" s="30" t="inlineStr">
        <is>
          <t>Bed allocation</t>
        </is>
      </c>
      <c r="D823" s="32" t="n">
        <v>2</v>
      </c>
      <c r="E823" s="30" t="inlineStr">
        <is>
          <t>Bed allocated considering stay-length pattern</t>
        </is>
      </c>
      <c r="F823" s="30" t="inlineStr"/>
    </row>
    <row r="824">
      <c r="A824" s="30" t="inlineStr">
        <is>
          <t>Hostels</t>
        </is>
      </c>
      <c r="B824" s="30" t="inlineStr">
        <is>
          <t>Food &amp; Hospitality</t>
        </is>
      </c>
      <c r="C824" s="30" t="inlineStr">
        <is>
          <t>Bed allocation</t>
        </is>
      </c>
      <c r="D824" s="32" t="n">
        <v>3</v>
      </c>
      <c r="E824" s="30" t="inlineStr">
        <is>
          <t>Gaps between bookings identified</t>
        </is>
      </c>
      <c r="F824" s="30" t="inlineStr"/>
    </row>
    <row r="825">
      <c r="A825" s="30" t="inlineStr">
        <is>
          <t>Hostels</t>
        </is>
      </c>
      <c r="B825" s="30" t="inlineStr">
        <is>
          <t>Food &amp; Hospitality</t>
        </is>
      </c>
      <c r="C825" s="30" t="inlineStr">
        <is>
          <t>Bed allocation</t>
        </is>
      </c>
      <c r="D825" s="32" t="n">
        <v>4</v>
      </c>
      <c r="E825" s="30" t="inlineStr">
        <is>
          <t>Reallocation proposed to recover stranded nights</t>
        </is>
      </c>
      <c r="F825" s="30" t="inlineStr"/>
    </row>
    <row r="826">
      <c r="A826" s="30" t="inlineStr">
        <is>
          <t>Hostels</t>
        </is>
      </c>
      <c r="B826" s="30" t="inlineStr">
        <is>
          <t>Food &amp; Hospitality</t>
        </is>
      </c>
      <c r="C826" s="30" t="inlineStr">
        <is>
          <t>Bed allocation</t>
        </is>
      </c>
      <c r="D826" s="32" t="n">
        <v>5</v>
      </c>
      <c r="E826" s="30" t="inlineStr">
        <is>
          <t>Allocation confirmed and communicated</t>
        </is>
      </c>
      <c r="F826" s="30" t="inlineStr"/>
    </row>
    <row r="827">
      <c r="A827" s="30" t="inlineStr">
        <is>
          <t>Hostels</t>
        </is>
      </c>
      <c r="B827" s="30" t="inlineStr">
        <is>
          <t>Food &amp; Hospitality</t>
        </is>
      </c>
      <c r="C827" s="30" t="inlineStr">
        <is>
          <t>Group booking</t>
        </is>
      </c>
      <c r="D827" s="32" t="n">
        <v>1</v>
      </c>
      <c r="E827" s="30" t="inlineStr">
        <is>
          <t>Group enquiry recorded with beds, dates and leader</t>
        </is>
      </c>
      <c r="F827" s="30" t="inlineStr">
        <is>
          <t>A group hold blocks a lot of inventory, which makes enforcing its expiry unusually valuable.</t>
        </is>
      </c>
    </row>
    <row r="828">
      <c r="A828" s="30" t="inlineStr">
        <is>
          <t>Hostels</t>
        </is>
      </c>
      <c r="B828" s="30" t="inlineStr">
        <is>
          <t>Food &amp; Hospitality</t>
        </is>
      </c>
      <c r="C828" s="30" t="inlineStr">
        <is>
          <t>Group booking</t>
        </is>
      </c>
      <c r="D828" s="32" t="n">
        <v>2</v>
      </c>
      <c r="E828" s="30" t="inlineStr">
        <is>
          <t>Hold placed with an expiry</t>
        </is>
      </c>
      <c r="F828" s="30" t="inlineStr"/>
    </row>
    <row r="829">
      <c r="A829" s="30" t="inlineStr">
        <is>
          <t>Hostels</t>
        </is>
      </c>
      <c r="B829" s="30" t="inlineStr">
        <is>
          <t>Food &amp; Hospitality</t>
        </is>
      </c>
      <c r="C829" s="30" t="inlineStr">
        <is>
          <t>Group booking</t>
        </is>
      </c>
      <c r="D829" s="32" t="n">
        <v>3</v>
      </c>
      <c r="E829" s="30" t="inlineStr">
        <is>
          <t>Deposit and rooming requirements agreed</t>
        </is>
      </c>
      <c r="F829" s="30" t="inlineStr"/>
    </row>
    <row r="830">
      <c r="A830" s="30" t="inlineStr">
        <is>
          <t>Hostels</t>
        </is>
      </c>
      <c r="B830" s="30" t="inlineStr">
        <is>
          <t>Food &amp; Hospitality</t>
        </is>
      </c>
      <c r="C830" s="30" t="inlineStr">
        <is>
          <t>Group booking</t>
        </is>
      </c>
      <c r="D830" s="32" t="n">
        <v>4</v>
      </c>
      <c r="E830" s="30" t="inlineStr">
        <is>
          <t>Hold released or converted at expiry</t>
        </is>
      </c>
      <c r="F830" s="30" t="inlineStr"/>
    </row>
    <row r="831">
      <c r="A831" s="30" t="inlineStr">
        <is>
          <t>Hostels</t>
        </is>
      </c>
      <c r="B831" s="30" t="inlineStr">
        <is>
          <t>Food &amp; Hospitality</t>
        </is>
      </c>
      <c r="C831" s="30" t="inlineStr">
        <is>
          <t>Group booking</t>
        </is>
      </c>
      <c r="D831" s="32" t="n">
        <v>5</v>
      </c>
      <c r="E831" s="30" t="inlineStr">
        <is>
          <t>Rooming allocated and confirmed</t>
        </is>
      </c>
      <c r="F831" s="30" t="inlineStr"/>
    </row>
    <row r="832">
      <c r="A832" s="30" t="inlineStr">
        <is>
          <t>Hostels</t>
        </is>
      </c>
      <c r="B832" s="30" t="inlineStr">
        <is>
          <t>Food &amp; Hospitality</t>
        </is>
      </c>
      <c r="C832" s="30" t="inlineStr">
        <is>
          <t>Turnover and cleaning</t>
        </is>
      </c>
      <c r="D832" s="32" t="n">
        <v>1</v>
      </c>
      <c r="E832" s="30" t="inlineStr">
        <is>
          <t>Departures identified for the day</t>
        </is>
      </c>
      <c r="F832" s="30" t="inlineStr">
        <is>
          <t>Laundry turnaround is a hard constraint on how quickly beds can be re-sold.</t>
        </is>
      </c>
    </row>
    <row r="833">
      <c r="A833" s="30" t="inlineStr">
        <is>
          <t>Hostels</t>
        </is>
      </c>
      <c r="B833" s="30" t="inlineStr">
        <is>
          <t>Food &amp; Hospitality</t>
        </is>
      </c>
      <c r="C833" s="30" t="inlineStr">
        <is>
          <t>Turnover and cleaning</t>
        </is>
      </c>
      <c r="D833" s="32" t="n">
        <v>2</v>
      </c>
      <c r="E833" s="30" t="inlineStr">
        <is>
          <t>Cleaning assigned per bed and dorm</t>
        </is>
      </c>
      <c r="F833" s="30" t="inlineStr"/>
    </row>
    <row r="834">
      <c r="A834" s="30" t="inlineStr">
        <is>
          <t>Hostels</t>
        </is>
      </c>
      <c r="B834" s="30" t="inlineStr">
        <is>
          <t>Food &amp; Hospitality</t>
        </is>
      </c>
      <c r="C834" s="30" t="inlineStr">
        <is>
          <t>Turnover and cleaning</t>
        </is>
      </c>
      <c r="D834" s="32" t="n">
        <v>3</v>
      </c>
      <c r="E834" s="30" t="inlineStr">
        <is>
          <t>Linen requirement checked against laundry return</t>
        </is>
      </c>
      <c r="F834" s="30" t="inlineStr"/>
    </row>
    <row r="835">
      <c r="A835" s="30" t="inlineStr">
        <is>
          <t>Hostels</t>
        </is>
      </c>
      <c r="B835" s="30" t="inlineStr">
        <is>
          <t>Food &amp; Hospitality</t>
        </is>
      </c>
      <c r="C835" s="30" t="inlineStr">
        <is>
          <t>Turnover and cleaning</t>
        </is>
      </c>
      <c r="D835" s="32" t="n">
        <v>4</v>
      </c>
      <c r="E835" s="30" t="inlineStr">
        <is>
          <t>Beds released as ready</t>
        </is>
      </c>
      <c r="F835" s="30" t="inlineStr"/>
    </row>
    <row r="836">
      <c r="A836" s="30" t="inlineStr">
        <is>
          <t>Hostels</t>
        </is>
      </c>
      <c r="B836" s="30" t="inlineStr">
        <is>
          <t>Food &amp; Hospitality</t>
        </is>
      </c>
      <c r="C836" s="30" t="inlineStr">
        <is>
          <t>Turnover and cleaning</t>
        </is>
      </c>
      <c r="D836" s="32" t="n">
        <v>5</v>
      </c>
      <c r="E836" s="30" t="inlineStr">
        <is>
          <t>Turnaround time recorded</t>
        </is>
      </c>
      <c r="F836" s="30" t="inlineStr"/>
    </row>
    <row r="837">
      <c r="A837" s="30" t="inlineStr">
        <is>
          <t>Hostels</t>
        </is>
      </c>
      <c r="B837" s="30" t="inlineStr">
        <is>
          <t>Food &amp; Hospitality</t>
        </is>
      </c>
      <c r="C837" s="30" t="inlineStr">
        <is>
          <t>Facility upkeep</t>
        </is>
      </c>
      <c r="D837" s="32" t="n">
        <v>1</v>
      </c>
      <c r="E837" s="30" t="inlineStr">
        <is>
          <t>Facility condition checked on a schedule</t>
        </is>
      </c>
      <c r="F837" s="30" t="inlineStr">
        <is>
          <t>Bathrooms and kitchens are what hostels are publicly reviewed on.</t>
        </is>
      </c>
    </row>
    <row r="838">
      <c r="A838" s="30" t="inlineStr">
        <is>
          <t>Hostels</t>
        </is>
      </c>
      <c r="B838" s="30" t="inlineStr">
        <is>
          <t>Food &amp; Hospitality</t>
        </is>
      </c>
      <c r="C838" s="30" t="inlineStr">
        <is>
          <t>Facility upkeep</t>
        </is>
      </c>
      <c r="D838" s="32" t="n">
        <v>2</v>
      </c>
      <c r="E838" s="30" t="inlineStr">
        <is>
          <t>Jobs raised with review impact and priority</t>
        </is>
      </c>
      <c r="F838" s="30" t="inlineStr"/>
    </row>
    <row r="839">
      <c r="A839" s="30" t="inlineStr">
        <is>
          <t>Hostels</t>
        </is>
      </c>
      <c r="B839" s="30" t="inlineStr">
        <is>
          <t>Food &amp; Hospitality</t>
        </is>
      </c>
      <c r="C839" s="30" t="inlineStr">
        <is>
          <t>Facility upkeep</t>
        </is>
      </c>
      <c r="D839" s="32" t="n">
        <v>3</v>
      </c>
      <c r="E839" s="30" t="inlineStr">
        <is>
          <t>Assigned and completed with verification</t>
        </is>
      </c>
      <c r="F839" s="30" t="inlineStr"/>
    </row>
    <row r="840">
      <c r="A840" s="30" t="inlineStr">
        <is>
          <t>Hostels</t>
        </is>
      </c>
      <c r="B840" s="30" t="inlineStr">
        <is>
          <t>Food &amp; Hospitality</t>
        </is>
      </c>
      <c r="C840" s="30" t="inlineStr">
        <is>
          <t>Facility upkeep</t>
        </is>
      </c>
      <c r="D840" s="32" t="n">
        <v>4</v>
      </c>
      <c r="E840" s="30" t="inlineStr">
        <is>
          <t>Recurring issues surfaced by location</t>
        </is>
      </c>
      <c r="F840" s="30" t="inlineStr"/>
    </row>
    <row r="841">
      <c r="A841" s="30" t="inlineStr">
        <is>
          <t>Hostels</t>
        </is>
      </c>
      <c r="B841" s="30" t="inlineStr">
        <is>
          <t>Food &amp; Hospitality</t>
        </is>
      </c>
      <c r="C841" s="30" t="inlineStr">
        <is>
          <t>Facility upkeep</t>
        </is>
      </c>
      <c r="D841" s="32" t="n">
        <v>5</v>
      </c>
      <c r="E841" s="30" t="inlineStr">
        <is>
          <t>Guest feedback linked to the facility</t>
        </is>
      </c>
      <c r="F841" s="30" t="inlineStr"/>
    </row>
    <row r="842">
      <c r="A842" s="30" t="inlineStr">
        <is>
          <t>Hostels</t>
        </is>
      </c>
      <c r="B842" s="30" t="inlineStr">
        <is>
          <t>Food &amp; Hospitality</t>
        </is>
      </c>
      <c r="C842" s="30" t="inlineStr">
        <is>
          <t>Incident handling</t>
        </is>
      </c>
      <c r="D842" s="32" t="n">
        <v>1</v>
      </c>
      <c r="E842" s="30" t="inlineStr">
        <is>
          <t>Incident recorded against guests and location</t>
        </is>
      </c>
      <c r="F842" s="30" t="inlineStr">
        <is>
          <t>Consistency across changing staff is only possible if the rules and the history are records.</t>
        </is>
      </c>
    </row>
    <row r="843">
      <c r="A843" s="30" t="inlineStr">
        <is>
          <t>Hostels</t>
        </is>
      </c>
      <c r="B843" s="30" t="inlineStr">
        <is>
          <t>Food &amp; Hospitality</t>
        </is>
      </c>
      <c r="C843" s="30" t="inlineStr">
        <is>
          <t>Incident handling</t>
        </is>
      </c>
      <c r="D843" s="32" t="n">
        <v>2</v>
      </c>
      <c r="E843" s="30" t="inlineStr">
        <is>
          <t>House rules applied consistently</t>
        </is>
      </c>
      <c r="F843" s="30" t="inlineStr"/>
    </row>
    <row r="844">
      <c r="A844" s="30" t="inlineStr">
        <is>
          <t>Hostels</t>
        </is>
      </c>
      <c r="B844" s="30" t="inlineStr">
        <is>
          <t>Food &amp; Hospitality</t>
        </is>
      </c>
      <c r="C844" s="30" t="inlineStr">
        <is>
          <t>Incident handling</t>
        </is>
      </c>
      <c r="D844" s="32" t="n">
        <v>3</v>
      </c>
      <c r="E844" s="30" t="inlineStr">
        <is>
          <t>Action taken and recorded</t>
        </is>
      </c>
      <c r="F844" s="30" t="inlineStr"/>
    </row>
    <row r="845">
      <c r="A845" s="30" t="inlineStr">
        <is>
          <t>Hostels</t>
        </is>
      </c>
      <c r="B845" s="30" t="inlineStr">
        <is>
          <t>Food &amp; Hospitality</t>
        </is>
      </c>
      <c r="C845" s="30" t="inlineStr">
        <is>
          <t>Incident handling</t>
        </is>
      </c>
      <c r="D845" s="32" t="n">
        <v>4</v>
      </c>
      <c r="E845" s="30" t="inlineStr">
        <is>
          <t>Escalation where required</t>
        </is>
      </c>
      <c r="F845" s="30" t="inlineStr"/>
    </row>
    <row r="846">
      <c r="A846" s="30" t="inlineStr">
        <is>
          <t>Hostels</t>
        </is>
      </c>
      <c r="B846" s="30" t="inlineStr">
        <is>
          <t>Food &amp; Hospitality</t>
        </is>
      </c>
      <c r="C846" s="30" t="inlineStr">
        <is>
          <t>Incident handling</t>
        </is>
      </c>
      <c r="D846" s="32" t="n">
        <v>5</v>
      </c>
      <c r="E846" s="30" t="inlineStr">
        <is>
          <t>Record available to the next shift</t>
        </is>
      </c>
      <c r="F846" s="30" t="inlineStr"/>
    </row>
    <row r="847">
      <c r="A847" s="30" t="inlineStr">
        <is>
          <t>Guest Houses</t>
        </is>
      </c>
      <c r="B847" s="30" t="inlineStr">
        <is>
          <t>Food &amp; Hospitality</t>
        </is>
      </c>
      <c r="C847" s="30" t="inlineStr">
        <is>
          <t>Booking to arrival</t>
        </is>
      </c>
      <c r="D847" s="32" t="n">
        <v>1</v>
      </c>
      <c r="E847" s="30" t="inlineStr">
        <is>
          <t>Booking received with source and commission recorded</t>
        </is>
      </c>
      <c r="F847" s="30" t="inlineStr">
        <is>
          <t>A guest arriving without instructions is the format’s most common and most avoidable failure.</t>
        </is>
      </c>
    </row>
    <row r="848">
      <c r="A848" s="30" t="inlineStr">
        <is>
          <t>Guest Houses</t>
        </is>
      </c>
      <c r="B848" s="30" t="inlineStr">
        <is>
          <t>Food &amp; Hospitality</t>
        </is>
      </c>
      <c r="C848" s="30" t="inlineStr">
        <is>
          <t>Booking to arrival</t>
        </is>
      </c>
      <c r="D848" s="32" t="n">
        <v>2</v>
      </c>
      <c r="E848" s="30" t="inlineStr">
        <is>
          <t>Availability updated across channels</t>
        </is>
      </c>
      <c r="F848" s="30" t="inlineStr"/>
    </row>
    <row r="849">
      <c r="A849" s="30" t="inlineStr">
        <is>
          <t>Guest Houses</t>
        </is>
      </c>
      <c r="B849" s="30" t="inlineStr">
        <is>
          <t>Food &amp; Hospitality</t>
        </is>
      </c>
      <c r="C849" s="30" t="inlineStr">
        <is>
          <t>Booking to arrival</t>
        </is>
      </c>
      <c r="D849" s="32" t="n">
        <v>3</v>
      </c>
      <c r="E849" s="30" t="inlineStr">
        <is>
          <t>Arrival details and expected time collected</t>
        </is>
      </c>
      <c r="F849" s="30" t="inlineStr"/>
    </row>
    <row r="850">
      <c r="A850" s="30" t="inlineStr">
        <is>
          <t>Guest Houses</t>
        </is>
      </c>
      <c r="B850" s="30" t="inlineStr">
        <is>
          <t>Food &amp; Hospitality</t>
        </is>
      </c>
      <c r="C850" s="30" t="inlineStr">
        <is>
          <t>Booking to arrival</t>
        </is>
      </c>
      <c r="D850" s="32" t="n">
        <v>4</v>
      </c>
      <c r="E850" s="30" t="inlineStr">
        <is>
          <t>Key handover arranged with an owner</t>
        </is>
      </c>
      <c r="F850" s="30" t="inlineStr"/>
    </row>
    <row r="851">
      <c r="A851" s="30" t="inlineStr">
        <is>
          <t>Guest Houses</t>
        </is>
      </c>
      <c r="B851" s="30" t="inlineStr">
        <is>
          <t>Food &amp; Hospitality</t>
        </is>
      </c>
      <c r="C851" s="30" t="inlineStr">
        <is>
          <t>Booking to arrival</t>
        </is>
      </c>
      <c r="D851" s="32" t="n">
        <v>5</v>
      </c>
      <c r="E851" s="30" t="inlineStr">
        <is>
          <t>Arrival instructions sent and recorded</t>
        </is>
      </c>
      <c r="F851" s="30" t="inlineStr"/>
    </row>
    <row r="852">
      <c r="A852" s="30" t="inlineStr">
        <is>
          <t>Guest Houses</t>
        </is>
      </c>
      <c r="B852" s="30" t="inlineStr">
        <is>
          <t>Food &amp; Hospitality</t>
        </is>
      </c>
      <c r="C852" s="30" t="inlineStr">
        <is>
          <t>Direct conversion</t>
        </is>
      </c>
      <c r="D852" s="32" t="n">
        <v>1</v>
      </c>
      <c r="E852" s="30" t="inlineStr">
        <is>
          <t>Guest stay recorded with source</t>
        </is>
      </c>
      <c r="F852" s="30" t="inlineStr">
        <is>
          <t>Paying commission on a guest you already know is the easiest cost to remove.</t>
        </is>
      </c>
    </row>
    <row r="853">
      <c r="A853" s="30" t="inlineStr">
        <is>
          <t>Guest Houses</t>
        </is>
      </c>
      <c r="B853" s="30" t="inlineStr">
        <is>
          <t>Food &amp; Hospitality</t>
        </is>
      </c>
      <c r="C853" s="30" t="inlineStr">
        <is>
          <t>Direct conversion</t>
        </is>
      </c>
      <c r="D853" s="32" t="n">
        <v>2</v>
      </c>
      <c r="E853" s="30" t="inlineStr">
        <is>
          <t>Contact and preferences captured during the stay</t>
        </is>
      </c>
      <c r="F853" s="30" t="inlineStr"/>
    </row>
    <row r="854">
      <c r="A854" s="30" t="inlineStr">
        <is>
          <t>Guest Houses</t>
        </is>
      </c>
      <c r="B854" s="30" t="inlineStr">
        <is>
          <t>Food &amp; Hospitality</t>
        </is>
      </c>
      <c r="C854" s="30" t="inlineStr">
        <is>
          <t>Direct conversion</t>
        </is>
      </c>
      <c r="D854" s="32" t="n">
        <v>3</v>
      </c>
      <c r="E854" s="30" t="inlineStr">
        <is>
          <t>Direct rebooking offered before departure</t>
        </is>
      </c>
      <c r="F854" s="30" t="inlineStr"/>
    </row>
    <row r="855">
      <c r="A855" s="30" t="inlineStr">
        <is>
          <t>Guest Houses</t>
        </is>
      </c>
      <c r="B855" s="30" t="inlineStr">
        <is>
          <t>Food &amp; Hospitality</t>
        </is>
      </c>
      <c r="C855" s="30" t="inlineStr">
        <is>
          <t>Direct conversion</t>
        </is>
      </c>
      <c r="D855" s="32" t="n">
        <v>4</v>
      </c>
      <c r="E855" s="30" t="inlineStr">
        <is>
          <t>Repeat bookings taken directly where possible</t>
        </is>
      </c>
      <c r="F855" s="30" t="inlineStr"/>
    </row>
    <row r="856">
      <c r="A856" s="30" t="inlineStr">
        <is>
          <t>Guest Houses</t>
        </is>
      </c>
      <c r="B856" s="30" t="inlineStr">
        <is>
          <t>Food &amp; Hospitality</t>
        </is>
      </c>
      <c r="C856" s="30" t="inlineStr">
        <is>
          <t>Direct conversion</t>
        </is>
      </c>
      <c r="D856" s="32" t="n">
        <v>5</v>
      </c>
      <c r="E856" s="30" t="inlineStr">
        <is>
          <t>Commission saved recorded against the guest</t>
        </is>
      </c>
      <c r="F856" s="30" t="inlineStr"/>
    </row>
    <row r="857">
      <c r="A857" s="30" t="inlineStr">
        <is>
          <t>Guest Houses</t>
        </is>
      </c>
      <c r="B857" s="30" t="inlineStr">
        <is>
          <t>Food &amp; Hospitality</t>
        </is>
      </c>
      <c r="C857" s="30" t="inlineStr">
        <is>
          <t>Turnover and supply</t>
        </is>
      </c>
      <c r="D857" s="32" t="n">
        <v>1</v>
      </c>
      <c r="E857" s="30" t="inlineStr">
        <is>
          <t>Departures and arrivals listed for the day</t>
        </is>
      </c>
      <c r="F857" s="30" t="inlineStr">
        <is>
          <t>Buying against confirmed occupancy rather than a rough sense is a small change with a daily effect.</t>
        </is>
      </c>
    </row>
    <row r="858">
      <c r="A858" s="30" t="inlineStr">
        <is>
          <t>Guest Houses</t>
        </is>
      </c>
      <c r="B858" s="30" t="inlineStr">
        <is>
          <t>Food &amp; Hospitality</t>
        </is>
      </c>
      <c r="C858" s="30" t="inlineStr">
        <is>
          <t>Turnover and supply</t>
        </is>
      </c>
      <c r="D858" s="32" t="n">
        <v>2</v>
      </c>
      <c r="E858" s="30" t="inlineStr">
        <is>
          <t>Cleaning assigned with linen checked</t>
        </is>
      </c>
      <c r="F858" s="30" t="inlineStr"/>
    </row>
    <row r="859">
      <c r="A859" s="30" t="inlineStr">
        <is>
          <t>Guest Houses</t>
        </is>
      </c>
      <c r="B859" s="30" t="inlineStr">
        <is>
          <t>Food &amp; Hospitality</t>
        </is>
      </c>
      <c r="C859" s="30" t="inlineStr">
        <is>
          <t>Turnover and supply</t>
        </is>
      </c>
      <c r="D859" s="32" t="n">
        <v>3</v>
      </c>
      <c r="E859" s="30" t="inlineStr">
        <is>
          <t>Breakfast and consumable requirement derived from occupancy</t>
        </is>
      </c>
      <c r="F859" s="30" t="inlineStr"/>
    </row>
    <row r="860">
      <c r="A860" s="30" t="inlineStr">
        <is>
          <t>Guest Houses</t>
        </is>
      </c>
      <c r="B860" s="30" t="inlineStr">
        <is>
          <t>Food &amp; Hospitality</t>
        </is>
      </c>
      <c r="C860" s="30" t="inlineStr">
        <is>
          <t>Turnover and supply</t>
        </is>
      </c>
      <c r="D860" s="32" t="n">
        <v>4</v>
      </c>
      <c r="E860" s="30" t="inlineStr">
        <is>
          <t>Shop run scheduled where required</t>
        </is>
      </c>
      <c r="F860" s="30" t="inlineStr"/>
    </row>
    <row r="861">
      <c r="A861" s="30" t="inlineStr">
        <is>
          <t>Guest Houses</t>
        </is>
      </c>
      <c r="B861" s="30" t="inlineStr">
        <is>
          <t>Food &amp; Hospitality</t>
        </is>
      </c>
      <c r="C861" s="30" t="inlineStr">
        <is>
          <t>Turnover and supply</t>
        </is>
      </c>
      <c r="D861" s="32" t="n">
        <v>5</v>
      </c>
      <c r="E861" s="30" t="inlineStr">
        <is>
          <t>Rooms released as ready</t>
        </is>
      </c>
      <c r="F861" s="30" t="inlineStr"/>
    </row>
    <row r="862">
      <c r="A862" s="30" t="inlineStr">
        <is>
          <t>Guest Houses</t>
        </is>
      </c>
      <c r="B862" s="30" t="inlineStr">
        <is>
          <t>Food &amp; Hospitality</t>
        </is>
      </c>
      <c r="C862" s="30" t="inlineStr">
        <is>
          <t>Cancellation and no-show</t>
        </is>
      </c>
      <c r="D862" s="32" t="n">
        <v>1</v>
      </c>
      <c r="E862" s="30" t="inlineStr">
        <is>
          <t>Cancellation or no-show recorded</t>
        </is>
      </c>
      <c r="F862" s="30" t="inlineStr">
        <is>
          <t>Releasing availability immediately is what allows a cancelled night to be re-sold.</t>
        </is>
      </c>
    </row>
    <row r="863">
      <c r="A863" s="30" t="inlineStr">
        <is>
          <t>Guest Houses</t>
        </is>
      </c>
      <c r="B863" s="30" t="inlineStr">
        <is>
          <t>Food &amp; Hospitality</t>
        </is>
      </c>
      <c r="C863" s="30" t="inlineStr">
        <is>
          <t>Cancellation and no-show</t>
        </is>
      </c>
      <c r="D863" s="32" t="n">
        <v>2</v>
      </c>
      <c r="E863" s="30" t="inlineStr">
        <is>
          <t>Terms applied from the booking</t>
        </is>
      </c>
      <c r="F863" s="30" t="inlineStr"/>
    </row>
    <row r="864">
      <c r="A864" s="30" t="inlineStr">
        <is>
          <t>Guest Houses</t>
        </is>
      </c>
      <c r="B864" s="30" t="inlineStr">
        <is>
          <t>Food &amp; Hospitality</t>
        </is>
      </c>
      <c r="C864" s="30" t="inlineStr">
        <is>
          <t>Cancellation and no-show</t>
        </is>
      </c>
      <c r="D864" s="32" t="n">
        <v>3</v>
      </c>
      <c r="E864" s="30" t="inlineStr">
        <is>
          <t>Availability released across channels</t>
        </is>
      </c>
      <c r="F864" s="30" t="inlineStr"/>
    </row>
    <row r="865">
      <c r="A865" s="30" t="inlineStr">
        <is>
          <t>Guest Houses</t>
        </is>
      </c>
      <c r="B865" s="30" t="inlineStr">
        <is>
          <t>Food &amp; Hospitality</t>
        </is>
      </c>
      <c r="C865" s="30" t="inlineStr">
        <is>
          <t>Cancellation and no-show</t>
        </is>
      </c>
      <c r="D865" s="32" t="n">
        <v>4</v>
      </c>
      <c r="E865" s="30" t="inlineStr">
        <is>
          <t>Refund or charge processed</t>
        </is>
      </c>
      <c r="F865" s="30" t="inlineStr"/>
    </row>
    <row r="866">
      <c r="A866" s="30" t="inlineStr">
        <is>
          <t>Guest Houses</t>
        </is>
      </c>
      <c r="B866" s="30" t="inlineStr">
        <is>
          <t>Food &amp; Hospitality</t>
        </is>
      </c>
      <c r="C866" s="30" t="inlineStr">
        <is>
          <t>Cancellation and no-show</t>
        </is>
      </c>
      <c r="D866" s="32" t="n">
        <v>5</v>
      </c>
      <c r="E866" s="30" t="inlineStr">
        <is>
          <t>Outcome recorded on the guest record</t>
        </is>
      </c>
      <c r="F866" s="30" t="inlineStr"/>
    </row>
    <row r="867">
      <c r="A867" s="30" t="inlineStr">
        <is>
          <t>Travel Agencies</t>
        </is>
      </c>
      <c r="B867" s="30" t="inlineStr">
        <is>
          <t>Food &amp; Hospitality</t>
        </is>
      </c>
      <c r="C867" s="30" t="inlineStr">
        <is>
          <t>Booking assembly</t>
        </is>
      </c>
      <c r="D867" s="32" t="n">
        <v>1</v>
      </c>
      <c r="E867" s="30" t="inlineStr">
        <is>
          <t>Client requirement recorded with travellers and dates</t>
        </is>
      </c>
      <c r="F867" s="30" t="inlineStr">
        <is>
          <t>Recording each component’s terms at confirmation is what makes the deadline list possible.</t>
        </is>
      </c>
    </row>
    <row r="868">
      <c r="A868" s="30" t="inlineStr">
        <is>
          <t>Travel Agencies</t>
        </is>
      </c>
      <c r="B868" s="30" t="inlineStr">
        <is>
          <t>Food &amp; Hospitality</t>
        </is>
      </c>
      <c r="C868" s="30" t="inlineStr">
        <is>
          <t>Booking assembly</t>
        </is>
      </c>
      <c r="D868" s="32" t="n">
        <v>2</v>
      </c>
      <c r="E868" s="30" t="inlineStr">
        <is>
          <t>Components sourced and confirmed with suppliers</t>
        </is>
      </c>
      <c r="F868" s="30" t="inlineStr"/>
    </row>
    <row r="869">
      <c r="A869" s="30" t="inlineStr">
        <is>
          <t>Travel Agencies</t>
        </is>
      </c>
      <c r="B869" s="30" t="inlineStr">
        <is>
          <t>Food &amp; Hospitality</t>
        </is>
      </c>
      <c r="C869" s="30" t="inlineStr">
        <is>
          <t>Booking assembly</t>
        </is>
      </c>
      <c r="D869" s="32" t="n">
        <v>3</v>
      </c>
      <c r="E869" s="30" t="inlineStr">
        <is>
          <t>Each component’s deposit and cancellation terms recorded</t>
        </is>
      </c>
      <c r="F869" s="30" t="inlineStr"/>
    </row>
    <row r="870">
      <c r="A870" s="30" t="inlineStr">
        <is>
          <t>Travel Agencies</t>
        </is>
      </c>
      <c r="B870" s="30" t="inlineStr">
        <is>
          <t>Food &amp; Hospitality</t>
        </is>
      </c>
      <c r="C870" s="30" t="inlineStr">
        <is>
          <t>Booking assembly</t>
        </is>
      </c>
      <c r="D870" s="32" t="n">
        <v>4</v>
      </c>
      <c r="E870" s="30" t="inlineStr">
        <is>
          <t>Client payment schedule agreed</t>
        </is>
      </c>
      <c r="F870" s="30" t="inlineStr"/>
    </row>
    <row r="871">
      <c r="A871" s="30" t="inlineStr">
        <is>
          <t>Travel Agencies</t>
        </is>
      </c>
      <c r="B871" s="30" t="inlineStr">
        <is>
          <t>Food &amp; Hospitality</t>
        </is>
      </c>
      <c r="C871" s="30" t="inlineStr">
        <is>
          <t>Booking assembly</t>
        </is>
      </c>
      <c r="D871" s="32" t="n">
        <v>5</v>
      </c>
      <c r="E871" s="30" t="inlineStr">
        <is>
          <t>Document requirements listed per traveller and destination</t>
        </is>
      </c>
      <c r="F871" s="30" t="inlineStr"/>
    </row>
    <row r="872">
      <c r="A872" s="30" t="inlineStr">
        <is>
          <t>Travel Agencies</t>
        </is>
      </c>
      <c r="B872" s="30" t="inlineStr">
        <is>
          <t>Food &amp; Hospitality</t>
        </is>
      </c>
      <c r="C872" s="30" t="inlineStr">
        <is>
          <t>Deadline management</t>
        </is>
      </c>
      <c r="D872" s="32" t="n">
        <v>1</v>
      </c>
      <c r="E872" s="30" t="inlineStr">
        <is>
          <t>Deadlines aggregated across all live bookings</t>
        </is>
      </c>
      <c r="F872" s="30" t="inlineStr">
        <is>
          <t>Forty-six deadlines a fortnight is beyond memory and trivial as a list.</t>
        </is>
      </c>
    </row>
    <row r="873">
      <c r="A873" s="30" t="inlineStr">
        <is>
          <t>Travel Agencies</t>
        </is>
      </c>
      <c r="B873" s="30" t="inlineStr">
        <is>
          <t>Food &amp; Hospitality</t>
        </is>
      </c>
      <c r="C873" s="30" t="inlineStr">
        <is>
          <t>Deadline management</t>
        </is>
      </c>
      <c r="D873" s="32" t="n">
        <v>2</v>
      </c>
      <c r="E873" s="30" t="inlineStr">
        <is>
          <t>Owners assigned per deadline</t>
        </is>
      </c>
      <c r="F873" s="30" t="inlineStr"/>
    </row>
    <row r="874">
      <c r="A874" s="30" t="inlineStr">
        <is>
          <t>Travel Agencies</t>
        </is>
      </c>
      <c r="B874" s="30" t="inlineStr">
        <is>
          <t>Food &amp; Hospitality</t>
        </is>
      </c>
      <c r="C874" s="30" t="inlineStr">
        <is>
          <t>Deadline management</t>
        </is>
      </c>
      <c r="D874" s="32" t="n">
        <v>3</v>
      </c>
      <c r="E874" s="30" t="inlineStr">
        <is>
          <t>Reminders raised ahead of each date</t>
        </is>
      </c>
      <c r="F874" s="30" t="inlineStr"/>
    </row>
    <row r="875">
      <c r="A875" s="30" t="inlineStr">
        <is>
          <t>Travel Agencies</t>
        </is>
      </c>
      <c r="B875" s="30" t="inlineStr">
        <is>
          <t>Food &amp; Hospitality</t>
        </is>
      </c>
      <c r="C875" s="30" t="inlineStr">
        <is>
          <t>Deadline management</t>
        </is>
      </c>
      <c r="D875" s="32" t="n">
        <v>4</v>
      </c>
      <c r="E875" s="30" t="inlineStr">
        <is>
          <t>Deposit paid or cancellation decision taken</t>
        </is>
      </c>
      <c r="F875" s="30" t="inlineStr"/>
    </row>
    <row r="876">
      <c r="A876" s="30" t="inlineStr">
        <is>
          <t>Travel Agencies</t>
        </is>
      </c>
      <c r="B876" s="30" t="inlineStr">
        <is>
          <t>Food &amp; Hospitality</t>
        </is>
      </c>
      <c r="C876" s="30" t="inlineStr">
        <is>
          <t>Deadline management</t>
        </is>
      </c>
      <c r="D876" s="32" t="n">
        <v>5</v>
      </c>
      <c r="E876" s="30" t="inlineStr">
        <is>
          <t>Outcome recorded against the component</t>
        </is>
      </c>
      <c r="F876" s="30" t="inlineStr"/>
    </row>
    <row r="877">
      <c r="A877" s="30" t="inlineStr">
        <is>
          <t>Travel Agencies</t>
        </is>
      </c>
      <c r="B877" s="30" t="inlineStr">
        <is>
          <t>Food &amp; Hospitality</t>
        </is>
      </c>
      <c r="C877" s="30" t="inlineStr">
        <is>
          <t>Document collection</t>
        </is>
      </c>
      <c r="D877" s="32" t="n">
        <v>1</v>
      </c>
      <c r="E877" s="30" t="inlineStr">
        <is>
          <t>Requirements determined per traveller and destination</t>
        </is>
      </c>
      <c r="F877" s="30" t="inlineStr">
        <is>
          <t>A visa gap thirty days out is manageable; ten days out it is a cancelled trip.</t>
        </is>
      </c>
    </row>
    <row r="878">
      <c r="A878" s="30" t="inlineStr">
        <is>
          <t>Travel Agencies</t>
        </is>
      </c>
      <c r="B878" s="30" t="inlineStr">
        <is>
          <t>Food &amp; Hospitality</t>
        </is>
      </c>
      <c r="C878" s="30" t="inlineStr">
        <is>
          <t>Document collection</t>
        </is>
      </c>
      <c r="D878" s="32" t="n">
        <v>2</v>
      </c>
      <c r="E878" s="30" t="inlineStr">
        <is>
          <t>Documents requested with a due date</t>
        </is>
      </c>
      <c r="F878" s="30" t="inlineStr"/>
    </row>
    <row r="879">
      <c r="A879" s="30" t="inlineStr">
        <is>
          <t>Travel Agencies</t>
        </is>
      </c>
      <c r="B879" s="30" t="inlineStr">
        <is>
          <t>Food &amp; Hospitality</t>
        </is>
      </c>
      <c r="C879" s="30" t="inlineStr">
        <is>
          <t>Document collection</t>
        </is>
      </c>
      <c r="D879" s="32" t="n">
        <v>3</v>
      </c>
      <c r="E879" s="30" t="inlineStr">
        <is>
          <t>Receipt and validity recorded</t>
        </is>
      </c>
      <c r="F879" s="30" t="inlineStr"/>
    </row>
    <row r="880">
      <c r="A880" s="30" t="inlineStr">
        <is>
          <t>Travel Agencies</t>
        </is>
      </c>
      <c r="B880" s="30" t="inlineStr">
        <is>
          <t>Food &amp; Hospitality</t>
        </is>
      </c>
      <c r="C880" s="30" t="inlineStr">
        <is>
          <t>Document collection</t>
        </is>
      </c>
      <c r="D880" s="32" t="n">
        <v>4</v>
      </c>
      <c r="E880" s="30" t="inlineStr">
        <is>
          <t>Gaps escalated against the departure date</t>
        </is>
      </c>
      <c r="F880" s="30" t="inlineStr"/>
    </row>
    <row r="881">
      <c r="A881" s="30" t="inlineStr">
        <is>
          <t>Travel Agencies</t>
        </is>
      </c>
      <c r="B881" s="30" t="inlineStr">
        <is>
          <t>Food &amp; Hospitality</t>
        </is>
      </c>
      <c r="C881" s="30" t="inlineStr">
        <is>
          <t>Document collection</t>
        </is>
      </c>
      <c r="D881" s="32" t="n">
        <v>5</v>
      </c>
      <c r="E881" s="30" t="inlineStr">
        <is>
          <t>Completeness confirmed before travel</t>
        </is>
      </c>
      <c r="F881" s="30" t="inlineStr"/>
    </row>
    <row r="882">
      <c r="A882" s="30" t="inlineStr">
        <is>
          <t>Travel Agencies</t>
        </is>
      </c>
      <c r="B882" s="30" t="inlineStr">
        <is>
          <t>Food &amp; Hospitality</t>
        </is>
      </c>
      <c r="C882" s="30" t="inlineStr">
        <is>
          <t>Change or cancellation</t>
        </is>
      </c>
      <c r="D882" s="32" t="n">
        <v>1</v>
      </c>
      <c r="E882" s="30" t="inlineStr">
        <is>
          <t>Change request recorded against the booking</t>
        </is>
      </c>
      <c r="F882" s="30" t="inlineStr">
        <is>
          <t>A date change touches every component with a different penalty, which is why it must be assembled rather than estimated.</t>
        </is>
      </c>
    </row>
    <row r="883">
      <c r="A883" s="30" t="inlineStr">
        <is>
          <t>Travel Agencies</t>
        </is>
      </c>
      <c r="B883" s="30" t="inlineStr">
        <is>
          <t>Food &amp; Hospitality</t>
        </is>
      </c>
      <c r="C883" s="30" t="inlineStr">
        <is>
          <t>Change or cancellation</t>
        </is>
      </c>
      <c r="D883" s="32" t="n">
        <v>2</v>
      </c>
      <c r="E883" s="30" t="inlineStr">
        <is>
          <t>Affected components identified with their penalties</t>
        </is>
      </c>
      <c r="F883" s="30" t="inlineStr"/>
    </row>
    <row r="884">
      <c r="A884" s="30" t="inlineStr">
        <is>
          <t>Travel Agencies</t>
        </is>
      </c>
      <c r="B884" s="30" t="inlineStr">
        <is>
          <t>Food &amp; Hospitality</t>
        </is>
      </c>
      <c r="C884" s="30" t="inlineStr">
        <is>
          <t>Change or cancellation</t>
        </is>
      </c>
      <c r="D884" s="32" t="n">
        <v>3</v>
      </c>
      <c r="E884" s="30" t="inlineStr">
        <is>
          <t>Total cost assembled and quoted to the client</t>
        </is>
      </c>
      <c r="F884" s="30" t="inlineStr"/>
    </row>
    <row r="885">
      <c r="A885" s="30" t="inlineStr">
        <is>
          <t>Travel Agencies</t>
        </is>
      </c>
      <c r="B885" s="30" t="inlineStr">
        <is>
          <t>Food &amp; Hospitality</t>
        </is>
      </c>
      <c r="C885" s="30" t="inlineStr">
        <is>
          <t>Change or cancellation</t>
        </is>
      </c>
      <c r="D885" s="32" t="n">
        <v>4</v>
      </c>
      <c r="E885" s="30" t="inlineStr">
        <is>
          <t>Client decision recorded</t>
        </is>
      </c>
      <c r="F885" s="30" t="inlineStr"/>
    </row>
    <row r="886">
      <c r="A886" s="30" t="inlineStr">
        <is>
          <t>Travel Agencies</t>
        </is>
      </c>
      <c r="B886" s="30" t="inlineStr">
        <is>
          <t>Food &amp; Hospitality</t>
        </is>
      </c>
      <c r="C886" s="30" t="inlineStr">
        <is>
          <t>Change or cancellation</t>
        </is>
      </c>
      <c r="D886" s="32" t="n">
        <v>5</v>
      </c>
      <c r="E886" s="30" t="inlineStr">
        <is>
          <t>Supplier changes executed and recorded</t>
        </is>
      </c>
      <c r="F886" s="30" t="inlineStr"/>
    </row>
    <row r="887">
      <c r="A887" s="30" t="inlineStr">
        <is>
          <t>Travel Agencies</t>
        </is>
      </c>
      <c r="B887" s="30" t="inlineStr">
        <is>
          <t>Food &amp; Hospitality</t>
        </is>
      </c>
      <c r="C887" s="30" t="inlineStr">
        <is>
          <t>Commission claim</t>
        </is>
      </c>
      <c r="D887" s="32" t="n">
        <v>1</v>
      </c>
      <c r="E887" s="30" t="inlineStr">
        <is>
          <t>Commission basis recorded against the supplier at booking</t>
        </is>
      </c>
      <c r="F887" s="30" t="inlineStr">
        <is>
          <t>Commission is earned at booking and lost at the claim window.</t>
        </is>
      </c>
    </row>
    <row r="888">
      <c r="A888" s="30" t="inlineStr">
        <is>
          <t>Travel Agencies</t>
        </is>
      </c>
      <c r="B888" s="30" t="inlineStr">
        <is>
          <t>Food &amp; Hospitality</t>
        </is>
      </c>
      <c r="C888" s="30" t="inlineStr">
        <is>
          <t>Commission claim</t>
        </is>
      </c>
      <c r="D888" s="32" t="n">
        <v>2</v>
      </c>
      <c r="E888" s="30" t="inlineStr">
        <is>
          <t>Travel completion recorded</t>
        </is>
      </c>
      <c r="F888" s="30" t="inlineStr"/>
    </row>
    <row r="889">
      <c r="A889" s="30" t="inlineStr">
        <is>
          <t>Travel Agencies</t>
        </is>
      </c>
      <c r="B889" s="30" t="inlineStr">
        <is>
          <t>Food &amp; Hospitality</t>
        </is>
      </c>
      <c r="C889" s="30" t="inlineStr">
        <is>
          <t>Commission claim</t>
        </is>
      </c>
      <c r="D889" s="32" t="n">
        <v>3</v>
      </c>
      <c r="E889" s="30" t="inlineStr">
        <is>
          <t>Claim assembled from booking records</t>
        </is>
      </c>
      <c r="F889" s="30" t="inlineStr"/>
    </row>
    <row r="890">
      <c r="A890" s="30" t="inlineStr">
        <is>
          <t>Travel Agencies</t>
        </is>
      </c>
      <c r="B890" s="30" t="inlineStr">
        <is>
          <t>Food &amp; Hospitality</t>
        </is>
      </c>
      <c r="C890" s="30" t="inlineStr">
        <is>
          <t>Commission claim</t>
        </is>
      </c>
      <c r="D890" s="32" t="n">
        <v>4</v>
      </c>
      <c r="E890" s="30" t="inlineStr">
        <is>
          <t>Filed inside the supplier window</t>
        </is>
      </c>
      <c r="F890" s="30" t="inlineStr"/>
    </row>
    <row r="891">
      <c r="A891" s="30" t="inlineStr">
        <is>
          <t>Travel Agencies</t>
        </is>
      </c>
      <c r="B891" s="30" t="inlineStr">
        <is>
          <t>Food &amp; Hospitality</t>
        </is>
      </c>
      <c r="C891" s="30" t="inlineStr">
        <is>
          <t>Commission claim</t>
        </is>
      </c>
      <c r="D891" s="32" t="n">
        <v>5</v>
      </c>
      <c r="E891" s="30" t="inlineStr">
        <is>
          <t>Settlement recorded against the supplier</t>
        </is>
      </c>
      <c r="F891" s="30" t="inlineStr"/>
    </row>
    <row r="892">
      <c r="A892" s="30" t="inlineStr">
        <is>
          <t>Travel Agencies</t>
        </is>
      </c>
      <c r="B892" s="30" t="inlineStr">
        <is>
          <t>Food &amp; Hospitality</t>
        </is>
      </c>
      <c r="C892" s="30" t="inlineStr">
        <is>
          <t>Cash position</t>
        </is>
      </c>
      <c r="D892" s="32" t="n">
        <v>1</v>
      </c>
      <c r="E892" s="30" t="inlineStr">
        <is>
          <t>Supplier deposit dates aggregated forward</t>
        </is>
      </c>
      <c r="F892" s="30" t="inlineStr">
        <is>
          <t>The agency bridges two payment schedules, and only a projection shows when that becomes expensive.</t>
        </is>
      </c>
    </row>
    <row r="893">
      <c r="A893" s="30" t="inlineStr">
        <is>
          <t>Travel Agencies</t>
        </is>
      </c>
      <c r="B893" s="30" t="inlineStr">
        <is>
          <t>Food &amp; Hospitality</t>
        </is>
      </c>
      <c r="C893" s="30" t="inlineStr">
        <is>
          <t>Cash position</t>
        </is>
      </c>
      <c r="D893" s="32" t="n">
        <v>2</v>
      </c>
      <c r="E893" s="30" t="inlineStr">
        <is>
          <t>Client receipt schedule aggregated against them</t>
        </is>
      </c>
      <c r="F893" s="30" t="inlineStr"/>
    </row>
    <row r="894">
      <c r="A894" s="30" t="inlineStr">
        <is>
          <t>Travel Agencies</t>
        </is>
      </c>
      <c r="B894" s="30" t="inlineStr">
        <is>
          <t>Food &amp; Hospitality</t>
        </is>
      </c>
      <c r="C894" s="30" t="inlineStr">
        <is>
          <t>Cash position</t>
        </is>
      </c>
      <c r="D894" s="32" t="n">
        <v>3</v>
      </c>
      <c r="E894" s="30" t="inlineStr">
        <is>
          <t>Funding gaps projected by week</t>
        </is>
      </c>
      <c r="F894" s="30" t="inlineStr"/>
    </row>
    <row r="895">
      <c r="A895" s="30" t="inlineStr">
        <is>
          <t>Travel Agencies</t>
        </is>
      </c>
      <c r="B895" s="30" t="inlineStr">
        <is>
          <t>Food &amp; Hospitality</t>
        </is>
      </c>
      <c r="C895" s="30" t="inlineStr">
        <is>
          <t>Cash position</t>
        </is>
      </c>
      <c r="D895" s="32" t="n">
        <v>4</v>
      </c>
      <c r="E895" s="30" t="inlineStr">
        <is>
          <t>Client reminders issued ahead of supplier deadlines</t>
        </is>
      </c>
      <c r="F895" s="30" t="inlineStr"/>
    </row>
    <row r="896">
      <c r="A896" s="30" t="inlineStr">
        <is>
          <t>Travel Agencies</t>
        </is>
      </c>
      <c r="B896" s="30" t="inlineStr">
        <is>
          <t>Food &amp; Hospitality</t>
        </is>
      </c>
      <c r="C896" s="30" t="inlineStr">
        <is>
          <t>Cash position</t>
        </is>
      </c>
      <c r="D896" s="32" t="n">
        <v>5</v>
      </c>
      <c r="E896" s="30" t="inlineStr">
        <is>
          <t>Position recorded and reviewed</t>
        </is>
      </c>
      <c r="F896" s="30" t="inlineStr"/>
    </row>
    <row r="897">
      <c r="A897" s="30" t="inlineStr">
        <is>
          <t>Tour Operators</t>
        </is>
      </c>
      <c r="B897" s="30" t="inlineStr">
        <is>
          <t>Food &amp; Hospitality</t>
        </is>
      </c>
      <c r="C897" s="30" t="inlineStr">
        <is>
          <t>Departure setup</t>
        </is>
      </c>
      <c r="D897" s="32" t="n">
        <v>1</v>
      </c>
      <c r="E897" s="30" t="inlineStr">
        <is>
          <t>Itinerary defined with components and destinations</t>
        </is>
      </c>
      <c r="F897" s="30" t="inlineStr">
        <is>
          <t>Calculating the minimum from committed cost rather than from habit is what makes the later decision possible.</t>
        </is>
      </c>
    </row>
    <row r="898">
      <c r="A898" s="30" t="inlineStr">
        <is>
          <t>Tour Operators</t>
        </is>
      </c>
      <c r="B898" s="30" t="inlineStr">
        <is>
          <t>Food &amp; Hospitality</t>
        </is>
      </c>
      <c r="C898" s="30" t="inlineStr">
        <is>
          <t>Departure setup</t>
        </is>
      </c>
      <c r="D898" s="32" t="n">
        <v>2</v>
      </c>
      <c r="E898" s="30" t="inlineStr">
        <is>
          <t>Suppliers committed with terms and deposit dates</t>
        </is>
      </c>
      <c r="F898" s="30" t="inlineStr"/>
    </row>
    <row r="899">
      <c r="A899" s="30" t="inlineStr">
        <is>
          <t>Tour Operators</t>
        </is>
      </c>
      <c r="B899" s="30" t="inlineStr">
        <is>
          <t>Food &amp; Hospitality</t>
        </is>
      </c>
      <c r="C899" s="30" t="inlineStr">
        <is>
          <t>Departure setup</t>
        </is>
      </c>
      <c r="D899" s="32" t="n">
        <v>3</v>
      </c>
      <c r="E899" s="30" t="inlineStr">
        <is>
          <t>Minimum viable group size calculated from committed cost</t>
        </is>
      </c>
      <c r="F899" s="30" t="inlineStr"/>
    </row>
    <row r="900">
      <c r="A900" s="30" t="inlineStr">
        <is>
          <t>Tour Operators</t>
        </is>
      </c>
      <c r="B900" s="30" t="inlineStr">
        <is>
          <t>Food &amp; Hospitality</t>
        </is>
      </c>
      <c r="C900" s="30" t="inlineStr">
        <is>
          <t>Departure setup</t>
        </is>
      </c>
      <c r="D900" s="32" t="n">
        <v>4</v>
      </c>
      <c r="E900" s="30" t="inlineStr">
        <is>
          <t>Cancellation window recorded from supplier terms</t>
        </is>
      </c>
      <c r="F900" s="30" t="inlineStr"/>
    </row>
    <row r="901">
      <c r="A901" s="30" t="inlineStr">
        <is>
          <t>Tour Operators</t>
        </is>
      </c>
      <c r="B901" s="30" t="inlineStr">
        <is>
          <t>Food &amp; Hospitality</t>
        </is>
      </c>
      <c r="C901" s="30" t="inlineStr">
        <is>
          <t>Departure setup</t>
        </is>
      </c>
      <c r="D901" s="32" t="n">
        <v>5</v>
      </c>
      <c r="E901" s="30" t="inlineStr">
        <is>
          <t>Departure published for sale</t>
        </is>
      </c>
      <c r="F901" s="30" t="inlineStr"/>
    </row>
    <row r="902">
      <c r="A902" s="30" t="inlineStr">
        <is>
          <t>Tour Operators</t>
        </is>
      </c>
      <c r="B902" s="30" t="inlineStr">
        <is>
          <t>Food &amp; Hospitality</t>
        </is>
      </c>
      <c r="C902" s="30" t="inlineStr">
        <is>
          <t>Sales against viability</t>
        </is>
      </c>
      <c r="D902" s="32" t="n">
        <v>1</v>
      </c>
      <c r="E902" s="30" t="inlineStr">
        <is>
          <t>Bookings recorded against the departure</t>
        </is>
      </c>
      <c r="F902" s="30" t="inlineStr">
        <is>
          <t>Nine departures below minimum inside their windows is a decision that gets more expensive daily.</t>
        </is>
      </c>
    </row>
    <row r="903">
      <c r="A903" s="30" t="inlineStr">
        <is>
          <t>Tour Operators</t>
        </is>
      </c>
      <c r="B903" s="30" t="inlineStr">
        <is>
          <t>Food &amp; Hospitality</t>
        </is>
      </c>
      <c r="C903" s="30" t="inlineStr">
        <is>
          <t>Sales against viability</t>
        </is>
      </c>
      <c r="D903" s="32" t="n">
        <v>2</v>
      </c>
      <c r="E903" s="30" t="inlineStr">
        <is>
          <t>Seats sold tracked against minimum</t>
        </is>
      </c>
      <c r="F903" s="30" t="inlineStr"/>
    </row>
    <row r="904">
      <c r="A904" s="30" t="inlineStr">
        <is>
          <t>Tour Operators</t>
        </is>
      </c>
      <c r="B904" s="30" t="inlineStr">
        <is>
          <t>Food &amp; Hospitality</t>
        </is>
      </c>
      <c r="C904" s="30" t="inlineStr">
        <is>
          <t>Sales against viability</t>
        </is>
      </c>
      <c r="D904" s="32" t="n">
        <v>3</v>
      </c>
      <c r="E904" s="30" t="inlineStr">
        <is>
          <t>Viability reviewed as the cancellation window approaches</t>
        </is>
      </c>
      <c r="F904" s="30" t="inlineStr"/>
    </row>
    <row r="905">
      <c r="A905" s="30" t="inlineStr">
        <is>
          <t>Tour Operators</t>
        </is>
      </c>
      <c r="B905" s="30" t="inlineStr">
        <is>
          <t>Food &amp; Hospitality</t>
        </is>
      </c>
      <c r="C905" s="30" t="inlineStr">
        <is>
          <t>Sales against viability</t>
        </is>
      </c>
      <c r="D905" s="32" t="n">
        <v>4</v>
      </c>
      <c r="E905" s="30" t="inlineStr">
        <is>
          <t>Proceed, promote or cancel decision taken</t>
        </is>
      </c>
      <c r="F905" s="30" t="inlineStr"/>
    </row>
    <row r="906">
      <c r="A906" s="30" t="inlineStr">
        <is>
          <t>Tour Operators</t>
        </is>
      </c>
      <c r="B906" s="30" t="inlineStr">
        <is>
          <t>Food &amp; Hospitality</t>
        </is>
      </c>
      <c r="C906" s="30" t="inlineStr">
        <is>
          <t>Sales against viability</t>
        </is>
      </c>
      <c r="D906" s="32" t="n">
        <v>5</v>
      </c>
      <c r="E906" s="30" t="inlineStr">
        <is>
          <t>Decision recorded with the exposure at the time</t>
        </is>
      </c>
      <c r="F906" s="30" t="inlineStr"/>
    </row>
    <row r="907">
      <c r="A907" s="30" t="inlineStr">
        <is>
          <t>Tour Operators</t>
        </is>
      </c>
      <c r="B907" s="30" t="inlineStr">
        <is>
          <t>Food &amp; Hospitality</t>
        </is>
      </c>
      <c r="C907" s="30" t="inlineStr">
        <is>
          <t>Resource allocation</t>
        </is>
      </c>
      <c r="D907" s="32" t="n">
        <v>1</v>
      </c>
      <c r="E907" s="30" t="inlineStr">
        <is>
          <t>Guides, vehicles and equipment recorded with availability</t>
        </is>
      </c>
      <c r="F907" s="30" t="inlineStr">
        <is>
          <t>A double-booked guide is discovered when both departures confirm, which is far too late.</t>
        </is>
      </c>
    </row>
    <row r="908">
      <c r="A908" s="30" t="inlineStr">
        <is>
          <t>Tour Operators</t>
        </is>
      </c>
      <c r="B908" s="30" t="inlineStr">
        <is>
          <t>Food &amp; Hospitality</t>
        </is>
      </c>
      <c r="C908" s="30" t="inlineStr">
        <is>
          <t>Resource allocation</t>
        </is>
      </c>
      <c r="D908" s="32" t="n">
        <v>2</v>
      </c>
      <c r="E908" s="30" t="inlineStr">
        <is>
          <t>Allocation made per departure</t>
        </is>
      </c>
      <c r="F908" s="30" t="inlineStr"/>
    </row>
    <row r="909">
      <c r="A909" s="30" t="inlineStr">
        <is>
          <t>Tour Operators</t>
        </is>
      </c>
      <c r="B909" s="30" t="inlineStr">
        <is>
          <t>Food &amp; Hospitality</t>
        </is>
      </c>
      <c r="C909" s="30" t="inlineStr">
        <is>
          <t>Resource allocation</t>
        </is>
      </c>
      <c r="D909" s="32" t="n">
        <v>3</v>
      </c>
      <c r="E909" s="30" t="inlineStr">
        <is>
          <t>Conflicts flagged when a second commitment overlaps</t>
        </is>
      </c>
      <c r="F909" s="30" t="inlineStr"/>
    </row>
    <row r="910">
      <c r="A910" s="30" t="inlineStr">
        <is>
          <t>Tour Operators</t>
        </is>
      </c>
      <c r="B910" s="30" t="inlineStr">
        <is>
          <t>Food &amp; Hospitality</t>
        </is>
      </c>
      <c r="C910" s="30" t="inlineStr">
        <is>
          <t>Resource allocation</t>
        </is>
      </c>
      <c r="D910" s="32" t="n">
        <v>4</v>
      </c>
      <c r="E910" s="30" t="inlineStr">
        <is>
          <t>Substitutions arranged and recorded</t>
        </is>
      </c>
      <c r="F910" s="30" t="inlineStr"/>
    </row>
    <row r="911">
      <c r="A911" s="30" t="inlineStr">
        <is>
          <t>Tour Operators</t>
        </is>
      </c>
      <c r="B911" s="30" t="inlineStr">
        <is>
          <t>Food &amp; Hospitality</t>
        </is>
      </c>
      <c r="C911" s="30" t="inlineStr">
        <is>
          <t>Resource allocation</t>
        </is>
      </c>
      <c r="D911" s="32" t="n">
        <v>5</v>
      </c>
      <c r="E911" s="30" t="inlineStr">
        <is>
          <t>Allocation confirmed before departure</t>
        </is>
      </c>
      <c r="F911" s="30" t="inlineStr"/>
    </row>
    <row r="912">
      <c r="A912" s="30" t="inlineStr">
        <is>
          <t>Tour Operators</t>
        </is>
      </c>
      <c r="B912" s="30" t="inlineStr">
        <is>
          <t>Food &amp; Hospitality</t>
        </is>
      </c>
      <c r="C912" s="30" t="inlineStr">
        <is>
          <t>Itinerary change</t>
        </is>
      </c>
      <c r="D912" s="32" t="n">
        <v>1</v>
      </c>
      <c r="E912" s="30" t="inlineStr">
        <is>
          <t>Change recorded against the itinerary</t>
        </is>
      </c>
      <c r="F912" s="30" t="inlineStr">
        <is>
          <t>Propagating to every affected supplier is exactly the step where one is always missed.</t>
        </is>
      </c>
    </row>
    <row r="913">
      <c r="A913" s="30" t="inlineStr">
        <is>
          <t>Tour Operators</t>
        </is>
      </c>
      <c r="B913" s="30" t="inlineStr">
        <is>
          <t>Food &amp; Hospitality</t>
        </is>
      </c>
      <c r="C913" s="30" t="inlineStr">
        <is>
          <t>Itinerary change</t>
        </is>
      </c>
      <c r="D913" s="32" t="n">
        <v>2</v>
      </c>
      <c r="E913" s="30" t="inlineStr">
        <is>
          <t>Affected components and suppliers identified</t>
        </is>
      </c>
      <c r="F913" s="30" t="inlineStr"/>
    </row>
    <row r="914">
      <c r="A914" s="30" t="inlineStr">
        <is>
          <t>Tour Operators</t>
        </is>
      </c>
      <c r="B914" s="30" t="inlineStr">
        <is>
          <t>Food &amp; Hospitality</t>
        </is>
      </c>
      <c r="C914" s="30" t="inlineStr">
        <is>
          <t>Itinerary change</t>
        </is>
      </c>
      <c r="D914" s="32" t="n">
        <v>3</v>
      </c>
      <c r="E914" s="30" t="inlineStr">
        <is>
          <t>Each supplier notified and confirmation tracked</t>
        </is>
      </c>
      <c r="F914" s="30" t="inlineStr"/>
    </row>
    <row r="915">
      <c r="A915" s="30" t="inlineStr">
        <is>
          <t>Tour Operators</t>
        </is>
      </c>
      <c r="B915" s="30" t="inlineStr">
        <is>
          <t>Food &amp; Hospitality</t>
        </is>
      </c>
      <c r="C915" s="30" t="inlineStr">
        <is>
          <t>Itinerary change</t>
        </is>
      </c>
      <c r="D915" s="32" t="n">
        <v>4</v>
      </c>
      <c r="E915" s="30" t="inlineStr">
        <is>
          <t>Cost impact assessed and approved</t>
        </is>
      </c>
      <c r="F915" s="30" t="inlineStr"/>
    </row>
    <row r="916">
      <c r="A916" s="30" t="inlineStr">
        <is>
          <t>Tour Operators</t>
        </is>
      </c>
      <c r="B916" s="30" t="inlineStr">
        <is>
          <t>Food &amp; Hospitality</t>
        </is>
      </c>
      <c r="C916" s="30" t="inlineStr">
        <is>
          <t>Itinerary change</t>
        </is>
      </c>
      <c r="D916" s="32" t="n">
        <v>5</v>
      </c>
      <c r="E916" s="30" t="inlineStr">
        <is>
          <t>Travellers informed and the change recorded</t>
        </is>
      </c>
      <c r="F916" s="30" t="inlineStr"/>
    </row>
    <row r="917">
      <c r="A917" s="30" t="inlineStr">
        <is>
          <t>Tour Operators</t>
        </is>
      </c>
      <c r="B917" s="30" t="inlineStr">
        <is>
          <t>Food &amp; Hospitality</t>
        </is>
      </c>
      <c r="C917" s="30" t="inlineStr">
        <is>
          <t>Departure readiness</t>
        </is>
      </c>
      <c r="D917" s="32" t="n">
        <v>1</v>
      </c>
      <c r="E917" s="30" t="inlineStr">
        <is>
          <t>Traveller details and documents checked against requirements</t>
        </is>
      </c>
      <c r="F917" s="30" t="inlineStr">
        <is>
          <t>Ground failures are usually a document or a permit rather than an operational surprise.</t>
        </is>
      </c>
    </row>
    <row r="918">
      <c r="A918" s="30" t="inlineStr">
        <is>
          <t>Tour Operators</t>
        </is>
      </c>
      <c r="B918" s="30" t="inlineStr">
        <is>
          <t>Food &amp; Hospitality</t>
        </is>
      </c>
      <c r="C918" s="30" t="inlineStr">
        <is>
          <t>Departure readiness</t>
        </is>
      </c>
      <c r="D918" s="32" t="n">
        <v>2</v>
      </c>
      <c r="E918" s="30" t="inlineStr">
        <is>
          <t>Permits and supplier confirmations verified</t>
        </is>
      </c>
      <c r="F918" s="30" t="inlineStr"/>
    </row>
    <row r="919">
      <c r="A919" s="30" t="inlineStr">
        <is>
          <t>Tour Operators</t>
        </is>
      </c>
      <c r="B919" s="30" t="inlineStr">
        <is>
          <t>Food &amp; Hospitality</t>
        </is>
      </c>
      <c r="C919" s="30" t="inlineStr">
        <is>
          <t>Departure readiness</t>
        </is>
      </c>
      <c r="D919" s="32" t="n">
        <v>3</v>
      </c>
      <c r="E919" s="30" t="inlineStr">
        <is>
          <t>Guide and vehicle allocation confirmed</t>
        </is>
      </c>
      <c r="F919" s="30" t="inlineStr"/>
    </row>
    <row r="920">
      <c r="A920" s="30" t="inlineStr">
        <is>
          <t>Tour Operators</t>
        </is>
      </c>
      <c r="B920" s="30" t="inlineStr">
        <is>
          <t>Food &amp; Hospitality</t>
        </is>
      </c>
      <c r="C920" s="30" t="inlineStr">
        <is>
          <t>Departure readiness</t>
        </is>
      </c>
      <c r="D920" s="32" t="n">
        <v>4</v>
      </c>
      <c r="E920" s="30" t="inlineStr">
        <is>
          <t>Gaps escalated against the departure date</t>
        </is>
      </c>
      <c r="F920" s="30" t="inlineStr"/>
    </row>
    <row r="921">
      <c r="A921" s="30" t="inlineStr">
        <is>
          <t>Tour Operators</t>
        </is>
      </c>
      <c r="B921" s="30" t="inlineStr">
        <is>
          <t>Food &amp; Hospitality</t>
        </is>
      </c>
      <c r="C921" s="30" t="inlineStr">
        <is>
          <t>Departure readiness</t>
        </is>
      </c>
      <c r="D921" s="32" t="n">
        <v>5</v>
      </c>
      <c r="E921" s="30" t="inlineStr">
        <is>
          <t>Readiness confirmed before travel</t>
        </is>
      </c>
      <c r="F921" s="30" t="inlineStr"/>
    </row>
    <row r="922">
      <c r="A922" s="30" t="inlineStr">
        <is>
          <t>Event Venues</t>
        </is>
      </c>
      <c r="B922" s="30" t="inlineStr">
        <is>
          <t>Food &amp; Hospitality</t>
        </is>
      </c>
      <c r="C922" s="30" t="inlineStr">
        <is>
          <t>Enquiry to booking</t>
        </is>
      </c>
      <c r="D922" s="32" t="n">
        <v>1</v>
      </c>
      <c r="E922" s="30" t="inlineStr">
        <is>
          <t>Enquiry recorded with source, date, requirement and owner</t>
        </is>
      </c>
      <c r="F922" s="30" t="inlineStr">
        <is>
          <t>A hold with an enforced expiry is the difference between managing inventory and losing it.</t>
        </is>
      </c>
    </row>
    <row r="923">
      <c r="A923" s="30" t="inlineStr">
        <is>
          <t>Event Venues</t>
        </is>
      </c>
      <c r="B923" s="30" t="inlineStr">
        <is>
          <t>Food &amp; Hospitality</t>
        </is>
      </c>
      <c r="C923" s="30" t="inlineStr">
        <is>
          <t>Enquiry to booking</t>
        </is>
      </c>
      <c r="D923" s="32" t="n">
        <v>2</v>
      </c>
      <c r="E923" s="30" t="inlineStr">
        <is>
          <t>Availability checked and a hold placed with an expiry</t>
        </is>
      </c>
      <c r="F923" s="30" t="inlineStr"/>
    </row>
    <row r="924">
      <c r="A924" s="30" t="inlineStr">
        <is>
          <t>Event Venues</t>
        </is>
      </c>
      <c r="B924" s="30" t="inlineStr">
        <is>
          <t>Food &amp; Hospitality</t>
        </is>
      </c>
      <c r="C924" s="30" t="inlineStr">
        <is>
          <t>Enquiry to booking</t>
        </is>
      </c>
      <c r="D924" s="32" t="n">
        <v>3</v>
      </c>
      <c r="E924" s="30" t="inlineStr">
        <is>
          <t>Quote issued and stage tracked</t>
        </is>
      </c>
      <c r="F924" s="30" t="inlineStr"/>
    </row>
    <row r="925">
      <c r="A925" s="30" t="inlineStr">
        <is>
          <t>Event Venues</t>
        </is>
      </c>
      <c r="B925" s="30" t="inlineStr">
        <is>
          <t>Food &amp; Hospitality</t>
        </is>
      </c>
      <c r="C925" s="30" t="inlineStr">
        <is>
          <t>Enquiry to booking</t>
        </is>
      </c>
      <c r="D925" s="32" t="n">
        <v>4</v>
      </c>
      <c r="E925" s="30" t="inlineStr">
        <is>
          <t>Hold renewed deliberately or released at expiry</t>
        </is>
      </c>
      <c r="F925" s="30" t="inlineStr"/>
    </row>
    <row r="926">
      <c r="A926" s="30" t="inlineStr">
        <is>
          <t>Event Venues</t>
        </is>
      </c>
      <c r="B926" s="30" t="inlineStr">
        <is>
          <t>Food &amp; Hospitality</t>
        </is>
      </c>
      <c r="C926" s="30" t="inlineStr">
        <is>
          <t>Enquiry to booking</t>
        </is>
      </c>
      <c r="D926" s="32" t="n">
        <v>5</v>
      </c>
      <c r="E926" s="30" t="inlineStr">
        <is>
          <t>Booking confirmed with deposit and cancellation terms recorded</t>
        </is>
      </c>
      <c r="F926" s="30" t="inlineStr"/>
    </row>
    <row r="927">
      <c r="A927" s="30" t="inlineStr">
        <is>
          <t>Event Venues</t>
        </is>
      </c>
      <c r="B927" s="30" t="inlineStr">
        <is>
          <t>Food &amp; Hospitality</t>
        </is>
      </c>
      <c r="C927" s="30" t="inlineStr">
        <is>
          <t>Hold management</t>
        </is>
      </c>
      <c r="D927" s="32" t="n">
        <v>1</v>
      </c>
      <c r="E927" s="30" t="inlineStr">
        <is>
          <t>Holds aggregated by date and expiry</t>
        </is>
      </c>
      <c r="F927" s="30" t="inlineStr">
        <is>
          <t>Eleven expired holds on prime dates is inventory withdrawn from sale by nobody deciding anything.</t>
        </is>
      </c>
    </row>
    <row r="928">
      <c r="A928" s="30" t="inlineStr">
        <is>
          <t>Event Venues</t>
        </is>
      </c>
      <c r="B928" s="30" t="inlineStr">
        <is>
          <t>Food &amp; Hospitality</t>
        </is>
      </c>
      <c r="C928" s="30" t="inlineStr">
        <is>
          <t>Hold management</t>
        </is>
      </c>
      <c r="D928" s="32" t="n">
        <v>2</v>
      </c>
      <c r="E928" s="30" t="inlineStr">
        <is>
          <t>Owners notified before expiry</t>
        </is>
      </c>
      <c r="F928" s="30" t="inlineStr"/>
    </row>
    <row r="929">
      <c r="A929" s="30" t="inlineStr">
        <is>
          <t>Event Venues</t>
        </is>
      </c>
      <c r="B929" s="30" t="inlineStr">
        <is>
          <t>Food &amp; Hospitality</t>
        </is>
      </c>
      <c r="C929" s="30" t="inlineStr">
        <is>
          <t>Hold management</t>
        </is>
      </c>
      <c r="D929" s="32" t="n">
        <v>3</v>
      </c>
      <c r="E929" s="30" t="inlineStr">
        <is>
          <t>Renewal justified or hold released</t>
        </is>
      </c>
      <c r="F929" s="30" t="inlineStr"/>
    </row>
    <row r="930">
      <c r="A930" s="30" t="inlineStr">
        <is>
          <t>Event Venues</t>
        </is>
      </c>
      <c r="B930" s="30" t="inlineStr">
        <is>
          <t>Food &amp; Hospitality</t>
        </is>
      </c>
      <c r="C930" s="30" t="inlineStr">
        <is>
          <t>Hold management</t>
        </is>
      </c>
      <c r="D930" s="32" t="n">
        <v>4</v>
      </c>
      <c r="E930" s="30" t="inlineStr">
        <is>
          <t>Released dates returned to available</t>
        </is>
      </c>
      <c r="F930" s="30" t="inlineStr"/>
    </row>
    <row r="931">
      <c r="A931" s="30" t="inlineStr">
        <is>
          <t>Event Venues</t>
        </is>
      </c>
      <c r="B931" s="30" t="inlineStr">
        <is>
          <t>Food &amp; Hospitality</t>
        </is>
      </c>
      <c r="C931" s="30" t="inlineStr">
        <is>
          <t>Hold management</t>
        </is>
      </c>
      <c r="D931" s="32" t="n">
        <v>5</v>
      </c>
      <c r="E931" s="30" t="inlineStr">
        <is>
          <t>Waiting enquiries notified</t>
        </is>
      </c>
      <c r="F931" s="30" t="inlineStr"/>
    </row>
    <row r="932">
      <c r="A932" s="30" t="inlineStr">
        <is>
          <t>Event Venues</t>
        </is>
      </c>
      <c r="B932" s="30" t="inlineStr">
        <is>
          <t>Food &amp; Hospitality</t>
        </is>
      </c>
      <c r="C932" s="30" t="inlineStr">
        <is>
          <t>Event delivery</t>
        </is>
      </c>
      <c r="D932" s="32" t="n">
        <v>1</v>
      </c>
      <c r="E932" s="30" t="inlineStr">
        <is>
          <t>Requirements confirmed and supplier windows recorded</t>
        </is>
      </c>
      <c r="F932" s="30" t="inlineStr">
        <is>
          <t>Supplier arrival windows on the event record are what prevent a setup collision.</t>
        </is>
      </c>
    </row>
    <row r="933">
      <c r="A933" s="30" t="inlineStr">
        <is>
          <t>Event Venues</t>
        </is>
      </c>
      <c r="B933" s="30" t="inlineStr">
        <is>
          <t>Food &amp; Hospitality</t>
        </is>
      </c>
      <c r="C933" s="30" t="inlineStr">
        <is>
          <t>Event delivery</t>
        </is>
      </c>
      <c r="D933" s="32" t="n">
        <v>2</v>
      </c>
      <c r="E933" s="30" t="inlineStr">
        <is>
          <t>Setup scheduled with crew and owners</t>
        </is>
      </c>
      <c r="F933" s="30" t="inlineStr"/>
    </row>
    <row r="934">
      <c r="A934" s="30" t="inlineStr">
        <is>
          <t>Event Venues</t>
        </is>
      </c>
      <c r="B934" s="30" t="inlineStr">
        <is>
          <t>Food &amp; Hospitality</t>
        </is>
      </c>
      <c r="C934" s="30" t="inlineStr">
        <is>
          <t>Event delivery</t>
        </is>
      </c>
      <c r="D934" s="32" t="n">
        <v>3</v>
      </c>
      <c r="E934" s="30" t="inlineStr">
        <is>
          <t>Service delivered against the run of day</t>
        </is>
      </c>
      <c r="F934" s="30" t="inlineStr"/>
    </row>
    <row r="935">
      <c r="A935" s="30" t="inlineStr">
        <is>
          <t>Event Venues</t>
        </is>
      </c>
      <c r="B935" s="30" t="inlineStr">
        <is>
          <t>Food &amp; Hospitality</t>
        </is>
      </c>
      <c r="C935" s="30" t="inlineStr">
        <is>
          <t>Event delivery</t>
        </is>
      </c>
      <c r="D935" s="32" t="n">
        <v>4</v>
      </c>
      <c r="E935" s="30" t="inlineStr">
        <is>
          <t>Issues recorded against suppliers or the venue</t>
        </is>
      </c>
      <c r="F935" s="30" t="inlineStr"/>
    </row>
    <row r="936">
      <c r="A936" s="30" t="inlineStr">
        <is>
          <t>Event Venues</t>
        </is>
      </c>
      <c r="B936" s="30" t="inlineStr">
        <is>
          <t>Food &amp; Hospitality</t>
        </is>
      </c>
      <c r="C936" s="30" t="inlineStr">
        <is>
          <t>Event delivery</t>
        </is>
      </c>
      <c r="D936" s="32" t="n">
        <v>5</v>
      </c>
      <c r="E936" s="30" t="inlineStr">
        <is>
          <t>Client feedback recorded</t>
        </is>
      </c>
      <c r="F936" s="30" t="inlineStr"/>
    </row>
    <row r="937">
      <c r="A937" s="30" t="inlineStr">
        <is>
          <t>Event Venues</t>
        </is>
      </c>
      <c r="B937" s="30" t="inlineStr">
        <is>
          <t>Food &amp; Hospitality</t>
        </is>
      </c>
      <c r="C937" s="30" t="inlineStr">
        <is>
          <t>Turnaround</t>
        </is>
      </c>
      <c r="D937" s="32" t="n">
        <v>1</v>
      </c>
      <c r="E937" s="30" t="inlineStr">
        <is>
          <t>Clearing scheduled against the next event’s start</t>
        </is>
      </c>
      <c r="F937" s="30" t="inlineStr">
        <is>
          <t>Turnaround capability determines how many dates the venue can actually sell.</t>
        </is>
      </c>
    </row>
    <row r="938">
      <c r="A938" s="30" t="inlineStr">
        <is>
          <t>Event Venues</t>
        </is>
      </c>
      <c r="B938" s="30" t="inlineStr">
        <is>
          <t>Food &amp; Hospitality</t>
        </is>
      </c>
      <c r="C938" s="30" t="inlineStr">
        <is>
          <t>Turnaround</t>
        </is>
      </c>
      <c r="D938" s="32" t="n">
        <v>2</v>
      </c>
      <c r="E938" s="30" t="inlineStr">
        <is>
          <t>Steps assigned with owners and a target window</t>
        </is>
      </c>
      <c r="F938" s="30" t="inlineStr"/>
    </row>
    <row r="939">
      <c r="A939" s="30" t="inlineStr">
        <is>
          <t>Event Venues</t>
        </is>
      </c>
      <c r="B939" s="30" t="inlineStr">
        <is>
          <t>Food &amp; Hospitality</t>
        </is>
      </c>
      <c r="C939" s="30" t="inlineStr">
        <is>
          <t>Turnaround</t>
        </is>
      </c>
      <c r="D939" s="32" t="n">
        <v>3</v>
      </c>
      <c r="E939" s="30" t="inlineStr">
        <is>
          <t>Progress tracked during the turnaround</t>
        </is>
      </c>
      <c r="F939" s="30" t="inlineStr"/>
    </row>
    <row r="940">
      <c r="A940" s="30" t="inlineStr">
        <is>
          <t>Event Venues</t>
        </is>
      </c>
      <c r="B940" s="30" t="inlineStr">
        <is>
          <t>Food &amp; Hospitality</t>
        </is>
      </c>
      <c r="C940" s="30" t="inlineStr">
        <is>
          <t>Turnaround</t>
        </is>
      </c>
      <c r="D940" s="32" t="n">
        <v>4</v>
      </c>
      <c r="E940" s="30" t="inlineStr">
        <is>
          <t>Overrun flagged against the next event</t>
        </is>
      </c>
      <c r="F940" s="30" t="inlineStr"/>
    </row>
    <row r="941">
      <c r="A941" s="30" t="inlineStr">
        <is>
          <t>Event Venues</t>
        </is>
      </c>
      <c r="B941" s="30" t="inlineStr">
        <is>
          <t>Food &amp; Hospitality</t>
        </is>
      </c>
      <c r="C941" s="30" t="inlineStr">
        <is>
          <t>Turnaround</t>
        </is>
      </c>
      <c r="D941" s="32" t="n">
        <v>5</v>
      </c>
      <c r="E941" s="30" t="inlineStr">
        <is>
          <t>Turnaround time recorded for future scheduling</t>
        </is>
      </c>
      <c r="F941" s="30" t="inlineStr"/>
    </row>
    <row r="942">
      <c r="A942" s="30" t="inlineStr">
        <is>
          <t>Event Venues</t>
        </is>
      </c>
      <c r="B942" s="30" t="inlineStr">
        <is>
          <t>Food &amp; Hospitality</t>
        </is>
      </c>
      <c r="C942" s="30" t="inlineStr">
        <is>
          <t>Deposit and cancellation</t>
        </is>
      </c>
      <c r="D942" s="32" t="n">
        <v>1</v>
      </c>
      <c r="E942" s="30" t="inlineStr">
        <is>
          <t>Deposit schedule agreed and recorded at booking</t>
        </is>
      </c>
      <c r="F942" s="30" t="inlineStr">
        <is>
          <t>A released date has residual value only if it is returned to sale immediately.</t>
        </is>
      </c>
    </row>
    <row r="943">
      <c r="A943" s="30" t="inlineStr">
        <is>
          <t>Event Venues</t>
        </is>
      </c>
      <c r="B943" s="30" t="inlineStr">
        <is>
          <t>Food &amp; Hospitality</t>
        </is>
      </c>
      <c r="C943" s="30" t="inlineStr">
        <is>
          <t>Deposit and cancellation</t>
        </is>
      </c>
      <c r="D943" s="32" t="n">
        <v>2</v>
      </c>
      <c r="E943" s="30" t="inlineStr">
        <is>
          <t>Cancellation terms recorded alongside</t>
        </is>
      </c>
      <c r="F943" s="30" t="inlineStr"/>
    </row>
    <row r="944">
      <c r="A944" s="30" t="inlineStr">
        <is>
          <t>Event Venues</t>
        </is>
      </c>
      <c r="B944" s="30" t="inlineStr">
        <is>
          <t>Food &amp; Hospitality</t>
        </is>
      </c>
      <c r="C944" s="30" t="inlineStr">
        <is>
          <t>Deposit and cancellation</t>
        </is>
      </c>
      <c r="D944" s="32" t="n">
        <v>3</v>
      </c>
      <c r="E944" s="30" t="inlineStr">
        <is>
          <t>Instalments tracked against supplier commitments</t>
        </is>
      </c>
      <c r="F944" s="30" t="inlineStr"/>
    </row>
    <row r="945">
      <c r="A945" s="30" t="inlineStr">
        <is>
          <t>Event Venues</t>
        </is>
      </c>
      <c r="B945" s="30" t="inlineStr">
        <is>
          <t>Food &amp; Hospitality</t>
        </is>
      </c>
      <c r="C945" s="30" t="inlineStr">
        <is>
          <t>Deposit and cancellation</t>
        </is>
      </c>
      <c r="D945" s="32" t="n">
        <v>4</v>
      </c>
      <c r="E945" s="30" t="inlineStr">
        <is>
          <t>Cancellation penalty calculated from terms if it occurs</t>
        </is>
      </c>
      <c r="F945" s="30" t="inlineStr"/>
    </row>
    <row r="946">
      <c r="A946" s="30" t="inlineStr">
        <is>
          <t>Event Venues</t>
        </is>
      </c>
      <c r="B946" s="30" t="inlineStr">
        <is>
          <t>Food &amp; Hospitality</t>
        </is>
      </c>
      <c r="C946" s="30" t="inlineStr">
        <is>
          <t>Deposit and cancellation</t>
        </is>
      </c>
      <c r="D946" s="32" t="n">
        <v>5</v>
      </c>
      <c r="E946" s="30" t="inlineStr">
        <is>
          <t>Date released and returned to sale</t>
        </is>
      </c>
      <c r="F946" s="30" t="inlineStr"/>
    </row>
    <row r="947">
      <c r="A947" s="30" t="inlineStr">
        <is>
          <t>Law Firms</t>
        </is>
      </c>
      <c r="B947" s="30" t="inlineStr">
        <is>
          <t>Professional Services</t>
        </is>
      </c>
      <c r="C947" s="30" t="inlineStr">
        <is>
          <t>New instruction to open matter</t>
        </is>
      </c>
      <c r="D947" s="32" t="n">
        <v>1</v>
      </c>
      <c r="E947" s="30" t="inlineStr">
        <is>
          <t>Enquiry recorded against a client or prospective client record</t>
        </is>
      </c>
      <c r="F947" s="30" t="inlineStr">
        <is>
          <t>Work starting before the engagement letter is signed becomes a visible exception rather than a discovered risk.</t>
        </is>
      </c>
    </row>
    <row r="948">
      <c r="A948" s="30" t="inlineStr">
        <is>
          <t>Law Firms</t>
        </is>
      </c>
      <c r="B948" s="30" t="inlineStr">
        <is>
          <t>Professional Services</t>
        </is>
      </c>
      <c r="C948" s="30" t="inlineStr">
        <is>
          <t>New instruction to open matter</t>
        </is>
      </c>
      <c r="D948" s="32" t="n">
        <v>2</v>
      </c>
      <c r="E948" s="30" t="inlineStr">
        <is>
          <t>Conflict check performed and its outcome recorded</t>
        </is>
      </c>
      <c r="F948" s="30" t="inlineStr"/>
    </row>
    <row r="949">
      <c r="A949" s="30" t="inlineStr">
        <is>
          <t>Law Firms</t>
        </is>
      </c>
      <c r="B949" s="30" t="inlineStr">
        <is>
          <t>Professional Services</t>
        </is>
      </c>
      <c r="C949" s="30" t="inlineStr">
        <is>
          <t>New instruction to open matter</t>
        </is>
      </c>
      <c r="D949" s="32" t="n">
        <v>3</v>
      </c>
      <c r="E949" s="30" t="inlineStr">
        <is>
          <t>Scope and fee basis agreed and documented</t>
        </is>
      </c>
      <c r="F949" s="30" t="inlineStr"/>
    </row>
    <row r="950">
      <c r="A950" s="30" t="inlineStr">
        <is>
          <t>Law Firms</t>
        </is>
      </c>
      <c r="B950" s="30" t="inlineStr">
        <is>
          <t>Professional Services</t>
        </is>
      </c>
      <c r="C950" s="30" t="inlineStr">
        <is>
          <t>New instruction to open matter</t>
        </is>
      </c>
      <c r="D950" s="32" t="n">
        <v>4</v>
      </c>
      <c r="E950" s="30" t="inlineStr">
        <is>
          <t>Engagement letter issued and its signature tracked</t>
        </is>
      </c>
      <c r="F950" s="30" t="inlineStr"/>
    </row>
    <row r="951">
      <c r="A951" s="30" t="inlineStr">
        <is>
          <t>Law Firms</t>
        </is>
      </c>
      <c r="B951" s="30" t="inlineStr">
        <is>
          <t>Professional Services</t>
        </is>
      </c>
      <c r="C951" s="30" t="inlineStr">
        <is>
          <t>New instruction to open matter</t>
        </is>
      </c>
      <c r="D951" s="32" t="n">
        <v>5</v>
      </c>
      <c r="E951" s="30" t="inlineStr">
        <is>
          <t>Matter opened with owner, team and access set</t>
        </is>
      </c>
      <c r="F951" s="30" t="inlineStr"/>
    </row>
    <row r="952">
      <c r="A952" s="30" t="inlineStr">
        <is>
          <t>Law Firms</t>
        </is>
      </c>
      <c r="B952" s="30" t="inlineStr">
        <is>
          <t>Professional Services</t>
        </is>
      </c>
      <c r="C952" s="30" t="inlineStr">
        <is>
          <t>New instruction to open matter</t>
        </is>
      </c>
      <c r="D952" s="32" t="n">
        <v>6</v>
      </c>
      <c r="E952" s="30" t="inlineStr">
        <is>
          <t>Initial tasks and deadlines created against the matter</t>
        </is>
      </c>
      <c r="F952" s="30" t="inlineStr"/>
    </row>
    <row r="953">
      <c r="A953" s="30" t="inlineStr">
        <is>
          <t>Law Firms</t>
        </is>
      </c>
      <c r="B953" s="30" t="inlineStr">
        <is>
          <t>Professional Services</t>
        </is>
      </c>
      <c r="C953" s="30" t="inlineStr">
        <is>
          <t>Deadline management</t>
        </is>
      </c>
      <c r="D953" s="32" t="n">
        <v>1</v>
      </c>
      <c r="E953" s="30" t="inlineStr">
        <is>
          <t>Statutory or court date recorded against the matter</t>
        </is>
      </c>
      <c r="F953" s="30" t="inlineStr">
        <is>
          <t>Coverage stops depending on an individual calendar and becomes a firm-level obligation with an escalation path.</t>
        </is>
      </c>
    </row>
    <row r="954">
      <c r="A954" s="30" t="inlineStr">
        <is>
          <t>Law Firms</t>
        </is>
      </c>
      <c r="B954" s="30" t="inlineStr">
        <is>
          <t>Professional Services</t>
        </is>
      </c>
      <c r="C954" s="30" t="inlineStr">
        <is>
          <t>Deadline management</t>
        </is>
      </c>
      <c r="D954" s="32" t="n">
        <v>2</v>
      </c>
      <c r="E954" s="30" t="inlineStr">
        <is>
          <t>Owner assigned and preparatory tasks created</t>
        </is>
      </c>
      <c r="F954" s="30" t="inlineStr"/>
    </row>
    <row r="955">
      <c r="A955" s="30" t="inlineStr">
        <is>
          <t>Law Firms</t>
        </is>
      </c>
      <c r="B955" s="30" t="inlineStr">
        <is>
          <t>Professional Services</t>
        </is>
      </c>
      <c r="C955" s="30" t="inlineStr">
        <is>
          <t>Deadline management</t>
        </is>
      </c>
      <c r="D955" s="32" t="n">
        <v>3</v>
      </c>
      <c r="E955" s="30" t="inlineStr">
        <is>
          <t>Reminders raised at defined intervals</t>
        </is>
      </c>
      <c r="F955" s="30" t="inlineStr"/>
    </row>
    <row r="956">
      <c r="A956" s="30" t="inlineStr">
        <is>
          <t>Law Firms</t>
        </is>
      </c>
      <c r="B956" s="30" t="inlineStr">
        <is>
          <t>Professional Services</t>
        </is>
      </c>
      <c r="C956" s="30" t="inlineStr">
        <is>
          <t>Deadline management</t>
        </is>
      </c>
      <c r="D956" s="32" t="n">
        <v>4</v>
      </c>
      <c r="E956" s="30" t="inlineStr">
        <is>
          <t>Escalation to the supervising partner if unowned or unactioned</t>
        </is>
      </c>
      <c r="F956" s="30" t="inlineStr"/>
    </row>
    <row r="957">
      <c r="A957" s="30" t="inlineStr">
        <is>
          <t>Law Firms</t>
        </is>
      </c>
      <c r="B957" s="30" t="inlineStr">
        <is>
          <t>Professional Services</t>
        </is>
      </c>
      <c r="C957" s="30" t="inlineStr">
        <is>
          <t>Deadline management</t>
        </is>
      </c>
      <c r="D957" s="32" t="n">
        <v>5</v>
      </c>
      <c r="E957" s="30" t="inlineStr">
        <is>
          <t>Completion recorded against the deadline</t>
        </is>
      </c>
      <c r="F957" s="30" t="inlineStr"/>
    </row>
    <row r="958">
      <c r="A958" s="30" t="inlineStr">
        <is>
          <t>Law Firms</t>
        </is>
      </c>
      <c r="B958" s="30" t="inlineStr">
        <is>
          <t>Professional Services</t>
        </is>
      </c>
      <c r="C958" s="30" t="inlineStr">
        <is>
          <t>Scope variation</t>
        </is>
      </c>
      <c r="D958" s="32" t="n">
        <v>1</v>
      </c>
      <c r="E958" s="30" t="inlineStr">
        <is>
          <t>Additional work identified as outside the agreed scope</t>
        </is>
      </c>
      <c r="F958" s="30" t="inlineStr">
        <is>
          <t>Out-of-scope work becomes either recoverable or a documented decision, rather than an unnoticed cost.</t>
        </is>
      </c>
    </row>
    <row r="959">
      <c r="A959" s="30" t="inlineStr">
        <is>
          <t>Law Firms</t>
        </is>
      </c>
      <c r="B959" s="30" t="inlineStr">
        <is>
          <t>Professional Services</t>
        </is>
      </c>
      <c r="C959" s="30" t="inlineStr">
        <is>
          <t>Scope variation</t>
        </is>
      </c>
      <c r="D959" s="32" t="n">
        <v>2</v>
      </c>
      <c r="E959" s="30" t="inlineStr">
        <is>
          <t>Variation raised with the effort and basis attached</t>
        </is>
      </c>
      <c r="F959" s="30" t="inlineStr"/>
    </row>
    <row r="960">
      <c r="A960" s="30" t="inlineStr">
        <is>
          <t>Law Firms</t>
        </is>
      </c>
      <c r="B960" s="30" t="inlineStr">
        <is>
          <t>Professional Services</t>
        </is>
      </c>
      <c r="C960" s="30" t="inlineStr">
        <is>
          <t>Scope variation</t>
        </is>
      </c>
      <c r="D960" s="32" t="n">
        <v>3</v>
      </c>
      <c r="E960" s="30" t="inlineStr">
        <is>
          <t>Approval routed to the responsible partner</t>
        </is>
      </c>
      <c r="F960" s="30" t="inlineStr"/>
    </row>
    <row r="961">
      <c r="A961" s="30" t="inlineStr">
        <is>
          <t>Law Firms</t>
        </is>
      </c>
      <c r="B961" s="30" t="inlineStr">
        <is>
          <t>Professional Services</t>
        </is>
      </c>
      <c r="C961" s="30" t="inlineStr">
        <is>
          <t>Scope variation</t>
        </is>
      </c>
      <c r="D961" s="32" t="n">
        <v>4</v>
      </c>
      <c r="E961" s="30" t="inlineStr">
        <is>
          <t>Client agreement recorded against the matter</t>
        </is>
      </c>
      <c r="F961" s="30" t="inlineStr"/>
    </row>
    <row r="962">
      <c r="A962" s="30" t="inlineStr">
        <is>
          <t>Law Firms</t>
        </is>
      </c>
      <c r="B962" s="30" t="inlineStr">
        <is>
          <t>Professional Services</t>
        </is>
      </c>
      <c r="C962" s="30" t="inlineStr">
        <is>
          <t>Scope variation</t>
        </is>
      </c>
      <c r="D962" s="32" t="n">
        <v>5</v>
      </c>
      <c r="E962" s="30" t="inlineStr">
        <is>
          <t>Scope and estimate updated, or a decision not to charge recorded</t>
        </is>
      </c>
      <c r="F962" s="30" t="inlineStr"/>
    </row>
    <row r="963">
      <c r="A963" s="30" t="inlineStr">
        <is>
          <t>Law Firms</t>
        </is>
      </c>
      <c r="B963" s="30" t="inlineStr">
        <is>
          <t>Professional Services</t>
        </is>
      </c>
      <c r="C963" s="30" t="inlineStr">
        <is>
          <t>Billing and recovery</t>
        </is>
      </c>
      <c r="D963" s="32" t="n">
        <v>1</v>
      </c>
      <c r="E963" s="30" t="inlineStr">
        <is>
          <t>Unbilled effort aged against the matter</t>
        </is>
      </c>
      <c r="F963" s="30" t="inlineStr">
        <is>
          <t>Ageing starts when the work is done rather than when the bill is finally raised.</t>
        </is>
      </c>
    </row>
    <row r="964">
      <c r="A964" s="30" t="inlineStr">
        <is>
          <t>Law Firms</t>
        </is>
      </c>
      <c r="B964" s="30" t="inlineStr">
        <is>
          <t>Professional Services</t>
        </is>
      </c>
      <c r="C964" s="30" t="inlineStr">
        <is>
          <t>Billing and recovery</t>
        </is>
      </c>
      <c r="D964" s="32" t="n">
        <v>2</v>
      </c>
      <c r="E964" s="30" t="inlineStr">
        <is>
          <t>Draft bill prepared and routed for partner review</t>
        </is>
      </c>
      <c r="F964" s="30" t="inlineStr"/>
    </row>
    <row r="965">
      <c r="A965" s="30" t="inlineStr">
        <is>
          <t>Law Firms</t>
        </is>
      </c>
      <c r="B965" s="30" t="inlineStr">
        <is>
          <t>Professional Services</t>
        </is>
      </c>
      <c r="C965" s="30" t="inlineStr">
        <is>
          <t>Billing and recovery</t>
        </is>
      </c>
      <c r="D965" s="32" t="n">
        <v>3</v>
      </c>
      <c r="E965" s="30" t="inlineStr">
        <is>
          <t>Write-offs above the threshold routed for approval</t>
        </is>
      </c>
      <c r="F965" s="30" t="inlineStr"/>
    </row>
    <row r="966">
      <c r="A966" s="30" t="inlineStr">
        <is>
          <t>Law Firms</t>
        </is>
      </c>
      <c r="B966" s="30" t="inlineStr">
        <is>
          <t>Professional Services</t>
        </is>
      </c>
      <c r="C966" s="30" t="inlineStr">
        <is>
          <t>Billing and recovery</t>
        </is>
      </c>
      <c r="D966" s="32" t="n">
        <v>4</v>
      </c>
      <c r="E966" s="30" t="inlineStr">
        <is>
          <t>Bill issued and recorded against the client</t>
        </is>
      </c>
      <c r="F966" s="30" t="inlineStr"/>
    </row>
    <row r="967">
      <c r="A967" s="30" t="inlineStr">
        <is>
          <t>Law Firms</t>
        </is>
      </c>
      <c r="B967" s="30" t="inlineStr">
        <is>
          <t>Professional Services</t>
        </is>
      </c>
      <c r="C967" s="30" t="inlineStr">
        <is>
          <t>Billing and recovery</t>
        </is>
      </c>
      <c r="D967" s="32" t="n">
        <v>5</v>
      </c>
      <c r="E967" s="30" t="inlineStr">
        <is>
          <t>Payment applied and the ageing updated</t>
        </is>
      </c>
      <c r="F967" s="30" t="inlineStr"/>
    </row>
    <row r="968">
      <c r="A968" s="30" t="inlineStr">
        <is>
          <t>Law Firms</t>
        </is>
      </c>
      <c r="B968" s="30" t="inlineStr">
        <is>
          <t>Professional Services</t>
        </is>
      </c>
      <c r="C968" s="30" t="inlineStr">
        <is>
          <t>Billing and recovery</t>
        </is>
      </c>
      <c r="D968" s="32" t="n">
        <v>6</v>
      </c>
      <c r="E968" s="30" t="inlineStr">
        <is>
          <t>Collection follow-up assigned where terms are exceeded</t>
        </is>
      </c>
      <c r="F968" s="30" t="inlineStr"/>
    </row>
    <row r="969">
      <c r="A969" s="30" t="inlineStr">
        <is>
          <t>Law Firms</t>
        </is>
      </c>
      <c r="B969" s="30" t="inlineStr">
        <is>
          <t>Professional Services</t>
        </is>
      </c>
      <c r="C969" s="30" t="inlineStr">
        <is>
          <t>Matter review</t>
        </is>
      </c>
      <c r="D969" s="32" t="n">
        <v>1</v>
      </c>
      <c r="E969" s="30" t="inlineStr">
        <is>
          <t>Effort compared against estimate and scope</t>
        </is>
      </c>
      <c r="F969" s="30" t="inlineStr">
        <is>
          <t>The review is a check against records rather than a reconstruction of what happened.</t>
        </is>
      </c>
    </row>
    <row r="970">
      <c r="A970" s="30" t="inlineStr">
        <is>
          <t>Law Firms</t>
        </is>
      </c>
      <c r="B970" s="30" t="inlineStr">
        <is>
          <t>Professional Services</t>
        </is>
      </c>
      <c r="C970" s="30" t="inlineStr">
        <is>
          <t>Matter review</t>
        </is>
      </c>
      <c r="D970" s="32" t="n">
        <v>2</v>
      </c>
      <c r="E970" s="30" t="inlineStr">
        <is>
          <t>Deadlines and their completion reviewed</t>
        </is>
      </c>
      <c r="F970" s="30" t="inlineStr"/>
    </row>
    <row r="971">
      <c r="A971" s="30" t="inlineStr">
        <is>
          <t>Law Firms</t>
        </is>
      </c>
      <c r="B971" s="30" t="inlineStr">
        <is>
          <t>Professional Services</t>
        </is>
      </c>
      <c r="C971" s="30" t="inlineStr">
        <is>
          <t>Matter review</t>
        </is>
      </c>
      <c r="D971" s="32" t="n">
        <v>3</v>
      </c>
      <c r="E971" s="30" t="inlineStr">
        <is>
          <t>Unbilled and outstanding positions checked</t>
        </is>
      </c>
      <c r="F971" s="30" t="inlineStr"/>
    </row>
    <row r="972">
      <c r="A972" s="30" t="inlineStr">
        <is>
          <t>Law Firms</t>
        </is>
      </c>
      <c r="B972" s="30" t="inlineStr">
        <is>
          <t>Professional Services</t>
        </is>
      </c>
      <c r="C972" s="30" t="inlineStr">
        <is>
          <t>Matter review</t>
        </is>
      </c>
      <c r="D972" s="32" t="n">
        <v>4</v>
      </c>
      <c r="E972" s="30" t="inlineStr">
        <is>
          <t>Risks and exceptions raised with owners</t>
        </is>
      </c>
      <c r="F972" s="30" t="inlineStr"/>
    </row>
    <row r="973">
      <c r="A973" s="30" t="inlineStr">
        <is>
          <t>Law Firms</t>
        </is>
      </c>
      <c r="B973" s="30" t="inlineStr">
        <is>
          <t>Professional Services</t>
        </is>
      </c>
      <c r="C973" s="30" t="inlineStr">
        <is>
          <t>Matter review</t>
        </is>
      </c>
      <c r="D973" s="32" t="n">
        <v>5</v>
      </c>
      <c r="E973" s="30" t="inlineStr">
        <is>
          <t>Outcome recorded on the matter</t>
        </is>
      </c>
      <c r="F973" s="30" t="inlineStr"/>
    </row>
    <row r="974">
      <c r="A974" s="30" t="inlineStr">
        <is>
          <t>Law Firms</t>
        </is>
      </c>
      <c r="B974" s="30" t="inlineStr">
        <is>
          <t>Professional Services</t>
        </is>
      </c>
      <c r="C974" s="30" t="inlineStr">
        <is>
          <t>Matter closure and retention</t>
        </is>
      </c>
      <c r="D974" s="32" t="n">
        <v>1</v>
      </c>
      <c r="E974" s="30" t="inlineStr">
        <is>
          <t>Final bill issued and settled</t>
        </is>
      </c>
      <c r="F974" s="30" t="inlineStr">
        <is>
          <t>Closure produces a retrievable record rather than a folder that has to be searched years later.</t>
        </is>
      </c>
    </row>
    <row r="975">
      <c r="A975" s="30" t="inlineStr">
        <is>
          <t>Law Firms</t>
        </is>
      </c>
      <c r="B975" s="30" t="inlineStr">
        <is>
          <t>Professional Services</t>
        </is>
      </c>
      <c r="C975" s="30" t="inlineStr">
        <is>
          <t>Matter closure and retention</t>
        </is>
      </c>
      <c r="D975" s="32" t="n">
        <v>2</v>
      </c>
      <c r="E975" s="30" t="inlineStr">
        <is>
          <t>Documents finalised and attached to the matter</t>
        </is>
      </c>
      <c r="F975" s="30" t="inlineStr"/>
    </row>
    <row r="976">
      <c r="A976" s="30" t="inlineStr">
        <is>
          <t>Law Firms</t>
        </is>
      </c>
      <c r="B976" s="30" t="inlineStr">
        <is>
          <t>Professional Services</t>
        </is>
      </c>
      <c r="C976" s="30" t="inlineStr">
        <is>
          <t>Matter closure and retention</t>
        </is>
      </c>
      <c r="D976" s="32" t="n">
        <v>3</v>
      </c>
      <c r="E976" s="30" t="inlineStr">
        <is>
          <t>Retention period applied to the record</t>
        </is>
      </c>
      <c r="F976" s="30" t="inlineStr"/>
    </row>
    <row r="977">
      <c r="A977" s="30" t="inlineStr">
        <is>
          <t>Law Firms</t>
        </is>
      </c>
      <c r="B977" s="30" t="inlineStr">
        <is>
          <t>Professional Services</t>
        </is>
      </c>
      <c r="C977" s="30" t="inlineStr">
        <is>
          <t>Matter closure and retention</t>
        </is>
      </c>
      <c r="D977" s="32" t="n">
        <v>4</v>
      </c>
      <c r="E977" s="30" t="inlineStr">
        <is>
          <t>Access adjusted to closed-matter permissions</t>
        </is>
      </c>
      <c r="F977" s="30" t="inlineStr"/>
    </row>
    <row r="978">
      <c r="A978" s="30" t="inlineStr">
        <is>
          <t>Law Firms</t>
        </is>
      </c>
      <c r="B978" s="30" t="inlineStr">
        <is>
          <t>Professional Services</t>
        </is>
      </c>
      <c r="C978" s="30" t="inlineStr">
        <is>
          <t>Matter closure and retention</t>
        </is>
      </c>
      <c r="D978" s="32" t="n">
        <v>5</v>
      </c>
      <c r="E978" s="30" t="inlineStr">
        <is>
          <t>Client record updated with the outcome</t>
        </is>
      </c>
      <c r="F978" s="30" t="inlineStr"/>
    </row>
    <row r="979">
      <c r="A979" s="30" t="inlineStr">
        <is>
          <t>Accounting Firms</t>
        </is>
      </c>
      <c r="B979" s="30" t="inlineStr">
        <is>
          <t>Professional Services</t>
        </is>
      </c>
      <c r="C979" s="30" t="inlineStr">
        <is>
          <t>Recurring obligation cycle</t>
        </is>
      </c>
      <c r="D979" s="32" t="n">
        <v>1</v>
      </c>
      <c r="E979" s="30" t="inlineStr">
        <is>
          <t>Obligation generated for the period against the client</t>
        </is>
      </c>
      <c r="F979" s="30" t="inlineStr">
        <is>
          <t>The start-by date is what turns a deadline into something that can be missed early enough to fix.</t>
        </is>
      </c>
    </row>
    <row r="980">
      <c r="A980" s="30" t="inlineStr">
        <is>
          <t>Accounting Firms</t>
        </is>
      </c>
      <c r="B980" s="30" t="inlineStr">
        <is>
          <t>Professional Services</t>
        </is>
      </c>
      <c r="C980" s="30" t="inlineStr">
        <is>
          <t>Recurring obligation cycle</t>
        </is>
      </c>
      <c r="D980" s="32" t="n">
        <v>2</v>
      </c>
      <c r="E980" s="30" t="inlineStr">
        <is>
          <t>Start-by date derived from the deadline and expected effort</t>
        </is>
      </c>
      <c r="F980" s="30" t="inlineStr"/>
    </row>
    <row r="981">
      <c r="A981" s="30" t="inlineStr">
        <is>
          <t>Accounting Firms</t>
        </is>
      </c>
      <c r="B981" s="30" t="inlineStr">
        <is>
          <t>Professional Services</t>
        </is>
      </c>
      <c r="C981" s="30" t="inlineStr">
        <is>
          <t>Recurring obligation cycle</t>
        </is>
      </c>
      <c r="D981" s="32" t="n">
        <v>3</v>
      </c>
      <c r="E981" s="30" t="inlineStr">
        <is>
          <t>Record request issued with the specific items needed</t>
        </is>
      </c>
      <c r="F981" s="30" t="inlineStr"/>
    </row>
    <row r="982">
      <c r="A982" s="30" t="inlineStr">
        <is>
          <t>Accounting Firms</t>
        </is>
      </c>
      <c r="B982" s="30" t="inlineStr">
        <is>
          <t>Professional Services</t>
        </is>
      </c>
      <c r="C982" s="30" t="inlineStr">
        <is>
          <t>Recurring obligation cycle</t>
        </is>
      </c>
      <c r="D982" s="32" t="n">
        <v>4</v>
      </c>
      <c r="E982" s="30" t="inlineStr">
        <is>
          <t>Receipt tracked and outstanding items aged</t>
        </is>
      </c>
      <c r="F982" s="30" t="inlineStr"/>
    </row>
    <row r="983">
      <c r="A983" s="30" t="inlineStr">
        <is>
          <t>Accounting Firms</t>
        </is>
      </c>
      <c r="B983" s="30" t="inlineStr">
        <is>
          <t>Professional Services</t>
        </is>
      </c>
      <c r="C983" s="30" t="inlineStr">
        <is>
          <t>Recurring obligation cycle</t>
        </is>
      </c>
      <c r="D983" s="32" t="n">
        <v>5</v>
      </c>
      <c r="E983" s="30" t="inlineStr">
        <is>
          <t>Work performed with effort recorded against the job</t>
        </is>
      </c>
      <c r="F983" s="30" t="inlineStr"/>
    </row>
    <row r="984">
      <c r="A984" s="30" t="inlineStr">
        <is>
          <t>Accounting Firms</t>
        </is>
      </c>
      <c r="B984" s="30" t="inlineStr">
        <is>
          <t>Professional Services</t>
        </is>
      </c>
      <c r="C984" s="30" t="inlineStr">
        <is>
          <t>Recurring obligation cycle</t>
        </is>
      </c>
      <c r="D984" s="32" t="n">
        <v>6</v>
      </c>
      <c r="E984" s="30" t="inlineStr">
        <is>
          <t>Review, sign-off and filing completed</t>
        </is>
      </c>
      <c r="F984" s="30" t="inlineStr"/>
    </row>
    <row r="985">
      <c r="A985" s="30" t="inlineStr">
        <is>
          <t>Accounting Firms</t>
        </is>
      </c>
      <c r="B985" s="30" t="inlineStr">
        <is>
          <t>Professional Services</t>
        </is>
      </c>
      <c r="C985" s="30" t="inlineStr">
        <is>
          <t>Recurring obligation cycle</t>
        </is>
      </c>
      <c r="D985" s="32" t="n">
        <v>7</v>
      </c>
      <c r="E985" s="30" t="inlineStr">
        <is>
          <t>Recovery compared against the fee</t>
        </is>
      </c>
      <c r="F985" s="30" t="inlineStr"/>
    </row>
    <row r="986">
      <c r="A986" s="30" t="inlineStr">
        <is>
          <t>Accounting Firms</t>
        </is>
      </c>
      <c r="B986" s="30" t="inlineStr">
        <is>
          <t>Professional Services</t>
        </is>
      </c>
      <c r="C986" s="30" t="inlineStr">
        <is>
          <t>Chasing client records</t>
        </is>
      </c>
      <c r="D986" s="32" t="n">
        <v>1</v>
      </c>
      <c r="E986" s="30" t="inlineStr">
        <is>
          <t>Outstanding items listed against the job</t>
        </is>
      </c>
      <c r="F986" s="30" t="inlineStr">
        <is>
          <t>Recording the chase is what turns chronic lateness from an impression into a client attribute you can act on.</t>
        </is>
      </c>
    </row>
    <row r="987">
      <c r="A987" s="30" t="inlineStr">
        <is>
          <t>Accounting Firms</t>
        </is>
      </c>
      <c r="B987" s="30" t="inlineStr">
        <is>
          <t>Professional Services</t>
        </is>
      </c>
      <c r="C987" s="30" t="inlineStr">
        <is>
          <t>Chasing client records</t>
        </is>
      </c>
      <c r="D987" s="32" t="n">
        <v>2</v>
      </c>
      <c r="E987" s="30" t="inlineStr">
        <is>
          <t>Reminder issued and recorded</t>
        </is>
      </c>
      <c r="F987" s="30" t="inlineStr"/>
    </row>
    <row r="988">
      <c r="A988" s="30" t="inlineStr">
        <is>
          <t>Accounting Firms</t>
        </is>
      </c>
      <c r="B988" s="30" t="inlineStr">
        <is>
          <t>Professional Services</t>
        </is>
      </c>
      <c r="C988" s="30" t="inlineStr">
        <is>
          <t>Chasing client records</t>
        </is>
      </c>
      <c r="D988" s="32" t="n">
        <v>3</v>
      </c>
      <c r="E988" s="30" t="inlineStr">
        <is>
          <t>Escalation to the manager as the start-by date approaches</t>
        </is>
      </c>
      <c r="F988" s="30" t="inlineStr"/>
    </row>
    <row r="989">
      <c r="A989" s="30" t="inlineStr">
        <is>
          <t>Accounting Firms</t>
        </is>
      </c>
      <c r="B989" s="30" t="inlineStr">
        <is>
          <t>Professional Services</t>
        </is>
      </c>
      <c r="C989" s="30" t="inlineStr">
        <is>
          <t>Chasing client records</t>
        </is>
      </c>
      <c r="D989" s="32" t="n">
        <v>4</v>
      </c>
      <c r="E989" s="30" t="inlineStr">
        <is>
          <t>Deadline risk flagged to the partner where receipt is still outstanding</t>
        </is>
      </c>
      <c r="F989" s="30" t="inlineStr"/>
    </row>
    <row r="990">
      <c r="A990" s="30" t="inlineStr">
        <is>
          <t>Accounting Firms</t>
        </is>
      </c>
      <c r="B990" s="30" t="inlineStr">
        <is>
          <t>Professional Services</t>
        </is>
      </c>
      <c r="C990" s="30" t="inlineStr">
        <is>
          <t>Chasing client records</t>
        </is>
      </c>
      <c r="D990" s="32" t="n">
        <v>5</v>
      </c>
      <c r="E990" s="30" t="inlineStr">
        <is>
          <t>Client responsiveness recorded against their record</t>
        </is>
      </c>
      <c r="F990" s="30" t="inlineStr"/>
    </row>
    <row r="991">
      <c r="A991" s="30" t="inlineStr">
        <is>
          <t>Accounting Firms</t>
        </is>
      </c>
      <c r="B991" s="30" t="inlineStr">
        <is>
          <t>Professional Services</t>
        </is>
      </c>
      <c r="C991" s="30" t="inlineStr">
        <is>
          <t>Capacity planning</t>
        </is>
      </c>
      <c r="D991" s="32" t="n">
        <v>1</v>
      </c>
      <c r="E991" s="30" t="inlineStr">
        <is>
          <t>Forward obligations pulled across all clients by period</t>
        </is>
      </c>
      <c r="F991" s="30" t="inlineStr">
        <is>
          <t>The calendar is known a year ahead. Modelling it is the difference between a plan and a peak.</t>
        </is>
      </c>
    </row>
    <row r="992">
      <c r="A992" s="30" t="inlineStr">
        <is>
          <t>Accounting Firms</t>
        </is>
      </c>
      <c r="B992" s="30" t="inlineStr">
        <is>
          <t>Professional Services</t>
        </is>
      </c>
      <c r="C992" s="30" t="inlineStr">
        <is>
          <t>Capacity planning</t>
        </is>
      </c>
      <c r="D992" s="32" t="n">
        <v>2</v>
      </c>
      <c r="E992" s="30" t="inlineStr">
        <is>
          <t>Expected effort applied from historical actuals</t>
        </is>
      </c>
      <c r="F992" s="30" t="inlineStr"/>
    </row>
    <row r="993">
      <c r="A993" s="30" t="inlineStr">
        <is>
          <t>Accounting Firms</t>
        </is>
      </c>
      <c r="B993" s="30" t="inlineStr">
        <is>
          <t>Professional Services</t>
        </is>
      </c>
      <c r="C993" s="30" t="inlineStr">
        <is>
          <t>Capacity planning</t>
        </is>
      </c>
      <c r="D993" s="32" t="n">
        <v>3</v>
      </c>
      <c r="E993" s="30" t="inlineStr">
        <is>
          <t>Committed workload compared against team capacity</t>
        </is>
      </c>
      <c r="F993" s="30" t="inlineStr"/>
    </row>
    <row r="994">
      <c r="A994" s="30" t="inlineStr">
        <is>
          <t>Accounting Firms</t>
        </is>
      </c>
      <c r="B994" s="30" t="inlineStr">
        <is>
          <t>Professional Services</t>
        </is>
      </c>
      <c r="C994" s="30" t="inlineStr">
        <is>
          <t>Capacity planning</t>
        </is>
      </c>
      <c r="D994" s="32" t="n">
        <v>4</v>
      </c>
      <c r="E994" s="30" t="inlineStr">
        <is>
          <t>Overload periods identified months ahead</t>
        </is>
      </c>
      <c r="F994" s="30" t="inlineStr"/>
    </row>
    <row r="995">
      <c r="A995" s="30" t="inlineStr">
        <is>
          <t>Accounting Firms</t>
        </is>
      </c>
      <c r="B995" s="30" t="inlineStr">
        <is>
          <t>Professional Services</t>
        </is>
      </c>
      <c r="C995" s="30" t="inlineStr">
        <is>
          <t>Capacity planning</t>
        </is>
      </c>
      <c r="D995" s="32" t="n">
        <v>5</v>
      </c>
      <c r="E995" s="30" t="inlineStr">
        <is>
          <t>Resourcing or scheduling decisions raised</t>
        </is>
      </c>
      <c r="F995" s="30" t="inlineStr"/>
    </row>
    <row r="996">
      <c r="A996" s="30" t="inlineStr">
        <is>
          <t>Accounting Firms</t>
        </is>
      </c>
      <c r="B996" s="30" t="inlineStr">
        <is>
          <t>Professional Services</t>
        </is>
      </c>
      <c r="C996" s="30" t="inlineStr">
        <is>
          <t>Review and sign-off</t>
        </is>
      </c>
      <c r="D996" s="32" t="n">
        <v>1</v>
      </c>
      <c r="E996" s="30" t="inlineStr">
        <is>
          <t>Work completed and submitted for review</t>
        </is>
      </c>
      <c r="F996" s="30" t="inlineStr">
        <is>
          <t>The review queue is usually the firm’s real constraint and the one nobody measures.</t>
        </is>
      </c>
    </row>
    <row r="997">
      <c r="A997" s="30" t="inlineStr">
        <is>
          <t>Accounting Firms</t>
        </is>
      </c>
      <c r="B997" s="30" t="inlineStr">
        <is>
          <t>Professional Services</t>
        </is>
      </c>
      <c r="C997" s="30" t="inlineStr">
        <is>
          <t>Review and sign-off</t>
        </is>
      </c>
      <c r="D997" s="32" t="n">
        <v>2</v>
      </c>
      <c r="E997" s="30" t="inlineStr">
        <is>
          <t>Review queue aged by reviewer</t>
        </is>
      </c>
      <c r="F997" s="30" t="inlineStr"/>
    </row>
    <row r="998">
      <c r="A998" s="30" t="inlineStr">
        <is>
          <t>Accounting Firms</t>
        </is>
      </c>
      <c r="B998" s="30" t="inlineStr">
        <is>
          <t>Professional Services</t>
        </is>
      </c>
      <c r="C998" s="30" t="inlineStr">
        <is>
          <t>Review and sign-off</t>
        </is>
      </c>
      <c r="D998" s="32" t="n">
        <v>3</v>
      </c>
      <c r="E998" s="30" t="inlineStr">
        <is>
          <t>Review completed with points raised</t>
        </is>
      </c>
      <c r="F998" s="30" t="inlineStr"/>
    </row>
    <row r="999">
      <c r="A999" s="30" t="inlineStr">
        <is>
          <t>Accounting Firms</t>
        </is>
      </c>
      <c r="B999" s="30" t="inlineStr">
        <is>
          <t>Professional Services</t>
        </is>
      </c>
      <c r="C999" s="30" t="inlineStr">
        <is>
          <t>Review and sign-off</t>
        </is>
      </c>
      <c r="D999" s="32" t="n">
        <v>4</v>
      </c>
      <c r="E999" s="30" t="inlineStr">
        <is>
          <t>Points cleared and partner sign-off recorded</t>
        </is>
      </c>
      <c r="F999" s="30" t="inlineStr"/>
    </row>
    <row r="1000">
      <c r="A1000" s="30" t="inlineStr">
        <is>
          <t>Accounting Firms</t>
        </is>
      </c>
      <c r="B1000" s="30" t="inlineStr">
        <is>
          <t>Professional Services</t>
        </is>
      </c>
      <c r="C1000" s="30" t="inlineStr">
        <is>
          <t>Review and sign-off</t>
        </is>
      </c>
      <c r="D1000" s="32" t="n">
        <v>5</v>
      </c>
      <c r="E1000" s="30" t="inlineStr">
        <is>
          <t>Filing confirmed and recorded against the obligation</t>
        </is>
      </c>
      <c r="F1000" s="30" t="inlineStr"/>
    </row>
    <row r="1001">
      <c r="A1001" s="30" t="inlineStr">
        <is>
          <t>Accounting Firms</t>
        </is>
      </c>
      <c r="B1001" s="30" t="inlineStr">
        <is>
          <t>Professional Services</t>
        </is>
      </c>
      <c r="C1001" s="30" t="inlineStr">
        <is>
          <t>Recovery review</t>
        </is>
      </c>
      <c r="D1001" s="32" t="n">
        <v>1</v>
      </c>
      <c r="E1001" s="30" t="inlineStr">
        <is>
          <t>Effort recorded against each recurring job</t>
        </is>
      </c>
      <c r="F1001" s="30" t="inlineStr">
        <is>
          <t>A client recovering at forty percent for four consecutive periods is a commercial decision, not an accident.</t>
        </is>
      </c>
    </row>
    <row r="1002">
      <c r="A1002" s="30" t="inlineStr">
        <is>
          <t>Accounting Firms</t>
        </is>
      </c>
      <c r="B1002" s="30" t="inlineStr">
        <is>
          <t>Professional Services</t>
        </is>
      </c>
      <c r="C1002" s="30" t="inlineStr">
        <is>
          <t>Recovery review</t>
        </is>
      </c>
      <c r="D1002" s="32" t="n">
        <v>2</v>
      </c>
      <c r="E1002" s="30" t="inlineStr">
        <is>
          <t>Recovery calculated against the agreed fee</t>
        </is>
      </c>
      <c r="F1002" s="30" t="inlineStr"/>
    </row>
    <row r="1003">
      <c r="A1003" s="30" t="inlineStr">
        <is>
          <t>Accounting Firms</t>
        </is>
      </c>
      <c r="B1003" s="30" t="inlineStr">
        <is>
          <t>Professional Services</t>
        </is>
      </c>
      <c r="C1003" s="30" t="inlineStr">
        <is>
          <t>Recovery review</t>
        </is>
      </c>
      <c r="D1003" s="32" t="n">
        <v>3</v>
      </c>
      <c r="E1003" s="30" t="inlineStr">
        <is>
          <t>Clients below threshold identified across periods</t>
        </is>
      </c>
      <c r="F1003" s="30" t="inlineStr"/>
    </row>
    <row r="1004">
      <c r="A1004" s="30" t="inlineStr">
        <is>
          <t>Accounting Firms</t>
        </is>
      </c>
      <c r="B1004" s="30" t="inlineStr">
        <is>
          <t>Professional Services</t>
        </is>
      </c>
      <c r="C1004" s="30" t="inlineStr">
        <is>
          <t>Recovery review</t>
        </is>
      </c>
      <c r="D1004" s="32" t="n">
        <v>4</v>
      </c>
      <c r="E1004" s="30" t="inlineStr">
        <is>
          <t>Repricing or scope conversation raised with the partner</t>
        </is>
      </c>
      <c r="F1004" s="30" t="inlineStr"/>
    </row>
    <row r="1005">
      <c r="A1005" s="30" t="inlineStr">
        <is>
          <t>Accounting Firms</t>
        </is>
      </c>
      <c r="B1005" s="30" t="inlineStr">
        <is>
          <t>Professional Services</t>
        </is>
      </c>
      <c r="C1005" s="30" t="inlineStr">
        <is>
          <t>Recovery review</t>
        </is>
      </c>
      <c r="D1005" s="32" t="n">
        <v>5</v>
      </c>
      <c r="E1005" s="30" t="inlineStr">
        <is>
          <t>Decision recorded against the client</t>
        </is>
      </c>
      <c r="F1005" s="30" t="inlineStr"/>
    </row>
    <row r="1006">
      <c r="A1006" s="30" t="inlineStr">
        <is>
          <t>Accounting Firms</t>
        </is>
      </c>
      <c r="B1006" s="30" t="inlineStr">
        <is>
          <t>Professional Services</t>
        </is>
      </c>
      <c r="C1006" s="30" t="inlineStr">
        <is>
          <t>Client onboarding</t>
        </is>
      </c>
      <c r="D1006" s="32" t="n">
        <v>1</v>
      </c>
      <c r="E1006" s="30" t="inlineStr">
        <is>
          <t>Client and entities recorded with their obligations</t>
        </is>
      </c>
      <c r="F1006" s="30" t="inlineStr">
        <is>
          <t>Work beginning before an engagement letter is signed becomes a visible exception.</t>
        </is>
      </c>
    </row>
    <row r="1007">
      <c r="A1007" s="30" t="inlineStr">
        <is>
          <t>Accounting Firms</t>
        </is>
      </c>
      <c r="B1007" s="30" t="inlineStr">
        <is>
          <t>Professional Services</t>
        </is>
      </c>
      <c r="C1007" s="30" t="inlineStr">
        <is>
          <t>Client onboarding</t>
        </is>
      </c>
      <c r="D1007" s="32" t="n">
        <v>2</v>
      </c>
      <c r="E1007" s="30" t="inlineStr">
        <is>
          <t>Engagement letter issued and tracked to signature</t>
        </is>
      </c>
      <c r="F1007" s="30" t="inlineStr"/>
    </row>
    <row r="1008">
      <c r="A1008" s="30" t="inlineStr">
        <is>
          <t>Accounting Firms</t>
        </is>
      </c>
      <c r="B1008" s="30" t="inlineStr">
        <is>
          <t>Professional Services</t>
        </is>
      </c>
      <c r="C1008" s="30" t="inlineStr">
        <is>
          <t>Client onboarding</t>
        </is>
      </c>
      <c r="D1008" s="32" t="n">
        <v>3</v>
      </c>
      <c r="E1008" s="30" t="inlineStr">
        <is>
          <t>Fee basis and scope recorded</t>
        </is>
      </c>
      <c r="F1008" s="30" t="inlineStr"/>
    </row>
    <row r="1009">
      <c r="A1009" s="30" t="inlineStr">
        <is>
          <t>Accounting Firms</t>
        </is>
      </c>
      <c r="B1009" s="30" t="inlineStr">
        <is>
          <t>Professional Services</t>
        </is>
      </c>
      <c r="C1009" s="30" t="inlineStr">
        <is>
          <t>Client onboarding</t>
        </is>
      </c>
      <c r="D1009" s="32" t="n">
        <v>4</v>
      </c>
      <c r="E1009" s="30" t="inlineStr">
        <is>
          <t>Recurring obligations generated into the calendar</t>
        </is>
      </c>
      <c r="F1009" s="30" t="inlineStr"/>
    </row>
    <row r="1010">
      <c r="A1010" s="30" t="inlineStr">
        <is>
          <t>Accounting Firms</t>
        </is>
      </c>
      <c r="B1010" s="30" t="inlineStr">
        <is>
          <t>Professional Services</t>
        </is>
      </c>
      <c r="C1010" s="30" t="inlineStr">
        <is>
          <t>Client onboarding</t>
        </is>
      </c>
      <c r="D1010" s="32" t="n">
        <v>5</v>
      </c>
      <c r="E1010" s="30" t="inlineStr">
        <is>
          <t>Opening records requested and tracked</t>
        </is>
      </c>
      <c r="F1010" s="30" t="inlineStr"/>
    </row>
    <row r="1011">
      <c r="A1011" s="30" t="inlineStr">
        <is>
          <t>CA Firms</t>
        </is>
      </c>
      <c r="B1011" s="30" t="inlineStr">
        <is>
          <t>Professional Services</t>
        </is>
      </c>
      <c r="C1011" s="30" t="inlineStr">
        <is>
          <t>Registration to obligation calendar</t>
        </is>
      </c>
      <c r="D1011" s="32" t="n">
        <v>1</v>
      </c>
      <c r="E1011" s="30" t="inlineStr">
        <is>
          <t>Entity and registration recorded against the client</t>
        </is>
      </c>
      <c r="F1011" s="30" t="inlineStr">
        <is>
          <t>This closes the most dangerous gap in a CA practice: an obligation that exists in law and not in the calendar.</t>
        </is>
      </c>
    </row>
    <row r="1012">
      <c r="A1012" s="30" t="inlineStr">
        <is>
          <t>CA Firms</t>
        </is>
      </c>
      <c r="B1012" s="30" t="inlineStr">
        <is>
          <t>Professional Services</t>
        </is>
      </c>
      <c r="C1012" s="30" t="inlineStr">
        <is>
          <t>Registration to obligation calendar</t>
        </is>
      </c>
      <c r="D1012" s="32" t="n">
        <v>2</v>
      </c>
      <c r="E1012" s="30" t="inlineStr">
        <is>
          <t>Applicable obligations and their cycles generated</t>
        </is>
      </c>
      <c r="F1012" s="30" t="inlineStr"/>
    </row>
    <row r="1013">
      <c r="A1013" s="30" t="inlineStr">
        <is>
          <t>CA Firms</t>
        </is>
      </c>
      <c r="B1013" s="30" t="inlineStr">
        <is>
          <t>Professional Services</t>
        </is>
      </c>
      <c r="C1013" s="30" t="inlineStr">
        <is>
          <t>Registration to obligation calendar</t>
        </is>
      </c>
      <c r="D1013" s="32" t="n">
        <v>3</v>
      </c>
      <c r="E1013" s="30" t="inlineStr">
        <is>
          <t>Owners assigned from the client team</t>
        </is>
      </c>
      <c r="F1013" s="30" t="inlineStr"/>
    </row>
    <row r="1014">
      <c r="A1014" s="30" t="inlineStr">
        <is>
          <t>CA Firms</t>
        </is>
      </c>
      <c r="B1014" s="30" t="inlineStr">
        <is>
          <t>Professional Services</t>
        </is>
      </c>
      <c r="C1014" s="30" t="inlineStr">
        <is>
          <t>Registration to obligation calendar</t>
        </is>
      </c>
      <c r="D1014" s="32" t="n">
        <v>4</v>
      </c>
      <c r="E1014" s="30" t="inlineStr">
        <is>
          <t>Start-by dates derived from deadlines and expected effort</t>
        </is>
      </c>
      <c r="F1014" s="30" t="inlineStr"/>
    </row>
    <row r="1015">
      <c r="A1015" s="30" t="inlineStr">
        <is>
          <t>CA Firms</t>
        </is>
      </c>
      <c r="B1015" s="30" t="inlineStr">
        <is>
          <t>Professional Services</t>
        </is>
      </c>
      <c r="C1015" s="30" t="inlineStr">
        <is>
          <t>Registration to obligation calendar</t>
        </is>
      </c>
      <c r="D1015" s="32" t="n">
        <v>5</v>
      </c>
      <c r="E1015" s="30" t="inlineStr">
        <is>
          <t>Calendar exposure updated across the firm</t>
        </is>
      </c>
      <c r="F1015" s="30" t="inlineStr"/>
    </row>
    <row r="1016">
      <c r="A1016" s="30" t="inlineStr">
        <is>
          <t>CA Firms</t>
        </is>
      </c>
      <c r="B1016" s="30" t="inlineStr">
        <is>
          <t>Professional Services</t>
        </is>
      </c>
      <c r="C1016" s="30" t="inlineStr">
        <is>
          <t>Periodic filing</t>
        </is>
      </c>
      <c r="D1016" s="32" t="n">
        <v>1</v>
      </c>
      <c r="E1016" s="30" t="inlineStr">
        <is>
          <t>Obligation becomes due to start</t>
        </is>
      </c>
      <c r="F1016" s="30" t="inlineStr">
        <is>
          <t>Escalating against the start-by date rather than the due date is what prevents the last-week rush.</t>
        </is>
      </c>
    </row>
    <row r="1017">
      <c r="A1017" s="30" t="inlineStr">
        <is>
          <t>CA Firms</t>
        </is>
      </c>
      <c r="B1017" s="30" t="inlineStr">
        <is>
          <t>Professional Services</t>
        </is>
      </c>
      <c r="C1017" s="30" t="inlineStr">
        <is>
          <t>Periodic filing</t>
        </is>
      </c>
      <c r="D1017" s="32" t="n">
        <v>2</v>
      </c>
      <c r="E1017" s="30" t="inlineStr">
        <is>
          <t>Records requested from the client with specific items</t>
        </is>
      </c>
      <c r="F1017" s="30" t="inlineStr"/>
    </row>
    <row r="1018">
      <c r="A1018" s="30" t="inlineStr">
        <is>
          <t>CA Firms</t>
        </is>
      </c>
      <c r="B1018" s="30" t="inlineStr">
        <is>
          <t>Professional Services</t>
        </is>
      </c>
      <c r="C1018" s="30" t="inlineStr">
        <is>
          <t>Periodic filing</t>
        </is>
      </c>
      <c r="D1018" s="32" t="n">
        <v>3</v>
      </c>
      <c r="E1018" s="30" t="inlineStr">
        <is>
          <t>Outstanding items aged against the start-by date</t>
        </is>
      </c>
      <c r="F1018" s="30" t="inlineStr"/>
    </row>
    <row r="1019">
      <c r="A1019" s="30" t="inlineStr">
        <is>
          <t>CA Firms</t>
        </is>
      </c>
      <c r="B1019" s="30" t="inlineStr">
        <is>
          <t>Professional Services</t>
        </is>
      </c>
      <c r="C1019" s="30" t="inlineStr">
        <is>
          <t>Periodic filing</t>
        </is>
      </c>
      <c r="D1019" s="32" t="n">
        <v>4</v>
      </c>
      <c r="E1019" s="30" t="inlineStr">
        <is>
          <t>Work performed and effort recorded</t>
        </is>
      </c>
      <c r="F1019" s="30" t="inlineStr"/>
    </row>
    <row r="1020">
      <c r="A1020" s="30" t="inlineStr">
        <is>
          <t>CA Firms</t>
        </is>
      </c>
      <c r="B1020" s="30" t="inlineStr">
        <is>
          <t>Professional Services</t>
        </is>
      </c>
      <c r="C1020" s="30" t="inlineStr">
        <is>
          <t>Periodic filing</t>
        </is>
      </c>
      <c r="D1020" s="32" t="n">
        <v>5</v>
      </c>
      <c r="E1020" s="30" t="inlineStr">
        <is>
          <t>Review and sign-off completed</t>
        </is>
      </c>
      <c r="F1020" s="30" t="inlineStr"/>
    </row>
    <row r="1021">
      <c r="A1021" s="30" t="inlineStr">
        <is>
          <t>CA Firms</t>
        </is>
      </c>
      <c r="B1021" s="30" t="inlineStr">
        <is>
          <t>Professional Services</t>
        </is>
      </c>
      <c r="C1021" s="30" t="inlineStr">
        <is>
          <t>Periodic filing</t>
        </is>
      </c>
      <c r="D1021" s="32" t="n">
        <v>6</v>
      </c>
      <c r="E1021" s="30" t="inlineStr">
        <is>
          <t>Filing confirmed and recorded against the registration</t>
        </is>
      </c>
      <c r="F1021" s="30" t="inlineStr"/>
    </row>
    <row r="1022">
      <c r="A1022" s="30" t="inlineStr">
        <is>
          <t>CA Firms</t>
        </is>
      </c>
      <c r="B1022" s="30" t="inlineStr">
        <is>
          <t>Professional Services</t>
        </is>
      </c>
      <c r="C1022" s="30" t="inlineStr">
        <is>
          <t>Notice or assessment</t>
        </is>
      </c>
      <c r="D1022" s="32" t="n">
        <v>1</v>
      </c>
      <c r="E1022" s="30" t="inlineStr">
        <is>
          <t>Notice recorded against the client and registration</t>
        </is>
      </c>
      <c r="F1022" s="30" t="inlineStr">
        <is>
          <t>Notices are the unscheduled load that breaks the schedule, and treating them as work is what makes them plannable.</t>
        </is>
      </c>
    </row>
    <row r="1023">
      <c r="A1023" s="30" t="inlineStr">
        <is>
          <t>CA Firms</t>
        </is>
      </c>
      <c r="B1023" s="30" t="inlineStr">
        <is>
          <t>Professional Services</t>
        </is>
      </c>
      <c r="C1023" s="30" t="inlineStr">
        <is>
          <t>Notice or assessment</t>
        </is>
      </c>
      <c r="D1023" s="32" t="n">
        <v>2</v>
      </c>
      <c r="E1023" s="30" t="inlineStr">
        <is>
          <t>Response deadline and any hearing date set</t>
        </is>
      </c>
      <c r="F1023" s="30" t="inlineStr"/>
    </row>
    <row r="1024">
      <c r="A1024" s="30" t="inlineStr">
        <is>
          <t>CA Firms</t>
        </is>
      </c>
      <c r="B1024" s="30" t="inlineStr">
        <is>
          <t>Professional Services</t>
        </is>
      </c>
      <c r="C1024" s="30" t="inlineStr">
        <is>
          <t>Notice or assessment</t>
        </is>
      </c>
      <c r="D1024" s="32" t="n">
        <v>3</v>
      </c>
      <c r="E1024" s="30" t="inlineStr">
        <is>
          <t>Owner assigned and capacity impact noted</t>
        </is>
      </c>
      <c r="F1024" s="30" t="inlineStr"/>
    </row>
    <row r="1025">
      <c r="A1025" s="30" t="inlineStr">
        <is>
          <t>CA Firms</t>
        </is>
      </c>
      <c r="B1025" s="30" t="inlineStr">
        <is>
          <t>Professional Services</t>
        </is>
      </c>
      <c r="C1025" s="30" t="inlineStr">
        <is>
          <t>Notice or assessment</t>
        </is>
      </c>
      <c r="D1025" s="32" t="n">
        <v>4</v>
      </c>
      <c r="E1025" s="30" t="inlineStr">
        <is>
          <t>Documents assembled and response prepared</t>
        </is>
      </c>
      <c r="F1025" s="30" t="inlineStr"/>
    </row>
    <row r="1026">
      <c r="A1026" s="30" t="inlineStr">
        <is>
          <t>CA Firms</t>
        </is>
      </c>
      <c r="B1026" s="30" t="inlineStr">
        <is>
          <t>Professional Services</t>
        </is>
      </c>
      <c r="C1026" s="30" t="inlineStr">
        <is>
          <t>Notice or assessment</t>
        </is>
      </c>
      <c r="D1026" s="32" t="n">
        <v>5</v>
      </c>
      <c r="E1026" s="30" t="inlineStr">
        <is>
          <t>Submission or appearance recorded</t>
        </is>
      </c>
      <c r="F1026" s="30" t="inlineStr"/>
    </row>
    <row r="1027">
      <c r="A1027" s="30" t="inlineStr">
        <is>
          <t>CA Firms</t>
        </is>
      </c>
      <c r="B1027" s="30" t="inlineStr">
        <is>
          <t>Professional Services</t>
        </is>
      </c>
      <c r="C1027" s="30" t="inlineStr">
        <is>
          <t>Notice or assessment</t>
        </is>
      </c>
      <c r="D1027" s="32" t="n">
        <v>6</v>
      </c>
      <c r="E1027" s="30" t="inlineStr">
        <is>
          <t>Outcome recorded against the client and registration</t>
        </is>
      </c>
      <c r="F1027" s="30" t="inlineStr"/>
    </row>
    <row r="1028">
      <c r="A1028" s="30" t="inlineStr">
        <is>
          <t>CA Firms</t>
        </is>
      </c>
      <c r="B1028" s="30" t="inlineStr">
        <is>
          <t>Professional Services</t>
        </is>
      </c>
      <c r="C1028" s="30" t="inlineStr">
        <is>
          <t>Audit engagement</t>
        </is>
      </c>
      <c r="D1028" s="32" t="n">
        <v>1</v>
      </c>
      <c r="E1028" s="30" t="inlineStr">
        <is>
          <t>Engagement recorded with scope, timetable and team</t>
        </is>
      </c>
      <c r="F1028" s="30" t="inlineStr">
        <is>
          <t>Audit and compliance draw on the same people, which is why they belong in one capacity model.</t>
        </is>
      </c>
    </row>
    <row r="1029">
      <c r="A1029" s="30" t="inlineStr">
        <is>
          <t>CA Firms</t>
        </is>
      </c>
      <c r="B1029" s="30" t="inlineStr">
        <is>
          <t>Professional Services</t>
        </is>
      </c>
      <c r="C1029" s="30" t="inlineStr">
        <is>
          <t>Audit engagement</t>
        </is>
      </c>
      <c r="D1029" s="32" t="n">
        <v>2</v>
      </c>
      <c r="E1029" s="30" t="inlineStr">
        <is>
          <t>Fieldwork scheduled against article and manager availability</t>
        </is>
      </c>
      <c r="F1029" s="30" t="inlineStr"/>
    </row>
    <row r="1030">
      <c r="A1030" s="30" t="inlineStr">
        <is>
          <t>CA Firms</t>
        </is>
      </c>
      <c r="B1030" s="30" t="inlineStr">
        <is>
          <t>Professional Services</t>
        </is>
      </c>
      <c r="C1030" s="30" t="inlineStr">
        <is>
          <t>Audit engagement</t>
        </is>
      </c>
      <c r="D1030" s="32" t="n">
        <v>3</v>
      </c>
      <c r="E1030" s="30" t="inlineStr">
        <is>
          <t>Working papers and queries tracked through fieldwork</t>
        </is>
      </c>
      <c r="F1030" s="30" t="inlineStr"/>
    </row>
    <row r="1031">
      <c r="A1031" s="30" t="inlineStr">
        <is>
          <t>CA Firms</t>
        </is>
      </c>
      <c r="B1031" s="30" t="inlineStr">
        <is>
          <t>Professional Services</t>
        </is>
      </c>
      <c r="C1031" s="30" t="inlineStr">
        <is>
          <t>Audit engagement</t>
        </is>
      </c>
      <c r="D1031" s="32" t="n">
        <v>4</v>
      </c>
      <c r="E1031" s="30" t="inlineStr">
        <is>
          <t>Review points raised and cleared</t>
        </is>
      </c>
      <c r="F1031" s="30" t="inlineStr"/>
    </row>
    <row r="1032">
      <c r="A1032" s="30" t="inlineStr">
        <is>
          <t>CA Firms</t>
        </is>
      </c>
      <c r="B1032" s="30" t="inlineStr">
        <is>
          <t>Professional Services</t>
        </is>
      </c>
      <c r="C1032" s="30" t="inlineStr">
        <is>
          <t>Audit engagement</t>
        </is>
      </c>
      <c r="D1032" s="32" t="n">
        <v>5</v>
      </c>
      <c r="E1032" s="30" t="inlineStr">
        <is>
          <t>Sign-off recorded and the report issued</t>
        </is>
      </c>
      <c r="F1032" s="30" t="inlineStr"/>
    </row>
    <row r="1033">
      <c r="A1033" s="30" t="inlineStr">
        <is>
          <t>CA Firms</t>
        </is>
      </c>
      <c r="B1033" s="30" t="inlineStr">
        <is>
          <t>Professional Services</t>
        </is>
      </c>
      <c r="C1033" s="30" t="inlineStr">
        <is>
          <t>Audit engagement</t>
        </is>
      </c>
      <c r="D1033" s="32" t="n">
        <v>6</v>
      </c>
      <c r="E1033" s="30" t="inlineStr">
        <is>
          <t>Effort compared against the fee</t>
        </is>
      </c>
      <c r="F1033" s="30" t="inlineStr"/>
    </row>
    <row r="1034">
      <c r="A1034" s="30" t="inlineStr">
        <is>
          <t>CA Firms</t>
        </is>
      </c>
      <c r="B1034" s="30" t="inlineStr">
        <is>
          <t>Professional Services</t>
        </is>
      </c>
      <c r="C1034" s="30" t="inlineStr">
        <is>
          <t>Capacity against the quarter</t>
        </is>
      </c>
      <c r="D1034" s="32" t="n">
        <v>1</v>
      </c>
      <c r="E1034" s="30" t="inlineStr">
        <is>
          <t>Obligations for the period pulled across all registrations</t>
        </is>
      </c>
      <c r="F1034" s="30" t="inlineStr">
        <is>
          <t>A firm planning only its known calendar is planning about seventy percent of its year.</t>
        </is>
      </c>
    </row>
    <row r="1035">
      <c r="A1035" s="30" t="inlineStr">
        <is>
          <t>CA Firms</t>
        </is>
      </c>
      <c r="B1035" s="30" t="inlineStr">
        <is>
          <t>Professional Services</t>
        </is>
      </c>
      <c r="C1035" s="30" t="inlineStr">
        <is>
          <t>Capacity against the quarter</t>
        </is>
      </c>
      <c r="D1035" s="32" t="n">
        <v>2</v>
      </c>
      <c r="E1035" s="30" t="inlineStr">
        <is>
          <t>Audit fieldwork commitments added</t>
        </is>
      </c>
      <c r="F1035" s="30" t="inlineStr"/>
    </row>
    <row r="1036">
      <c r="A1036" s="30" t="inlineStr">
        <is>
          <t>CA Firms</t>
        </is>
      </c>
      <c r="B1036" s="30" t="inlineStr">
        <is>
          <t>Professional Services</t>
        </is>
      </c>
      <c r="C1036" s="30" t="inlineStr">
        <is>
          <t>Capacity against the quarter</t>
        </is>
      </c>
      <c r="D1036" s="32" t="n">
        <v>3</v>
      </c>
      <c r="E1036" s="30" t="inlineStr">
        <is>
          <t>Historical notice load applied as an expected allowance</t>
        </is>
      </c>
      <c r="F1036" s="30" t="inlineStr"/>
    </row>
    <row r="1037">
      <c r="A1037" s="30" t="inlineStr">
        <is>
          <t>CA Firms</t>
        </is>
      </c>
      <c r="B1037" s="30" t="inlineStr">
        <is>
          <t>Professional Services</t>
        </is>
      </c>
      <c r="C1037" s="30" t="inlineStr">
        <is>
          <t>Capacity against the quarter</t>
        </is>
      </c>
      <c r="D1037" s="32" t="n">
        <v>4</v>
      </c>
      <c r="E1037" s="30" t="inlineStr">
        <is>
          <t>Total compared against team availability</t>
        </is>
      </c>
      <c r="F1037" s="30" t="inlineStr"/>
    </row>
    <row r="1038">
      <c r="A1038" s="30" t="inlineStr">
        <is>
          <t>CA Firms</t>
        </is>
      </c>
      <c r="B1038" s="30" t="inlineStr">
        <is>
          <t>Professional Services</t>
        </is>
      </c>
      <c r="C1038" s="30" t="inlineStr">
        <is>
          <t>Capacity against the quarter</t>
        </is>
      </c>
      <c r="D1038" s="32" t="n">
        <v>5</v>
      </c>
      <c r="E1038" s="30" t="inlineStr">
        <is>
          <t>Resourcing or scheduling decisions raised ahead of the peak</t>
        </is>
      </c>
      <c r="F1038" s="30" t="inlineStr"/>
    </row>
    <row r="1039">
      <c r="A1039" s="30" t="inlineStr">
        <is>
          <t>CA Firms</t>
        </is>
      </c>
      <c r="B1039" s="30" t="inlineStr">
        <is>
          <t>Professional Services</t>
        </is>
      </c>
      <c r="C1039" s="30" t="inlineStr">
        <is>
          <t>Recovery and fee review</t>
        </is>
      </c>
      <c r="D1039" s="32" t="n">
        <v>1</v>
      </c>
      <c r="E1039" s="30" t="inlineStr">
        <is>
          <t>Effort recorded against obligations and engagements</t>
        </is>
      </c>
      <c r="F1039" s="30" t="inlineStr">
        <is>
          <t>Groups with many registrations and one negotiated fee are where recovery quietly fails.</t>
        </is>
      </c>
    </row>
    <row r="1040">
      <c r="A1040" s="30" t="inlineStr">
        <is>
          <t>CA Firms</t>
        </is>
      </c>
      <c r="B1040" s="30" t="inlineStr">
        <is>
          <t>Professional Services</t>
        </is>
      </c>
      <c r="C1040" s="30" t="inlineStr">
        <is>
          <t>Recovery and fee review</t>
        </is>
      </c>
      <c r="D1040" s="32" t="n">
        <v>2</v>
      </c>
      <c r="E1040" s="30" t="inlineStr">
        <is>
          <t>Recovery calculated against agreed fees per client group</t>
        </is>
      </c>
      <c r="F1040" s="30" t="inlineStr"/>
    </row>
    <row r="1041">
      <c r="A1041" s="30" t="inlineStr">
        <is>
          <t>CA Firms</t>
        </is>
      </c>
      <c r="B1041" s="30" t="inlineStr">
        <is>
          <t>Professional Services</t>
        </is>
      </c>
      <c r="C1041" s="30" t="inlineStr">
        <is>
          <t>Recovery and fee review</t>
        </is>
      </c>
      <c r="D1041" s="32" t="n">
        <v>3</v>
      </c>
      <c r="E1041" s="30" t="inlineStr">
        <is>
          <t>Groups below threshold identified</t>
        </is>
      </c>
      <c r="F1041" s="30" t="inlineStr"/>
    </row>
    <row r="1042">
      <c r="A1042" s="30" t="inlineStr">
        <is>
          <t>CA Firms</t>
        </is>
      </c>
      <c r="B1042" s="30" t="inlineStr">
        <is>
          <t>Professional Services</t>
        </is>
      </c>
      <c r="C1042" s="30" t="inlineStr">
        <is>
          <t>Recovery and fee review</t>
        </is>
      </c>
      <c r="D1042" s="32" t="n">
        <v>4</v>
      </c>
      <c r="E1042" s="30" t="inlineStr">
        <is>
          <t>Repricing or scope conversation raised with the partner</t>
        </is>
      </c>
      <c r="F1042" s="30" t="inlineStr"/>
    </row>
    <row r="1043">
      <c r="A1043" s="30" t="inlineStr">
        <is>
          <t>CA Firms</t>
        </is>
      </c>
      <c r="B1043" s="30" t="inlineStr">
        <is>
          <t>Professional Services</t>
        </is>
      </c>
      <c r="C1043" s="30" t="inlineStr">
        <is>
          <t>Recovery and fee review</t>
        </is>
      </c>
      <c r="D1043" s="32" t="n">
        <v>5</v>
      </c>
      <c r="E1043" s="30" t="inlineStr">
        <is>
          <t>Decision recorded against the client</t>
        </is>
      </c>
      <c r="F1043" s="30" t="inlineStr"/>
    </row>
    <row r="1044">
      <c r="A1044" s="30" t="inlineStr">
        <is>
          <t>Consulting Firms</t>
        </is>
      </c>
      <c r="B1044" s="30" t="inlineStr">
        <is>
          <t>Professional Services</t>
        </is>
      </c>
      <c r="C1044" s="30" t="inlineStr">
        <is>
          <t>Pursuit to signed engagement</t>
        </is>
      </c>
      <c r="D1044" s="32" t="n">
        <v>1</v>
      </c>
      <c r="E1044" s="30" t="inlineStr">
        <is>
          <t>Opportunity recorded against the client and sponsor</t>
        </is>
      </c>
      <c r="F1044" s="30" t="inlineStr">
        <is>
          <t>Checking the proposed team against commitments at proposal time is what prevents a kickoff conflict.</t>
        </is>
      </c>
    </row>
    <row r="1045">
      <c r="A1045" s="30" t="inlineStr">
        <is>
          <t>Consulting Firms</t>
        </is>
      </c>
      <c r="B1045" s="30" t="inlineStr">
        <is>
          <t>Professional Services</t>
        </is>
      </c>
      <c r="C1045" s="30" t="inlineStr">
        <is>
          <t>Pursuit to signed engagement</t>
        </is>
      </c>
      <c r="D1045" s="32" t="n">
        <v>2</v>
      </c>
      <c r="E1045" s="30" t="inlineStr">
        <is>
          <t>Scope, deliverables and fee basis drafted</t>
        </is>
      </c>
      <c r="F1045" s="30" t="inlineStr"/>
    </row>
    <row r="1046">
      <c r="A1046" s="30" t="inlineStr">
        <is>
          <t>Consulting Firms</t>
        </is>
      </c>
      <c r="B1046" s="30" t="inlineStr">
        <is>
          <t>Professional Services</t>
        </is>
      </c>
      <c r="C1046" s="30" t="inlineStr">
        <is>
          <t>Pursuit to signed engagement</t>
        </is>
      </c>
      <c r="D1046" s="32" t="n">
        <v>3</v>
      </c>
      <c r="E1046" s="30" t="inlineStr">
        <is>
          <t>Proposed team checked against existing commitments</t>
        </is>
      </c>
      <c r="F1046" s="30" t="inlineStr"/>
    </row>
    <row r="1047">
      <c r="A1047" s="30" t="inlineStr">
        <is>
          <t>Consulting Firms</t>
        </is>
      </c>
      <c r="B1047" s="30" t="inlineStr">
        <is>
          <t>Professional Services</t>
        </is>
      </c>
      <c r="C1047" s="30" t="inlineStr">
        <is>
          <t>Pursuit to signed engagement</t>
        </is>
      </c>
      <c r="D1047" s="32" t="n">
        <v>4</v>
      </c>
      <c r="E1047" s="30" t="inlineStr">
        <is>
          <t>Proposal issued and its state tracked</t>
        </is>
      </c>
      <c r="F1047" s="30" t="inlineStr"/>
    </row>
    <row r="1048">
      <c r="A1048" s="30" t="inlineStr">
        <is>
          <t>Consulting Firms</t>
        </is>
      </c>
      <c r="B1048" s="30" t="inlineStr">
        <is>
          <t>Professional Services</t>
        </is>
      </c>
      <c r="C1048" s="30" t="inlineStr">
        <is>
          <t>Pursuit to signed engagement</t>
        </is>
      </c>
      <c r="D1048" s="32" t="n">
        <v>5</v>
      </c>
      <c r="E1048" s="30" t="inlineStr">
        <is>
          <t>Engagement signed with budget, team and milestones recorded</t>
        </is>
      </c>
      <c r="F1048" s="30" t="inlineStr"/>
    </row>
    <row r="1049">
      <c r="A1049" s="30" t="inlineStr">
        <is>
          <t>Consulting Firms</t>
        </is>
      </c>
      <c r="B1049" s="30" t="inlineStr">
        <is>
          <t>Professional Services</t>
        </is>
      </c>
      <c r="C1049" s="30" t="inlineStr">
        <is>
          <t>Pursuit to signed engagement</t>
        </is>
      </c>
      <c r="D1049" s="32" t="n">
        <v>6</v>
      </c>
      <c r="E1049" s="30" t="inlineStr">
        <is>
          <t>Provisional resourcing converted to commitments</t>
        </is>
      </c>
      <c r="F1049" s="30" t="inlineStr"/>
    </row>
    <row r="1050">
      <c r="A1050" s="30" t="inlineStr">
        <is>
          <t>Consulting Firms</t>
        </is>
      </c>
      <c r="B1050" s="30" t="inlineStr">
        <is>
          <t>Professional Services</t>
        </is>
      </c>
      <c r="C1050" s="30" t="inlineStr">
        <is>
          <t>Staffing and substitution</t>
        </is>
      </c>
      <c r="D1050" s="32" t="n">
        <v>1</v>
      </c>
      <c r="E1050" s="30" t="inlineStr">
        <is>
          <t>Engagement staffed against the commitments made</t>
        </is>
      </c>
      <c r="F1050" s="30" t="inlineStr">
        <is>
          <t>Substitution is normal; a firm that cannot see how often it happens cannot manage its consequences.</t>
        </is>
      </c>
    </row>
    <row r="1051">
      <c r="A1051" s="30" t="inlineStr">
        <is>
          <t>Consulting Firms</t>
        </is>
      </c>
      <c r="B1051" s="30" t="inlineStr">
        <is>
          <t>Professional Services</t>
        </is>
      </c>
      <c r="C1051" s="30" t="inlineStr">
        <is>
          <t>Staffing and substitution</t>
        </is>
      </c>
      <c r="D1051" s="32" t="n">
        <v>2</v>
      </c>
      <c r="E1051" s="30" t="inlineStr">
        <is>
          <t>Substitutions recorded where the proposed person is unavailable</t>
        </is>
      </c>
      <c r="F1051" s="30" t="inlineStr"/>
    </row>
    <row r="1052">
      <c r="A1052" s="30" t="inlineStr">
        <is>
          <t>Consulting Firms</t>
        </is>
      </c>
      <c r="B1052" s="30" t="inlineStr">
        <is>
          <t>Professional Services</t>
        </is>
      </c>
      <c r="C1052" s="30" t="inlineStr">
        <is>
          <t>Staffing and substitution</t>
        </is>
      </c>
      <c r="D1052" s="32" t="n">
        <v>3</v>
      </c>
      <c r="E1052" s="30" t="inlineStr">
        <is>
          <t>Client informed where the substitution is material</t>
        </is>
      </c>
      <c r="F1052" s="30" t="inlineStr"/>
    </row>
    <row r="1053">
      <c r="A1053" s="30" t="inlineStr">
        <is>
          <t>Consulting Firms</t>
        </is>
      </c>
      <c r="B1053" s="30" t="inlineStr">
        <is>
          <t>Professional Services</t>
        </is>
      </c>
      <c r="C1053" s="30" t="inlineStr">
        <is>
          <t>Staffing and substitution</t>
        </is>
      </c>
      <c r="D1053" s="32" t="n">
        <v>4</v>
      </c>
      <c r="E1053" s="30" t="inlineStr">
        <is>
          <t>Actual staffing tracked against proposed</t>
        </is>
      </c>
      <c r="F1053" s="30" t="inlineStr"/>
    </row>
    <row r="1054">
      <c r="A1054" s="30" t="inlineStr">
        <is>
          <t>Consulting Firms</t>
        </is>
      </c>
      <c r="B1054" s="30" t="inlineStr">
        <is>
          <t>Professional Services</t>
        </is>
      </c>
      <c r="C1054" s="30" t="inlineStr">
        <is>
          <t>Staffing and substitution</t>
        </is>
      </c>
      <c r="D1054" s="32" t="n">
        <v>5</v>
      </c>
      <c r="E1054" s="30" t="inlineStr">
        <is>
          <t>Pattern reviewed across engagements</t>
        </is>
      </c>
      <c r="F1054" s="30" t="inlineStr"/>
    </row>
    <row r="1055">
      <c r="A1055" s="30" t="inlineStr">
        <is>
          <t>Consulting Firms</t>
        </is>
      </c>
      <c r="B1055" s="30" t="inlineStr">
        <is>
          <t>Professional Services</t>
        </is>
      </c>
      <c r="C1055" s="30" t="inlineStr">
        <is>
          <t>Delivery and deliverables</t>
        </is>
      </c>
      <c r="D1055" s="32" t="n">
        <v>1</v>
      </c>
      <c r="E1055" s="30" t="inlineStr">
        <is>
          <t>Workstreams and deliverables created with owners and dates</t>
        </is>
      </c>
      <c r="F1055" s="30" t="inlineStr">
        <is>
          <t>Tying the billing milestone to the deliverable is what makes a slip visible as a cash event.</t>
        </is>
      </c>
    </row>
    <row r="1056">
      <c r="A1056" s="30" t="inlineStr">
        <is>
          <t>Consulting Firms</t>
        </is>
      </c>
      <c r="B1056" s="30" t="inlineStr">
        <is>
          <t>Professional Services</t>
        </is>
      </c>
      <c r="C1056" s="30" t="inlineStr">
        <is>
          <t>Delivery and deliverables</t>
        </is>
      </c>
      <c r="D1056" s="32" t="n">
        <v>2</v>
      </c>
      <c r="E1056" s="30" t="inlineStr">
        <is>
          <t>Effort recorded against workstreams</t>
        </is>
      </c>
      <c r="F1056" s="30" t="inlineStr"/>
    </row>
    <row r="1057">
      <c r="A1057" s="30" t="inlineStr">
        <is>
          <t>Consulting Firms</t>
        </is>
      </c>
      <c r="B1057" s="30" t="inlineStr">
        <is>
          <t>Professional Services</t>
        </is>
      </c>
      <c r="C1057" s="30" t="inlineStr">
        <is>
          <t>Delivery and deliverables</t>
        </is>
      </c>
      <c r="D1057" s="32" t="n">
        <v>3</v>
      </c>
      <c r="E1057" s="30" t="inlineStr">
        <is>
          <t>Internal review completed before client submission</t>
        </is>
      </c>
      <c r="F1057" s="30" t="inlineStr"/>
    </row>
    <row r="1058">
      <c r="A1058" s="30" t="inlineStr">
        <is>
          <t>Consulting Firms</t>
        </is>
      </c>
      <c r="B1058" s="30" t="inlineStr">
        <is>
          <t>Professional Services</t>
        </is>
      </c>
      <c r="C1058" s="30" t="inlineStr">
        <is>
          <t>Delivery and deliverables</t>
        </is>
      </c>
      <c r="D1058" s="32" t="n">
        <v>4</v>
      </c>
      <c r="E1058" s="30" t="inlineStr">
        <is>
          <t>Client sign-off tracked as a step</t>
        </is>
      </c>
      <c r="F1058" s="30" t="inlineStr"/>
    </row>
    <row r="1059">
      <c r="A1059" s="30" t="inlineStr">
        <is>
          <t>Consulting Firms</t>
        </is>
      </c>
      <c r="B1059" s="30" t="inlineStr">
        <is>
          <t>Professional Services</t>
        </is>
      </c>
      <c r="C1059" s="30" t="inlineStr">
        <is>
          <t>Delivery and deliverables</t>
        </is>
      </c>
      <c r="D1059" s="32" t="n">
        <v>5</v>
      </c>
      <c r="E1059" s="30" t="inlineStr">
        <is>
          <t>Milestone released for billing on acceptance</t>
        </is>
      </c>
      <c r="F1059" s="30" t="inlineStr"/>
    </row>
    <row r="1060">
      <c r="A1060" s="30" t="inlineStr">
        <is>
          <t>Consulting Firms</t>
        </is>
      </c>
      <c r="B1060" s="30" t="inlineStr">
        <is>
          <t>Professional Services</t>
        </is>
      </c>
      <c r="C1060" s="30" t="inlineStr">
        <is>
          <t>Budget and variation</t>
        </is>
      </c>
      <c r="D1060" s="32" t="n">
        <v>1</v>
      </c>
      <c r="E1060" s="30" t="inlineStr">
        <is>
          <t>Effort compared against budget as the engagement runs</t>
        </is>
      </c>
      <c r="F1060" s="30" t="inlineStr">
        <is>
          <t>The point is that absorbing an overrun becomes an explicit decision rather than a default.</t>
        </is>
      </c>
    </row>
    <row r="1061">
      <c r="A1061" s="30" t="inlineStr">
        <is>
          <t>Consulting Firms</t>
        </is>
      </c>
      <c r="B1061" s="30" t="inlineStr">
        <is>
          <t>Professional Services</t>
        </is>
      </c>
      <c r="C1061" s="30" t="inlineStr">
        <is>
          <t>Budget and variation</t>
        </is>
      </c>
      <c r="D1061" s="32" t="n">
        <v>2</v>
      </c>
      <c r="E1061" s="30" t="inlineStr">
        <is>
          <t>Threshold breach flagged with the remaining scope</t>
        </is>
      </c>
      <c r="F1061" s="30" t="inlineStr"/>
    </row>
    <row r="1062">
      <c r="A1062" s="30" t="inlineStr">
        <is>
          <t>Consulting Firms</t>
        </is>
      </c>
      <c r="B1062" s="30" t="inlineStr">
        <is>
          <t>Professional Services</t>
        </is>
      </c>
      <c r="C1062" s="30" t="inlineStr">
        <is>
          <t>Budget and variation</t>
        </is>
      </c>
      <c r="D1062" s="32" t="n">
        <v>3</v>
      </c>
      <c r="E1062" s="30" t="inlineStr">
        <is>
          <t>Variation raised with the additional effort quantified</t>
        </is>
      </c>
      <c r="F1062" s="30" t="inlineStr"/>
    </row>
    <row r="1063">
      <c r="A1063" s="30" t="inlineStr">
        <is>
          <t>Consulting Firms</t>
        </is>
      </c>
      <c r="B1063" s="30" t="inlineStr">
        <is>
          <t>Professional Services</t>
        </is>
      </c>
      <c r="C1063" s="30" t="inlineStr">
        <is>
          <t>Budget and variation</t>
        </is>
      </c>
      <c r="D1063" s="32" t="n">
        <v>4</v>
      </c>
      <c r="E1063" s="30" t="inlineStr">
        <is>
          <t>Client agreement recorded, or a decision to absorb recorded</t>
        </is>
      </c>
      <c r="F1063" s="30" t="inlineStr"/>
    </row>
    <row r="1064">
      <c r="A1064" s="30" t="inlineStr">
        <is>
          <t>Consulting Firms</t>
        </is>
      </c>
      <c r="B1064" s="30" t="inlineStr">
        <is>
          <t>Professional Services</t>
        </is>
      </c>
      <c r="C1064" s="30" t="inlineStr">
        <is>
          <t>Budget and variation</t>
        </is>
      </c>
      <c r="D1064" s="32" t="n">
        <v>5</v>
      </c>
      <c r="E1064" s="30" t="inlineStr">
        <is>
          <t>Budget updated and realisation recalculated</t>
        </is>
      </c>
      <c r="F1064" s="30" t="inlineStr"/>
    </row>
    <row r="1065">
      <c r="A1065" s="30" t="inlineStr">
        <is>
          <t>Consulting Firms</t>
        </is>
      </c>
      <c r="B1065" s="30" t="inlineStr">
        <is>
          <t>Professional Services</t>
        </is>
      </c>
      <c r="C1065" s="30" t="inlineStr">
        <is>
          <t>Capacity and pipeline planning</t>
        </is>
      </c>
      <c r="D1065" s="32" t="n">
        <v>1</v>
      </c>
      <c r="E1065" s="30" t="inlineStr">
        <is>
          <t>Committed hours aggregated by person and period</t>
        </is>
      </c>
      <c r="F1065" s="30" t="inlineStr">
        <is>
          <t>Idle people and short engagements in the same month is a scheduling failure, and it only appears if both are in one view.</t>
        </is>
      </c>
    </row>
    <row r="1066">
      <c r="A1066" s="30" t="inlineStr">
        <is>
          <t>Consulting Firms</t>
        </is>
      </c>
      <c r="B1066" s="30" t="inlineStr">
        <is>
          <t>Professional Services</t>
        </is>
      </c>
      <c r="C1066" s="30" t="inlineStr">
        <is>
          <t>Capacity and pipeline planning</t>
        </is>
      </c>
      <c r="D1066" s="32" t="n">
        <v>2</v>
      </c>
      <c r="E1066" s="30" t="inlineStr">
        <is>
          <t>Weighted pipeline added against the same periods</t>
        </is>
      </c>
      <c r="F1066" s="30" t="inlineStr"/>
    </row>
    <row r="1067">
      <c r="A1067" s="30" t="inlineStr">
        <is>
          <t>Consulting Firms</t>
        </is>
      </c>
      <c r="B1067" s="30" t="inlineStr">
        <is>
          <t>Professional Services</t>
        </is>
      </c>
      <c r="C1067" s="30" t="inlineStr">
        <is>
          <t>Capacity and pipeline planning</t>
        </is>
      </c>
      <c r="D1067" s="32" t="n">
        <v>3</v>
      </c>
      <c r="E1067" s="30" t="inlineStr">
        <is>
          <t>Gaps and overcommitment identified ahead</t>
        </is>
      </c>
      <c r="F1067" s="30" t="inlineStr"/>
    </row>
    <row r="1068">
      <c r="A1068" s="30" t="inlineStr">
        <is>
          <t>Consulting Firms</t>
        </is>
      </c>
      <c r="B1068" s="30" t="inlineStr">
        <is>
          <t>Professional Services</t>
        </is>
      </c>
      <c r="C1068" s="30" t="inlineStr">
        <is>
          <t>Capacity and pipeline planning</t>
        </is>
      </c>
      <c r="D1068" s="32" t="n">
        <v>4</v>
      </c>
      <c r="E1068" s="30" t="inlineStr">
        <is>
          <t>Recruitment, subcontracting or pursuit decisions raised</t>
        </is>
      </c>
      <c r="F1068" s="30" t="inlineStr"/>
    </row>
    <row r="1069">
      <c r="A1069" s="30" t="inlineStr">
        <is>
          <t>Consulting Firms</t>
        </is>
      </c>
      <c r="B1069" s="30" t="inlineStr">
        <is>
          <t>Professional Services</t>
        </is>
      </c>
      <c r="C1069" s="30" t="inlineStr">
        <is>
          <t>Capacity and pipeline planning</t>
        </is>
      </c>
      <c r="D1069" s="32" t="n">
        <v>5</v>
      </c>
      <c r="E1069" s="30" t="inlineStr">
        <is>
          <t>Decisions recorded against the plan</t>
        </is>
      </c>
      <c r="F1069" s="30" t="inlineStr"/>
    </row>
    <row r="1070">
      <c r="A1070" s="30" t="inlineStr">
        <is>
          <t>Consulting Firms</t>
        </is>
      </c>
      <c r="B1070" s="30" t="inlineStr">
        <is>
          <t>Professional Services</t>
        </is>
      </c>
      <c r="C1070" s="30" t="inlineStr">
        <is>
          <t>Billing and realisation</t>
        </is>
      </c>
      <c r="D1070" s="32" t="n">
        <v>1</v>
      </c>
      <c r="E1070" s="30" t="inlineStr">
        <is>
          <t>Milestones or time-based fees raised as due</t>
        </is>
      </c>
      <c r="F1070" s="30" t="inlineStr">
        <is>
          <t>Realisation, not revenue, is the number that tells a consultancy which work to do more of.</t>
        </is>
      </c>
    </row>
    <row r="1071">
      <c r="A1071" s="30" t="inlineStr">
        <is>
          <t>Consulting Firms</t>
        </is>
      </c>
      <c r="B1071" s="30" t="inlineStr">
        <is>
          <t>Professional Services</t>
        </is>
      </c>
      <c r="C1071" s="30" t="inlineStr">
        <is>
          <t>Billing and realisation</t>
        </is>
      </c>
      <c r="D1071" s="32" t="n">
        <v>2</v>
      </c>
      <c r="E1071" s="30" t="inlineStr">
        <is>
          <t>Unbilled effort aged against the engagement</t>
        </is>
      </c>
      <c r="F1071" s="30" t="inlineStr"/>
    </row>
    <row r="1072">
      <c r="A1072" s="30" t="inlineStr">
        <is>
          <t>Consulting Firms</t>
        </is>
      </c>
      <c r="B1072" s="30" t="inlineStr">
        <is>
          <t>Professional Services</t>
        </is>
      </c>
      <c r="C1072" s="30" t="inlineStr">
        <is>
          <t>Billing and realisation</t>
        </is>
      </c>
      <c r="D1072" s="32" t="n">
        <v>3</v>
      </c>
      <c r="E1072" s="30" t="inlineStr">
        <is>
          <t>Invoice prepared and routed for partner review</t>
        </is>
      </c>
      <c r="F1072" s="30" t="inlineStr"/>
    </row>
    <row r="1073">
      <c r="A1073" s="30" t="inlineStr">
        <is>
          <t>Consulting Firms</t>
        </is>
      </c>
      <c r="B1073" s="30" t="inlineStr">
        <is>
          <t>Professional Services</t>
        </is>
      </c>
      <c r="C1073" s="30" t="inlineStr">
        <is>
          <t>Billing and realisation</t>
        </is>
      </c>
      <c r="D1073" s="32" t="n">
        <v>4</v>
      </c>
      <c r="E1073" s="30" t="inlineStr">
        <is>
          <t>Write-offs above threshold routed for approval</t>
        </is>
      </c>
      <c r="F1073" s="30" t="inlineStr"/>
    </row>
    <row r="1074">
      <c r="A1074" s="30" t="inlineStr">
        <is>
          <t>Consulting Firms</t>
        </is>
      </c>
      <c r="B1074" s="30" t="inlineStr">
        <is>
          <t>Professional Services</t>
        </is>
      </c>
      <c r="C1074" s="30" t="inlineStr">
        <is>
          <t>Billing and realisation</t>
        </is>
      </c>
      <c r="D1074" s="32" t="n">
        <v>5</v>
      </c>
      <c r="E1074" s="30" t="inlineStr">
        <is>
          <t>Realisation calculated against effort at cost</t>
        </is>
      </c>
      <c r="F1074" s="30" t="inlineStr"/>
    </row>
    <row r="1075">
      <c r="A1075" s="30" t="inlineStr">
        <is>
          <t>Marketing Agencies</t>
        </is>
      </c>
      <c r="B1075" s="30" t="inlineStr">
        <is>
          <t>Professional Services</t>
        </is>
      </c>
      <c r="C1075" s="30" t="inlineStr">
        <is>
          <t>New business to signed account</t>
        </is>
      </c>
      <c r="D1075" s="32" t="n">
        <v>1</v>
      </c>
      <c r="E1075" s="30" t="inlineStr">
        <is>
          <t>Opportunity recorded against a prospective client record</t>
        </is>
      </c>
      <c r="F1075" s="30" t="inlineStr">
        <is>
          <t>Checking capacity before committing is the step most often skipped and most expensive to skip.</t>
        </is>
      </c>
    </row>
    <row r="1076">
      <c r="A1076" s="30" t="inlineStr">
        <is>
          <t>Marketing Agencies</t>
        </is>
      </c>
      <c r="B1076" s="30" t="inlineStr">
        <is>
          <t>Professional Services</t>
        </is>
      </c>
      <c r="C1076" s="30" t="inlineStr">
        <is>
          <t>New business to signed account</t>
        </is>
      </c>
      <c r="D1076" s="32" t="n">
        <v>2</v>
      </c>
      <c r="E1076" s="30" t="inlineStr">
        <is>
          <t>Scope and commercial terms drafted</t>
        </is>
      </c>
      <c r="F1076" s="30" t="inlineStr"/>
    </row>
    <row r="1077">
      <c r="A1077" s="30" t="inlineStr">
        <is>
          <t>Marketing Agencies</t>
        </is>
      </c>
      <c r="B1077" s="30" t="inlineStr">
        <is>
          <t>Professional Services</t>
        </is>
      </c>
      <c r="C1077" s="30" t="inlineStr">
        <is>
          <t>New business to signed account</t>
        </is>
      </c>
      <c r="D1077" s="32" t="n">
        <v>3</v>
      </c>
      <c r="E1077" s="30" t="inlineStr">
        <is>
          <t>Capacity checked against the delivery period</t>
        </is>
      </c>
      <c r="F1077" s="30" t="inlineStr"/>
    </row>
    <row r="1078">
      <c r="A1078" s="30" t="inlineStr">
        <is>
          <t>Marketing Agencies</t>
        </is>
      </c>
      <c r="B1078" s="30" t="inlineStr">
        <is>
          <t>Professional Services</t>
        </is>
      </c>
      <c r="C1078" s="30" t="inlineStr">
        <is>
          <t>New business to signed account</t>
        </is>
      </c>
      <c r="D1078" s="32" t="n">
        <v>4</v>
      </c>
      <c r="E1078" s="30" t="inlineStr">
        <is>
          <t>Proposal issued and its state tracked</t>
        </is>
      </c>
      <c r="F1078" s="30" t="inlineStr"/>
    </row>
    <row r="1079">
      <c r="A1079" s="30" t="inlineStr">
        <is>
          <t>Marketing Agencies</t>
        </is>
      </c>
      <c r="B1079" s="30" t="inlineStr">
        <is>
          <t>Professional Services</t>
        </is>
      </c>
      <c r="C1079" s="30" t="inlineStr">
        <is>
          <t>New business to signed account</t>
        </is>
      </c>
      <c r="D1079" s="32" t="n">
        <v>5</v>
      </c>
      <c r="E1079" s="30" t="inlineStr">
        <is>
          <t>Statement of work signed and attached to the account</t>
        </is>
      </c>
      <c r="F1079" s="30" t="inlineStr"/>
    </row>
    <row r="1080">
      <c r="A1080" s="30" t="inlineStr">
        <is>
          <t>Marketing Agencies</t>
        </is>
      </c>
      <c r="B1080" s="30" t="inlineStr">
        <is>
          <t>Professional Services</t>
        </is>
      </c>
      <c r="C1080" s="30" t="inlineStr">
        <is>
          <t>New business to signed account</t>
        </is>
      </c>
      <c r="D1080" s="32" t="n">
        <v>6</v>
      </c>
      <c r="E1080" s="30" t="inlineStr">
        <is>
          <t>Account opened with retainer scope and team assigned</t>
        </is>
      </c>
      <c r="F1080" s="30" t="inlineStr"/>
    </row>
    <row r="1081">
      <c r="A1081" s="30" t="inlineStr">
        <is>
          <t>Marketing Agencies</t>
        </is>
      </c>
      <c r="B1081" s="30" t="inlineStr">
        <is>
          <t>Professional Services</t>
        </is>
      </c>
      <c r="C1081" s="30" t="inlineStr">
        <is>
          <t>Project delivery</t>
        </is>
      </c>
      <c r="D1081" s="32" t="n">
        <v>1</v>
      </c>
      <c r="E1081" s="30" t="inlineStr">
        <is>
          <t>Project created against the account with its deliverables</t>
        </is>
      </c>
      <c r="F1081" s="30" t="inlineStr">
        <is>
          <t>Revision rounds are counted against the contract rather than absorbed.</t>
        </is>
      </c>
    </row>
    <row r="1082">
      <c r="A1082" s="30" t="inlineStr">
        <is>
          <t>Marketing Agencies</t>
        </is>
      </c>
      <c r="B1082" s="30" t="inlineStr">
        <is>
          <t>Professional Services</t>
        </is>
      </c>
      <c r="C1082" s="30" t="inlineStr">
        <is>
          <t>Project delivery</t>
        </is>
      </c>
      <c r="D1082" s="32" t="n">
        <v>2</v>
      </c>
      <c r="E1082" s="30" t="inlineStr">
        <is>
          <t>Work assigned with owners and due dates</t>
        </is>
      </c>
      <c r="F1082" s="30" t="inlineStr"/>
    </row>
    <row r="1083">
      <c r="A1083" s="30" t="inlineStr">
        <is>
          <t>Marketing Agencies</t>
        </is>
      </c>
      <c r="B1083" s="30" t="inlineStr">
        <is>
          <t>Professional Services</t>
        </is>
      </c>
      <c r="C1083" s="30" t="inlineStr">
        <is>
          <t>Project delivery</t>
        </is>
      </c>
      <c r="D1083" s="32" t="n">
        <v>3</v>
      </c>
      <c r="E1083" s="30" t="inlineStr">
        <is>
          <t>Effort recorded against each deliverable</t>
        </is>
      </c>
      <c r="F1083" s="30" t="inlineStr"/>
    </row>
    <row r="1084">
      <c r="A1084" s="30" t="inlineStr">
        <is>
          <t>Marketing Agencies</t>
        </is>
      </c>
      <c r="B1084" s="30" t="inlineStr">
        <is>
          <t>Professional Services</t>
        </is>
      </c>
      <c r="C1084" s="30" t="inlineStr">
        <is>
          <t>Project delivery</t>
        </is>
      </c>
      <c r="D1084" s="32" t="n">
        <v>4</v>
      </c>
      <c r="E1084" s="30" t="inlineStr">
        <is>
          <t>Internal review completed before client submission</t>
        </is>
      </c>
      <c r="F1084" s="30" t="inlineStr"/>
    </row>
    <row r="1085">
      <c r="A1085" s="30" t="inlineStr">
        <is>
          <t>Marketing Agencies</t>
        </is>
      </c>
      <c r="B1085" s="30" t="inlineStr">
        <is>
          <t>Professional Services</t>
        </is>
      </c>
      <c r="C1085" s="30" t="inlineStr">
        <is>
          <t>Project delivery</t>
        </is>
      </c>
      <c r="D1085" s="32" t="n">
        <v>5</v>
      </c>
      <c r="E1085" s="30" t="inlineStr">
        <is>
          <t>Client approval tracked as a workflow step</t>
        </is>
      </c>
      <c r="F1085" s="30" t="inlineStr"/>
    </row>
    <row r="1086">
      <c r="A1086" s="30" t="inlineStr">
        <is>
          <t>Marketing Agencies</t>
        </is>
      </c>
      <c r="B1086" s="30" t="inlineStr">
        <is>
          <t>Professional Services</t>
        </is>
      </c>
      <c r="C1086" s="30" t="inlineStr">
        <is>
          <t>Project delivery</t>
        </is>
      </c>
      <c r="D1086" s="32" t="n">
        <v>6</v>
      </c>
      <c r="E1086" s="30" t="inlineStr">
        <is>
          <t>Revisions recorded against the agreed round allowance</t>
        </is>
      </c>
      <c r="F1086" s="30" t="inlineStr"/>
    </row>
    <row r="1087">
      <c r="A1087" s="30" t="inlineStr">
        <is>
          <t>Marketing Agencies</t>
        </is>
      </c>
      <c r="B1087" s="30" t="inlineStr">
        <is>
          <t>Professional Services</t>
        </is>
      </c>
      <c r="C1087" s="30" t="inlineStr">
        <is>
          <t>Project delivery</t>
        </is>
      </c>
      <c r="D1087" s="32" t="n">
        <v>7</v>
      </c>
      <c r="E1087" s="30" t="inlineStr">
        <is>
          <t>Project completed and marked ready to bill</t>
        </is>
      </c>
      <c r="F1087" s="30" t="inlineStr"/>
    </row>
    <row r="1088">
      <c r="A1088" s="30" t="inlineStr">
        <is>
          <t>Marketing Agencies</t>
        </is>
      </c>
      <c r="B1088" s="30" t="inlineStr">
        <is>
          <t>Professional Services</t>
        </is>
      </c>
      <c r="C1088" s="30" t="inlineStr">
        <is>
          <t>Scope variation</t>
        </is>
      </c>
      <c r="D1088" s="32" t="n">
        <v>1</v>
      </c>
      <c r="E1088" s="30" t="inlineStr">
        <is>
          <t>Request identified as outside the agreed scope</t>
        </is>
      </c>
      <c r="F1088" s="30" t="inlineStr">
        <is>
          <t>Over-servicing becomes either recoverable revenue or an explicit, visible choice.</t>
        </is>
      </c>
    </row>
    <row r="1089">
      <c r="A1089" s="30" t="inlineStr">
        <is>
          <t>Marketing Agencies</t>
        </is>
      </c>
      <c r="B1089" s="30" t="inlineStr">
        <is>
          <t>Professional Services</t>
        </is>
      </c>
      <c r="C1089" s="30" t="inlineStr">
        <is>
          <t>Scope variation</t>
        </is>
      </c>
      <c r="D1089" s="32" t="n">
        <v>2</v>
      </c>
      <c r="E1089" s="30" t="inlineStr">
        <is>
          <t>Variation raised with the effort and commercial basis</t>
        </is>
      </c>
      <c r="F1089" s="30" t="inlineStr"/>
    </row>
    <row r="1090">
      <c r="A1090" s="30" t="inlineStr">
        <is>
          <t>Marketing Agencies</t>
        </is>
      </c>
      <c r="B1090" s="30" t="inlineStr">
        <is>
          <t>Professional Services</t>
        </is>
      </c>
      <c r="C1090" s="30" t="inlineStr">
        <is>
          <t>Scope variation</t>
        </is>
      </c>
      <c r="D1090" s="32" t="n">
        <v>3</v>
      </c>
      <c r="E1090" s="30" t="inlineStr">
        <is>
          <t>Approval routed to the account lead</t>
        </is>
      </c>
      <c r="F1090" s="30" t="inlineStr"/>
    </row>
    <row r="1091">
      <c r="A1091" s="30" t="inlineStr">
        <is>
          <t>Marketing Agencies</t>
        </is>
      </c>
      <c r="B1091" s="30" t="inlineStr">
        <is>
          <t>Professional Services</t>
        </is>
      </c>
      <c r="C1091" s="30" t="inlineStr">
        <is>
          <t>Scope variation</t>
        </is>
      </c>
      <c r="D1091" s="32" t="n">
        <v>4</v>
      </c>
      <c r="E1091" s="30" t="inlineStr">
        <is>
          <t>Client agreement recorded against the account</t>
        </is>
      </c>
      <c r="F1091" s="30" t="inlineStr"/>
    </row>
    <row r="1092">
      <c r="A1092" s="30" t="inlineStr">
        <is>
          <t>Marketing Agencies</t>
        </is>
      </c>
      <c r="B1092" s="30" t="inlineStr">
        <is>
          <t>Professional Services</t>
        </is>
      </c>
      <c r="C1092" s="30" t="inlineStr">
        <is>
          <t>Scope variation</t>
        </is>
      </c>
      <c r="D1092" s="32" t="n">
        <v>5</v>
      </c>
      <c r="E1092" s="30" t="inlineStr">
        <is>
          <t>Retainer or project scope updated, or a decision not to charge recorded</t>
        </is>
      </c>
      <c r="F1092" s="30" t="inlineStr"/>
    </row>
    <row r="1093">
      <c r="A1093" s="30" t="inlineStr">
        <is>
          <t>Marketing Agencies</t>
        </is>
      </c>
      <c r="B1093" s="30" t="inlineStr">
        <is>
          <t>Professional Services</t>
        </is>
      </c>
      <c r="C1093" s="30" t="inlineStr">
        <is>
          <t>Capacity planning</t>
        </is>
      </c>
      <c r="D1093" s="32" t="n">
        <v>1</v>
      </c>
      <c r="E1093" s="30" t="inlineStr">
        <is>
          <t>Committed work aggregated by person and period</t>
        </is>
      </c>
      <c r="F1093" s="30" t="inlineStr">
        <is>
          <t>The number that stops an agency overselling is the one it currently does not calculate.</t>
        </is>
      </c>
    </row>
    <row r="1094">
      <c r="A1094" s="30" t="inlineStr">
        <is>
          <t>Marketing Agencies</t>
        </is>
      </c>
      <c r="B1094" s="30" t="inlineStr">
        <is>
          <t>Professional Services</t>
        </is>
      </c>
      <c r="C1094" s="30" t="inlineStr">
        <is>
          <t>Capacity planning</t>
        </is>
      </c>
      <c r="D1094" s="32" t="n">
        <v>2</v>
      </c>
      <c r="E1094" s="30" t="inlineStr">
        <is>
          <t>Outstanding proposals weighted against the same period</t>
        </is>
      </c>
      <c r="F1094" s="30" t="inlineStr"/>
    </row>
    <row r="1095">
      <c r="A1095" s="30" t="inlineStr">
        <is>
          <t>Marketing Agencies</t>
        </is>
      </c>
      <c r="B1095" s="30" t="inlineStr">
        <is>
          <t>Professional Services</t>
        </is>
      </c>
      <c r="C1095" s="30" t="inlineStr">
        <is>
          <t>Capacity planning</t>
        </is>
      </c>
      <c r="D1095" s="32" t="n">
        <v>3</v>
      </c>
      <c r="E1095" s="30" t="inlineStr">
        <is>
          <t>Overcommitment flagged before it is sold</t>
        </is>
      </c>
      <c r="F1095" s="30" t="inlineStr"/>
    </row>
    <row r="1096">
      <c r="A1096" s="30" t="inlineStr">
        <is>
          <t>Marketing Agencies</t>
        </is>
      </c>
      <c r="B1096" s="30" t="inlineStr">
        <is>
          <t>Professional Services</t>
        </is>
      </c>
      <c r="C1096" s="30" t="inlineStr">
        <is>
          <t>Capacity planning</t>
        </is>
      </c>
      <c r="D1096" s="32" t="n">
        <v>4</v>
      </c>
      <c r="E1096" s="30" t="inlineStr">
        <is>
          <t>Freelance or reallocation decisions raised</t>
        </is>
      </c>
      <c r="F1096" s="30" t="inlineStr"/>
    </row>
    <row r="1097">
      <c r="A1097" s="30" t="inlineStr">
        <is>
          <t>Marketing Agencies</t>
        </is>
      </c>
      <c r="B1097" s="30" t="inlineStr">
        <is>
          <t>Professional Services</t>
        </is>
      </c>
      <c r="C1097" s="30" t="inlineStr">
        <is>
          <t>Capacity planning</t>
        </is>
      </c>
      <c r="D1097" s="32" t="n">
        <v>5</v>
      </c>
      <c r="E1097" s="30" t="inlineStr">
        <is>
          <t>Assignments adjusted and recorded</t>
        </is>
      </c>
      <c r="F1097" s="30" t="inlineStr"/>
    </row>
    <row r="1098">
      <c r="A1098" s="30" t="inlineStr">
        <is>
          <t>Marketing Agencies</t>
        </is>
      </c>
      <c r="B1098" s="30" t="inlineStr">
        <is>
          <t>Professional Services</t>
        </is>
      </c>
      <c r="C1098" s="30" t="inlineStr">
        <is>
          <t>Client approval chasing</t>
        </is>
      </c>
      <c r="D1098" s="32" t="n">
        <v>1</v>
      </c>
      <c r="E1098" s="30" t="inlineStr">
        <is>
          <t>Deliverable submitted and approval step opened</t>
        </is>
      </c>
      <c r="F1098" s="30" t="inlineStr">
        <is>
          <t>A stalled client sign-off becomes visible with the work it is blocking, which changes the conversation.</t>
        </is>
      </c>
    </row>
    <row r="1099">
      <c r="A1099" s="30" t="inlineStr">
        <is>
          <t>Marketing Agencies</t>
        </is>
      </c>
      <c r="B1099" s="30" t="inlineStr">
        <is>
          <t>Professional Services</t>
        </is>
      </c>
      <c r="C1099" s="30" t="inlineStr">
        <is>
          <t>Client approval chasing</t>
        </is>
      </c>
      <c r="D1099" s="32" t="n">
        <v>2</v>
      </c>
      <c r="E1099" s="30" t="inlineStr">
        <is>
          <t>Age tracked against the approval</t>
        </is>
      </c>
      <c r="F1099" s="30" t="inlineStr"/>
    </row>
    <row r="1100">
      <c r="A1100" s="30" t="inlineStr">
        <is>
          <t>Marketing Agencies</t>
        </is>
      </c>
      <c r="B1100" s="30" t="inlineStr">
        <is>
          <t>Professional Services</t>
        </is>
      </c>
      <c r="C1100" s="30" t="inlineStr">
        <is>
          <t>Client approval chasing</t>
        </is>
      </c>
      <c r="D1100" s="32" t="n">
        <v>3</v>
      </c>
      <c r="E1100" s="30" t="inlineStr">
        <is>
          <t>Reminder raised to the client contact</t>
        </is>
      </c>
      <c r="F1100" s="30" t="inlineStr"/>
    </row>
    <row r="1101">
      <c r="A1101" s="30" t="inlineStr">
        <is>
          <t>Marketing Agencies</t>
        </is>
      </c>
      <c r="B1101" s="30" t="inlineStr">
        <is>
          <t>Professional Services</t>
        </is>
      </c>
      <c r="C1101" s="30" t="inlineStr">
        <is>
          <t>Client approval chasing</t>
        </is>
      </c>
      <c r="D1101" s="32" t="n">
        <v>4</v>
      </c>
      <c r="E1101" s="30" t="inlineStr">
        <is>
          <t>Dependent work flagged as blocked</t>
        </is>
      </c>
      <c r="F1101" s="30" t="inlineStr"/>
    </row>
    <row r="1102">
      <c r="A1102" s="30" t="inlineStr">
        <is>
          <t>Marketing Agencies</t>
        </is>
      </c>
      <c r="B1102" s="30" t="inlineStr">
        <is>
          <t>Professional Services</t>
        </is>
      </c>
      <c r="C1102" s="30" t="inlineStr">
        <is>
          <t>Client approval chasing</t>
        </is>
      </c>
      <c r="D1102" s="32" t="n">
        <v>5</v>
      </c>
      <c r="E1102" s="30" t="inlineStr">
        <is>
          <t>Approval recorded and the chain released</t>
        </is>
      </c>
      <c r="F1102" s="30" t="inlineStr"/>
    </row>
    <row r="1103">
      <c r="A1103" s="30" t="inlineStr">
        <is>
          <t>Marketing Agencies</t>
        </is>
      </c>
      <c r="B1103" s="30" t="inlineStr">
        <is>
          <t>Professional Services</t>
        </is>
      </c>
      <c r="C1103" s="30" t="inlineStr">
        <is>
          <t>Billing and recovery</t>
        </is>
      </c>
      <c r="D1103" s="32" t="n">
        <v>1</v>
      </c>
      <c r="E1103" s="30" t="inlineStr">
        <is>
          <t>Completed and unbilled work aged against the account</t>
        </is>
      </c>
      <c r="F1103" s="30" t="inlineStr">
        <is>
          <t>Ageing begins when work completes rather than when someone remembers to invoice.</t>
        </is>
      </c>
    </row>
    <row r="1104">
      <c r="A1104" s="30" t="inlineStr">
        <is>
          <t>Marketing Agencies</t>
        </is>
      </c>
      <c r="B1104" s="30" t="inlineStr">
        <is>
          <t>Professional Services</t>
        </is>
      </c>
      <c r="C1104" s="30" t="inlineStr">
        <is>
          <t>Billing and recovery</t>
        </is>
      </c>
      <c r="D1104" s="32" t="n">
        <v>2</v>
      </c>
      <c r="E1104" s="30" t="inlineStr">
        <is>
          <t>Invoice prepared and routed for review</t>
        </is>
      </c>
      <c r="F1104" s="30" t="inlineStr"/>
    </row>
    <row r="1105">
      <c r="A1105" s="30" t="inlineStr">
        <is>
          <t>Marketing Agencies</t>
        </is>
      </c>
      <c r="B1105" s="30" t="inlineStr">
        <is>
          <t>Professional Services</t>
        </is>
      </c>
      <c r="C1105" s="30" t="inlineStr">
        <is>
          <t>Billing and recovery</t>
        </is>
      </c>
      <c r="D1105" s="32" t="n">
        <v>3</v>
      </c>
      <c r="E1105" s="30" t="inlineStr">
        <is>
          <t>Issued and recorded against the account</t>
        </is>
      </c>
      <c r="F1105" s="30" t="inlineStr"/>
    </row>
    <row r="1106">
      <c r="A1106" s="30" t="inlineStr">
        <is>
          <t>Marketing Agencies</t>
        </is>
      </c>
      <c r="B1106" s="30" t="inlineStr">
        <is>
          <t>Professional Services</t>
        </is>
      </c>
      <c r="C1106" s="30" t="inlineStr">
        <is>
          <t>Billing and recovery</t>
        </is>
      </c>
      <c r="D1106" s="32" t="n">
        <v>4</v>
      </c>
      <c r="E1106" s="30" t="inlineStr">
        <is>
          <t>Payment applied and ageing updated</t>
        </is>
      </c>
      <c r="F1106" s="30" t="inlineStr"/>
    </row>
    <row r="1107">
      <c r="A1107" s="30" t="inlineStr">
        <is>
          <t>Marketing Agencies</t>
        </is>
      </c>
      <c r="B1107" s="30" t="inlineStr">
        <is>
          <t>Professional Services</t>
        </is>
      </c>
      <c r="C1107" s="30" t="inlineStr">
        <is>
          <t>Billing and recovery</t>
        </is>
      </c>
      <c r="D1107" s="32" t="n">
        <v>5</v>
      </c>
      <c r="E1107" s="30" t="inlineStr">
        <is>
          <t>Collection follow-up assigned where terms are exceeded</t>
        </is>
      </c>
      <c r="F1107" s="30" t="inlineStr"/>
    </row>
    <row r="1108">
      <c r="A1108" s="30" t="inlineStr">
        <is>
          <t>Advertising Agencies</t>
        </is>
      </c>
      <c r="B1108" s="30" t="inlineStr">
        <is>
          <t>Professional Services</t>
        </is>
      </c>
      <c r="C1108" s="30" t="inlineStr">
        <is>
          <t>Media plan to commitment</t>
        </is>
      </c>
      <c r="D1108" s="32" t="n">
        <v>1</v>
      </c>
      <c r="E1108" s="30" t="inlineStr">
        <is>
          <t>Plan built with vendors, rates and schedule</t>
        </is>
      </c>
      <c r="F1108" s="30" t="inlineStr">
        <is>
          <t>Committing before approval is common and should at least be a visible exposure.</t>
        </is>
      </c>
    </row>
    <row r="1109">
      <c r="A1109" s="30" t="inlineStr">
        <is>
          <t>Advertising Agencies</t>
        </is>
      </c>
      <c r="B1109" s="30" t="inlineStr">
        <is>
          <t>Professional Services</t>
        </is>
      </c>
      <c r="C1109" s="30" t="inlineStr">
        <is>
          <t>Media plan to commitment</t>
        </is>
      </c>
      <c r="D1109" s="32" t="n">
        <v>2</v>
      </c>
      <c r="E1109" s="30" t="inlineStr">
        <is>
          <t>Client approval obtained and recorded</t>
        </is>
      </c>
      <c r="F1109" s="30" t="inlineStr"/>
    </row>
    <row r="1110">
      <c r="A1110" s="30" t="inlineStr">
        <is>
          <t>Advertising Agencies</t>
        </is>
      </c>
      <c r="B1110" s="30" t="inlineStr">
        <is>
          <t>Professional Services</t>
        </is>
      </c>
      <c r="C1110" s="30" t="inlineStr">
        <is>
          <t>Media plan to commitment</t>
        </is>
      </c>
      <c r="D1110" s="32" t="n">
        <v>3</v>
      </c>
      <c r="E1110" s="30" t="inlineStr">
        <is>
          <t>Insertion orders raised against approved lines</t>
        </is>
      </c>
      <c r="F1110" s="30" t="inlineStr"/>
    </row>
    <row r="1111">
      <c r="A1111" s="30" t="inlineStr">
        <is>
          <t>Advertising Agencies</t>
        </is>
      </c>
      <c r="B1111" s="30" t="inlineStr">
        <is>
          <t>Professional Services</t>
        </is>
      </c>
      <c r="C1111" s="30" t="inlineStr">
        <is>
          <t>Media plan to commitment</t>
        </is>
      </c>
      <c r="D1111" s="32" t="n">
        <v>4</v>
      </c>
      <c r="E1111" s="30" t="inlineStr">
        <is>
          <t>Commitment exposure recorded until approval</t>
        </is>
      </c>
      <c r="F1111" s="30" t="inlineStr"/>
    </row>
    <row r="1112">
      <c r="A1112" s="30" t="inlineStr">
        <is>
          <t>Advertising Agencies</t>
        </is>
      </c>
      <c r="B1112" s="30" t="inlineStr">
        <is>
          <t>Professional Services</t>
        </is>
      </c>
      <c r="C1112" s="30" t="inlineStr">
        <is>
          <t>Media plan to commitment</t>
        </is>
      </c>
      <c r="D1112" s="32" t="n">
        <v>5</v>
      </c>
      <c r="E1112" s="30" t="inlineStr">
        <is>
          <t>Schedule confirmed with vendors</t>
        </is>
      </c>
      <c r="F1112" s="30" t="inlineStr"/>
    </row>
    <row r="1113">
      <c r="A1113" s="30" t="inlineStr">
        <is>
          <t>Advertising Agencies</t>
        </is>
      </c>
      <c r="B1113" s="30" t="inlineStr">
        <is>
          <t>Professional Services</t>
        </is>
      </c>
      <c r="C1113" s="30" t="inlineStr">
        <is>
          <t>Delivery and reconciliation</t>
        </is>
      </c>
      <c r="D1113" s="32" t="n">
        <v>1</v>
      </c>
      <c r="E1113" s="30" t="inlineStr">
        <is>
          <t>Delivery records collected against the plan</t>
        </is>
      </c>
      <c r="F1113" s="30" t="inlineStr">
        <is>
          <t>Three numbers that should match and usually do not, reconciled per line rather than in total.</t>
        </is>
      </c>
    </row>
    <row r="1114">
      <c r="A1114" s="30" t="inlineStr">
        <is>
          <t>Advertising Agencies</t>
        </is>
      </c>
      <c r="B1114" s="30" t="inlineStr">
        <is>
          <t>Professional Services</t>
        </is>
      </c>
      <c r="C1114" s="30" t="inlineStr">
        <is>
          <t>Delivery and reconciliation</t>
        </is>
      </c>
      <c r="D1114" s="32" t="n">
        <v>2</v>
      </c>
      <c r="E1114" s="30" t="inlineStr">
        <is>
          <t>Vendor invoices received</t>
        </is>
      </c>
      <c r="F1114" s="30" t="inlineStr"/>
    </row>
    <row r="1115">
      <c r="A1115" s="30" t="inlineStr">
        <is>
          <t>Advertising Agencies</t>
        </is>
      </c>
      <c r="B1115" s="30" t="inlineStr">
        <is>
          <t>Professional Services</t>
        </is>
      </c>
      <c r="C1115" s="30" t="inlineStr">
        <is>
          <t>Delivery and reconciliation</t>
        </is>
      </c>
      <c r="D1115" s="32" t="n">
        <v>3</v>
      </c>
      <c r="E1115" s="30" t="inlineStr">
        <is>
          <t>Plan, delivery and invoice matched per line</t>
        </is>
      </c>
      <c r="F1115" s="30" t="inlineStr"/>
    </row>
    <row r="1116">
      <c r="A1116" s="30" t="inlineStr">
        <is>
          <t>Advertising Agencies</t>
        </is>
      </c>
      <c r="B1116" s="30" t="inlineStr">
        <is>
          <t>Professional Services</t>
        </is>
      </c>
      <c r="C1116" s="30" t="inlineStr">
        <is>
          <t>Delivery and reconciliation</t>
        </is>
      </c>
      <c r="D1116" s="32" t="n">
        <v>4</v>
      </c>
      <c r="E1116" s="30" t="inlineStr">
        <is>
          <t>Discrepancies raised as queries with the vendor</t>
        </is>
      </c>
      <c r="F1116" s="30" t="inlineStr"/>
    </row>
    <row r="1117">
      <c r="A1117" s="30" t="inlineStr">
        <is>
          <t>Advertising Agencies</t>
        </is>
      </c>
      <c r="B1117" s="30" t="inlineStr">
        <is>
          <t>Professional Services</t>
        </is>
      </c>
      <c r="C1117" s="30" t="inlineStr">
        <is>
          <t>Delivery and reconciliation</t>
        </is>
      </c>
      <c r="D1117" s="32" t="n">
        <v>5</v>
      </c>
      <c r="E1117" s="30" t="inlineStr">
        <is>
          <t>Reconciled position billed to the client</t>
        </is>
      </c>
      <c r="F1117" s="30" t="inlineStr"/>
    </row>
    <row r="1118">
      <c r="A1118" s="30" t="inlineStr">
        <is>
          <t>Advertising Agencies</t>
        </is>
      </c>
      <c r="B1118" s="30" t="inlineStr">
        <is>
          <t>Professional Services</t>
        </is>
      </c>
      <c r="C1118" s="30" t="inlineStr">
        <is>
          <t>Production estimate and change</t>
        </is>
      </c>
      <c r="D1118" s="32" t="n">
        <v>1</v>
      </c>
      <c r="E1118" s="30" t="inlineStr">
        <is>
          <t>Estimate prepared and approved by the client</t>
        </is>
      </c>
      <c r="F1118" s="30" t="inlineStr">
        <is>
          <t>Exceeding an estimate without an approval is the agency absorbing someone else’s production.</t>
        </is>
      </c>
    </row>
    <row r="1119">
      <c r="A1119" s="30" t="inlineStr">
        <is>
          <t>Advertising Agencies</t>
        </is>
      </c>
      <c r="B1119" s="30" t="inlineStr">
        <is>
          <t>Professional Services</t>
        </is>
      </c>
      <c r="C1119" s="30" t="inlineStr">
        <is>
          <t>Production estimate and change</t>
        </is>
      </c>
      <c r="D1119" s="32" t="n">
        <v>2</v>
      </c>
      <c r="E1119" s="30" t="inlineStr">
        <is>
          <t>Third-party costs committed against it</t>
        </is>
      </c>
      <c r="F1119" s="30" t="inlineStr"/>
    </row>
    <row r="1120">
      <c r="A1120" s="30" t="inlineStr">
        <is>
          <t>Advertising Agencies</t>
        </is>
      </c>
      <c r="B1120" s="30" t="inlineStr">
        <is>
          <t>Professional Services</t>
        </is>
      </c>
      <c r="C1120" s="30" t="inlineStr">
        <is>
          <t>Production estimate and change</t>
        </is>
      </c>
      <c r="D1120" s="32" t="n">
        <v>3</v>
      </c>
      <c r="E1120" s="30" t="inlineStr">
        <is>
          <t>Actual cost tracked against the estimate</t>
        </is>
      </c>
      <c r="F1120" s="30" t="inlineStr"/>
    </row>
    <row r="1121">
      <c r="A1121" s="30" t="inlineStr">
        <is>
          <t>Advertising Agencies</t>
        </is>
      </c>
      <c r="B1121" s="30" t="inlineStr">
        <is>
          <t>Professional Services</t>
        </is>
      </c>
      <c r="C1121" s="30" t="inlineStr">
        <is>
          <t>Production estimate and change</t>
        </is>
      </c>
      <c r="D1121" s="32" t="n">
        <v>4</v>
      </c>
      <c r="E1121" s="30" t="inlineStr">
        <is>
          <t>Change approval raised before exceeding it</t>
        </is>
      </c>
      <c r="F1121" s="30" t="inlineStr"/>
    </row>
    <row r="1122">
      <c r="A1122" s="30" t="inlineStr">
        <is>
          <t>Advertising Agencies</t>
        </is>
      </c>
      <c r="B1122" s="30" t="inlineStr">
        <is>
          <t>Professional Services</t>
        </is>
      </c>
      <c r="C1122" s="30" t="inlineStr">
        <is>
          <t>Production estimate and change</t>
        </is>
      </c>
      <c r="D1122" s="32" t="n">
        <v>5</v>
      </c>
      <c r="E1122" s="30" t="inlineStr">
        <is>
          <t>Final cost billed with the approvals attached</t>
        </is>
      </c>
      <c r="F1122" s="30" t="inlineStr"/>
    </row>
    <row r="1123">
      <c r="A1123" s="30" t="inlineStr">
        <is>
          <t>Advertising Agencies</t>
        </is>
      </c>
      <c r="B1123" s="30" t="inlineStr">
        <is>
          <t>Professional Services</t>
        </is>
      </c>
      <c r="C1123" s="30" t="inlineStr">
        <is>
          <t>Pass-through recovery</t>
        </is>
      </c>
      <c r="D1123" s="32" t="n">
        <v>1</v>
      </c>
      <c r="E1123" s="30" t="inlineStr">
        <is>
          <t>Third-party cost recorded against client and campaign</t>
        </is>
      </c>
      <c r="F1123" s="30" t="inlineStr">
        <is>
          <t>Pass-through unrecovered is the agency lending its clients money at no interest.</t>
        </is>
      </c>
    </row>
    <row r="1124">
      <c r="A1124" s="30" t="inlineStr">
        <is>
          <t>Advertising Agencies</t>
        </is>
      </c>
      <c r="B1124" s="30" t="inlineStr">
        <is>
          <t>Professional Services</t>
        </is>
      </c>
      <c r="C1124" s="30" t="inlineStr">
        <is>
          <t>Pass-through recovery</t>
        </is>
      </c>
      <c r="D1124" s="32" t="n">
        <v>2</v>
      </c>
      <c r="E1124" s="30" t="inlineStr">
        <is>
          <t>Client invoice raised on the agreed basis</t>
        </is>
      </c>
      <c r="F1124" s="30" t="inlineStr"/>
    </row>
    <row r="1125">
      <c r="A1125" s="30" t="inlineStr">
        <is>
          <t>Advertising Agencies</t>
        </is>
      </c>
      <c r="B1125" s="30" t="inlineStr">
        <is>
          <t>Professional Services</t>
        </is>
      </c>
      <c r="C1125" s="30" t="inlineStr">
        <is>
          <t>Pass-through recovery</t>
        </is>
      </c>
      <c r="D1125" s="32" t="n">
        <v>3</v>
      </c>
      <c r="E1125" s="30" t="inlineStr">
        <is>
          <t>Recovery aged from the cost date</t>
        </is>
      </c>
      <c r="F1125" s="30" t="inlineStr"/>
    </row>
    <row r="1126">
      <c r="A1126" s="30" t="inlineStr">
        <is>
          <t>Advertising Agencies</t>
        </is>
      </c>
      <c r="B1126" s="30" t="inlineStr">
        <is>
          <t>Professional Services</t>
        </is>
      </c>
      <c r="C1126" s="30" t="inlineStr">
        <is>
          <t>Pass-through recovery</t>
        </is>
      </c>
      <c r="D1126" s="32" t="n">
        <v>4</v>
      </c>
      <c r="E1126" s="30" t="inlineStr">
        <is>
          <t>Follow-up assigned where recovery lags</t>
        </is>
      </c>
      <c r="F1126" s="30" t="inlineStr"/>
    </row>
    <row r="1127">
      <c r="A1127" s="30" t="inlineStr">
        <is>
          <t>Advertising Agencies</t>
        </is>
      </c>
      <c r="B1127" s="30" t="inlineStr">
        <is>
          <t>Professional Services</t>
        </is>
      </c>
      <c r="C1127" s="30" t="inlineStr">
        <is>
          <t>Pass-through recovery</t>
        </is>
      </c>
      <c r="D1127" s="32" t="n">
        <v>5</v>
      </c>
      <c r="E1127" s="30" t="inlineStr">
        <is>
          <t>Working capital position reported</t>
        </is>
      </c>
      <c r="F1127" s="30" t="inlineStr"/>
    </row>
    <row r="1128">
      <c r="A1128" s="30" t="inlineStr">
        <is>
          <t>Advertising Agencies</t>
        </is>
      </c>
      <c r="B1128" s="30" t="inlineStr">
        <is>
          <t>Professional Services</t>
        </is>
      </c>
      <c r="C1128" s="30" t="inlineStr">
        <is>
          <t>Pitch costing</t>
        </is>
      </c>
      <c r="D1128" s="32" t="n">
        <v>1</v>
      </c>
      <c r="E1128" s="30" t="inlineStr">
        <is>
          <t>Pitch recorded with team, effort and third-party cost</t>
        </is>
      </c>
      <c r="F1128" s="30" t="inlineStr">
        <is>
          <t>Pitching is the largest uncosted activity in most agencies.</t>
        </is>
      </c>
    </row>
    <row r="1129">
      <c r="A1129" s="30" t="inlineStr">
        <is>
          <t>Advertising Agencies</t>
        </is>
      </c>
      <c r="B1129" s="30" t="inlineStr">
        <is>
          <t>Professional Services</t>
        </is>
      </c>
      <c r="C1129" s="30" t="inlineStr">
        <is>
          <t>Pitch costing</t>
        </is>
      </c>
      <c r="D1129" s="32" t="n">
        <v>2</v>
      </c>
      <c r="E1129" s="30" t="inlineStr">
        <is>
          <t>Outcome recorded — won, lost, no decision</t>
        </is>
      </c>
      <c r="F1129" s="30" t="inlineStr"/>
    </row>
    <row r="1130">
      <c r="A1130" s="30" t="inlineStr">
        <is>
          <t>Advertising Agencies</t>
        </is>
      </c>
      <c r="B1130" s="30" t="inlineStr">
        <is>
          <t>Professional Services</t>
        </is>
      </c>
      <c r="C1130" s="30" t="inlineStr">
        <is>
          <t>Pitch costing</t>
        </is>
      </c>
      <c r="D1130" s="32" t="n">
        <v>3</v>
      </c>
      <c r="E1130" s="30" t="inlineStr">
        <is>
          <t>Cost compared against income won</t>
        </is>
      </c>
      <c r="F1130" s="30" t="inlineStr"/>
    </row>
    <row r="1131">
      <c r="A1131" s="30" t="inlineStr">
        <is>
          <t>Advertising Agencies</t>
        </is>
      </c>
      <c r="B1131" s="30" t="inlineStr">
        <is>
          <t>Professional Services</t>
        </is>
      </c>
      <c r="C1131" s="30" t="inlineStr">
        <is>
          <t>Pitch costing</t>
        </is>
      </c>
      <c r="D1131" s="32" t="n">
        <v>4</v>
      </c>
      <c r="E1131" s="30" t="inlineStr">
        <is>
          <t>Pattern reviewed by pitch type and client</t>
        </is>
      </c>
      <c r="F1131" s="30" t="inlineStr"/>
    </row>
    <row r="1132">
      <c r="A1132" s="30" t="inlineStr">
        <is>
          <t>Advertising Agencies</t>
        </is>
      </c>
      <c r="B1132" s="30" t="inlineStr">
        <is>
          <t>Professional Services</t>
        </is>
      </c>
      <c r="C1132" s="30" t="inlineStr">
        <is>
          <t>Pitch costing</t>
        </is>
      </c>
      <c r="D1132" s="32" t="n">
        <v>5</v>
      </c>
      <c r="E1132" s="30" t="inlineStr">
        <is>
          <t>Participation decisions informed</t>
        </is>
      </c>
      <c r="F1132" s="30" t="inlineStr"/>
    </row>
    <row r="1133">
      <c r="A1133" s="30" t="inlineStr">
        <is>
          <t>PR Agencies</t>
        </is>
      </c>
      <c r="B1133" s="30" t="inlineStr">
        <is>
          <t>Professional Services</t>
        </is>
      </c>
      <c r="C1133" s="30" t="inlineStr">
        <is>
          <t>Retainer month</t>
        </is>
      </c>
      <c r="D1133" s="32" t="n">
        <v>1</v>
      </c>
      <c r="E1133" s="30" t="inlineStr">
        <is>
          <t>Scope agreed for the retainer period</t>
        </is>
      </c>
      <c r="F1133" s="30" t="inlineStr">
        <is>
          <t>The comparison mid-month is what makes the conversation possible before the month is gone.</t>
        </is>
      </c>
    </row>
    <row r="1134">
      <c r="A1134" s="30" t="inlineStr">
        <is>
          <t>PR Agencies</t>
        </is>
      </c>
      <c r="B1134" s="30" t="inlineStr">
        <is>
          <t>Professional Services</t>
        </is>
      </c>
      <c r="C1134" s="30" t="inlineStr">
        <is>
          <t>Retainer month</t>
        </is>
      </c>
      <c r="D1134" s="32" t="n">
        <v>2</v>
      </c>
      <c r="E1134" s="30" t="inlineStr">
        <is>
          <t>Activities planned against it</t>
        </is>
      </c>
      <c r="F1134" s="30" t="inlineStr"/>
    </row>
    <row r="1135">
      <c r="A1135" s="30" t="inlineStr">
        <is>
          <t>PR Agencies</t>
        </is>
      </c>
      <c r="B1135" s="30" t="inlineStr">
        <is>
          <t>Professional Services</t>
        </is>
      </c>
      <c r="C1135" s="30" t="inlineStr">
        <is>
          <t>Retainer month</t>
        </is>
      </c>
      <c r="D1135" s="32" t="n">
        <v>3</v>
      </c>
      <c r="E1135" s="30" t="inlineStr">
        <is>
          <t>Effort recorded as work is done</t>
        </is>
      </c>
      <c r="F1135" s="30" t="inlineStr"/>
    </row>
    <row r="1136">
      <c r="A1136" s="30" t="inlineStr">
        <is>
          <t>PR Agencies</t>
        </is>
      </c>
      <c r="B1136" s="30" t="inlineStr">
        <is>
          <t>Professional Services</t>
        </is>
      </c>
      <c r="C1136" s="30" t="inlineStr">
        <is>
          <t>Retainer month</t>
        </is>
      </c>
      <c r="D1136" s="32" t="n">
        <v>4</v>
      </c>
      <c r="E1136" s="30" t="inlineStr">
        <is>
          <t>Effort compared against scope through the month</t>
        </is>
      </c>
      <c r="F1136" s="30" t="inlineStr"/>
    </row>
    <row r="1137">
      <c r="A1137" s="30" t="inlineStr">
        <is>
          <t>PR Agencies</t>
        </is>
      </c>
      <c r="B1137" s="30" t="inlineStr">
        <is>
          <t>Professional Services</t>
        </is>
      </c>
      <c r="C1137" s="30" t="inlineStr">
        <is>
          <t>Retainer month</t>
        </is>
      </c>
      <c r="D1137" s="32" t="n">
        <v>5</v>
      </c>
      <c r="E1137" s="30" t="inlineStr">
        <is>
          <t>Overrun raises a scope conversation rather than an absorption</t>
        </is>
      </c>
      <c r="F1137" s="30" t="inlineStr"/>
    </row>
    <row r="1138">
      <c r="A1138" s="30" t="inlineStr">
        <is>
          <t>PR Agencies</t>
        </is>
      </c>
      <c r="B1138" s="30" t="inlineStr">
        <is>
          <t>Professional Services</t>
        </is>
      </c>
      <c r="C1138" s="30" t="inlineStr">
        <is>
          <t>Pitch to coverage</t>
        </is>
      </c>
      <c r="D1138" s="32" t="n">
        <v>1</v>
      </c>
      <c r="E1138" s="30" t="inlineStr">
        <is>
          <t>Pitch recorded against account, journalist and angle</t>
        </is>
      </c>
      <c r="F1138" s="30" t="inlineStr">
        <is>
          <t>Coverage disconnected from the pitch teaches the agency nothing.</t>
        </is>
      </c>
    </row>
    <row r="1139">
      <c r="A1139" s="30" t="inlineStr">
        <is>
          <t>PR Agencies</t>
        </is>
      </c>
      <c r="B1139" s="30" t="inlineStr">
        <is>
          <t>Professional Services</t>
        </is>
      </c>
      <c r="C1139" s="30" t="inlineStr">
        <is>
          <t>Pitch to coverage</t>
        </is>
      </c>
      <c r="D1139" s="32" t="n">
        <v>2</v>
      </c>
      <c r="E1139" s="30" t="inlineStr">
        <is>
          <t>Interaction and response recorded</t>
        </is>
      </c>
      <c r="F1139" s="30" t="inlineStr"/>
    </row>
    <row r="1140">
      <c r="A1140" s="30" t="inlineStr">
        <is>
          <t>PR Agencies</t>
        </is>
      </c>
      <c r="B1140" s="30" t="inlineStr">
        <is>
          <t>Professional Services</t>
        </is>
      </c>
      <c r="C1140" s="30" t="inlineStr">
        <is>
          <t>Pitch to coverage</t>
        </is>
      </c>
      <c r="D1140" s="32" t="n">
        <v>3</v>
      </c>
      <c r="E1140" s="30" t="inlineStr">
        <is>
          <t>Coverage linked to the pitch when it appears</t>
        </is>
      </c>
      <c r="F1140" s="30" t="inlineStr"/>
    </row>
    <row r="1141">
      <c r="A1141" s="30" t="inlineStr">
        <is>
          <t>PR Agencies</t>
        </is>
      </c>
      <c r="B1141" s="30" t="inlineStr">
        <is>
          <t>Professional Services</t>
        </is>
      </c>
      <c r="C1141" s="30" t="inlineStr">
        <is>
          <t>Pitch to coverage</t>
        </is>
      </c>
      <c r="D1141" s="32" t="n">
        <v>4</v>
      </c>
      <c r="E1141" s="30" t="inlineStr">
        <is>
          <t>Outcome aggregated by journalist, outlet and angle</t>
        </is>
      </c>
      <c r="F1141" s="30" t="inlineStr"/>
    </row>
    <row r="1142">
      <c r="A1142" s="30" t="inlineStr">
        <is>
          <t>PR Agencies</t>
        </is>
      </c>
      <c r="B1142" s="30" t="inlineStr">
        <is>
          <t>Professional Services</t>
        </is>
      </c>
      <c r="C1142" s="30" t="inlineStr">
        <is>
          <t>Pitch to coverage</t>
        </is>
      </c>
      <c r="D1142" s="32" t="n">
        <v>5</v>
      </c>
      <c r="E1142" s="30" t="inlineStr">
        <is>
          <t>Learning applied to future pitching</t>
        </is>
      </c>
      <c r="F1142" s="30" t="inlineStr"/>
    </row>
    <row r="1143">
      <c r="A1143" s="30" t="inlineStr">
        <is>
          <t>PR Agencies</t>
        </is>
      </c>
      <c r="B1143" s="30" t="inlineStr">
        <is>
          <t>Professional Services</t>
        </is>
      </c>
      <c r="C1143" s="30" t="inlineStr">
        <is>
          <t>Crisis activation</t>
        </is>
      </c>
      <c r="D1143" s="32" t="n">
        <v>1</v>
      </c>
      <c r="E1143" s="30" t="inlineStr">
        <is>
          <t>Crisis recorded with client, scope and severity</t>
        </is>
      </c>
      <c r="F1143" s="30" t="inlineStr">
        <is>
          <t>Crisis work draws capacity from every other account and should be visible as the cause.</t>
        </is>
      </c>
    </row>
    <row r="1144">
      <c r="A1144" s="30" t="inlineStr">
        <is>
          <t>PR Agencies</t>
        </is>
      </c>
      <c r="B1144" s="30" t="inlineStr">
        <is>
          <t>Professional Services</t>
        </is>
      </c>
      <c r="C1144" s="30" t="inlineStr">
        <is>
          <t>Crisis activation</t>
        </is>
      </c>
      <c r="D1144" s="32" t="n">
        <v>2</v>
      </c>
      <c r="E1144" s="30" t="inlineStr">
        <is>
          <t>Senior team assigned with capacity impact noted</t>
        </is>
      </c>
      <c r="F1144" s="30" t="inlineStr"/>
    </row>
    <row r="1145">
      <c r="A1145" s="30" t="inlineStr">
        <is>
          <t>PR Agencies</t>
        </is>
      </c>
      <c r="B1145" s="30" t="inlineStr">
        <is>
          <t>Professional Services</t>
        </is>
      </c>
      <c r="C1145" s="30" t="inlineStr">
        <is>
          <t>Crisis activation</t>
        </is>
      </c>
      <c r="D1145" s="32" t="n">
        <v>3</v>
      </c>
      <c r="E1145" s="30" t="inlineStr">
        <is>
          <t>Effort recorded against the crisis</t>
        </is>
      </c>
      <c r="F1145" s="30" t="inlineStr"/>
    </row>
    <row r="1146">
      <c r="A1146" s="30" t="inlineStr">
        <is>
          <t>PR Agencies</t>
        </is>
      </c>
      <c r="B1146" s="30" t="inlineStr">
        <is>
          <t>Professional Services</t>
        </is>
      </c>
      <c r="C1146" s="30" t="inlineStr">
        <is>
          <t>Crisis activation</t>
        </is>
      </c>
      <c r="D1146" s="32" t="n">
        <v>4</v>
      </c>
      <c r="E1146" s="30" t="inlineStr">
        <is>
          <t>Retained accounts affected identified</t>
        </is>
      </c>
      <c r="F1146" s="30" t="inlineStr"/>
    </row>
    <row r="1147">
      <c r="A1147" s="30" t="inlineStr">
        <is>
          <t>PR Agencies</t>
        </is>
      </c>
      <c r="B1147" s="30" t="inlineStr">
        <is>
          <t>Professional Services</t>
        </is>
      </c>
      <c r="C1147" s="30" t="inlineStr">
        <is>
          <t>Crisis activation</t>
        </is>
      </c>
      <c r="D1147" s="32" t="n">
        <v>5</v>
      </c>
      <c r="E1147" s="30" t="inlineStr">
        <is>
          <t>Fee basis agreed and recorded</t>
        </is>
      </c>
      <c r="F1147" s="30" t="inlineStr"/>
    </row>
    <row r="1148">
      <c r="A1148" s="30" t="inlineStr">
        <is>
          <t>PR Agencies</t>
        </is>
      </c>
      <c r="B1148" s="30" t="inlineStr">
        <is>
          <t>Professional Services</t>
        </is>
      </c>
      <c r="C1148" s="30" t="inlineStr">
        <is>
          <t>Relationship continuity</t>
        </is>
      </c>
      <c r="D1148" s="32" t="n">
        <v>1</v>
      </c>
      <c r="E1148" s="30" t="inlineStr">
        <is>
          <t>Media contacts recorded as agency records</t>
        </is>
      </c>
      <c r="F1148" s="30" t="inlineStr">
        <is>
          <t>Three accounts resting on one person’s relationships is a risk that can be reduced deliberately.</t>
        </is>
      </c>
    </row>
    <row r="1149">
      <c r="A1149" s="30" t="inlineStr">
        <is>
          <t>PR Agencies</t>
        </is>
      </c>
      <c r="B1149" s="30" t="inlineStr">
        <is>
          <t>Professional Services</t>
        </is>
      </c>
      <c r="C1149" s="30" t="inlineStr">
        <is>
          <t>Relationship continuity</t>
        </is>
      </c>
      <c r="D1149" s="32" t="n">
        <v>2</v>
      </c>
      <c r="E1149" s="30" t="inlineStr">
        <is>
          <t>Interactions and coverage logged against them</t>
        </is>
      </c>
      <c r="F1149" s="30" t="inlineStr"/>
    </row>
    <row r="1150">
      <c r="A1150" s="30" t="inlineStr">
        <is>
          <t>PR Agencies</t>
        </is>
      </c>
      <c r="B1150" s="30" t="inlineStr">
        <is>
          <t>Professional Services</t>
        </is>
      </c>
      <c r="C1150" s="30" t="inlineStr">
        <is>
          <t>Relationship continuity</t>
        </is>
      </c>
      <c r="D1150" s="32" t="n">
        <v>3</v>
      </c>
      <c r="E1150" s="30" t="inlineStr">
        <is>
          <t>Concentration by consultant measured</t>
        </is>
      </c>
      <c r="F1150" s="30" t="inlineStr"/>
    </row>
    <row r="1151">
      <c r="A1151" s="30" t="inlineStr">
        <is>
          <t>PR Agencies</t>
        </is>
      </c>
      <c r="B1151" s="30" t="inlineStr">
        <is>
          <t>Professional Services</t>
        </is>
      </c>
      <c r="C1151" s="30" t="inlineStr">
        <is>
          <t>Relationship continuity</t>
        </is>
      </c>
      <c r="D1151" s="32" t="n">
        <v>4</v>
      </c>
      <c r="E1151" s="30" t="inlineStr">
        <is>
          <t>Introductions and handovers planned</t>
        </is>
      </c>
      <c r="F1151" s="30" t="inlineStr"/>
    </row>
    <row r="1152">
      <c r="A1152" s="30" t="inlineStr">
        <is>
          <t>PR Agencies</t>
        </is>
      </c>
      <c r="B1152" s="30" t="inlineStr">
        <is>
          <t>Professional Services</t>
        </is>
      </c>
      <c r="C1152" s="30" t="inlineStr">
        <is>
          <t>Relationship continuity</t>
        </is>
      </c>
      <c r="D1152" s="32" t="n">
        <v>5</v>
      </c>
      <c r="E1152" s="30" t="inlineStr">
        <is>
          <t>Coverage continuity tracked after a change</t>
        </is>
      </c>
      <c r="F1152" s="30" t="inlineStr"/>
    </row>
    <row r="1153">
      <c r="A1153" s="30" t="inlineStr">
        <is>
          <t>PR Agencies</t>
        </is>
      </c>
      <c r="B1153" s="30" t="inlineStr">
        <is>
          <t>Professional Services</t>
        </is>
      </c>
      <c r="C1153" s="30" t="inlineStr">
        <is>
          <t>Client reporting</t>
        </is>
      </c>
      <c r="D1153" s="32" t="n">
        <v>1</v>
      </c>
      <c r="E1153" s="30" t="inlineStr">
        <is>
          <t>Coverage, activity and effort pulled for the period</t>
        </is>
      </c>
      <c r="F1153" s="30" t="inlineStr">
        <is>
          <t>A report that is an extract rather than a construction takes minutes rather than a day.</t>
        </is>
      </c>
    </row>
    <row r="1154">
      <c r="A1154" s="30" t="inlineStr">
        <is>
          <t>PR Agencies</t>
        </is>
      </c>
      <c r="B1154" s="30" t="inlineStr">
        <is>
          <t>Professional Services</t>
        </is>
      </c>
      <c r="C1154" s="30" t="inlineStr">
        <is>
          <t>Client reporting</t>
        </is>
      </c>
      <c r="D1154" s="32" t="n">
        <v>2</v>
      </c>
      <c r="E1154" s="30" t="inlineStr">
        <is>
          <t>Report assembled from the records</t>
        </is>
      </c>
      <c r="F1154" s="30" t="inlineStr"/>
    </row>
    <row r="1155">
      <c r="A1155" s="30" t="inlineStr">
        <is>
          <t>PR Agencies</t>
        </is>
      </c>
      <c r="B1155" s="30" t="inlineStr">
        <is>
          <t>Professional Services</t>
        </is>
      </c>
      <c r="C1155" s="30" t="inlineStr">
        <is>
          <t>Client reporting</t>
        </is>
      </c>
      <c r="D1155" s="32" t="n">
        <v>3</v>
      </c>
      <c r="E1155" s="30" t="inlineStr">
        <is>
          <t>Issued and recorded against the account</t>
        </is>
      </c>
      <c r="F1155" s="30" t="inlineStr"/>
    </row>
    <row r="1156">
      <c r="A1156" s="30" t="inlineStr">
        <is>
          <t>PR Agencies</t>
        </is>
      </c>
      <c r="B1156" s="30" t="inlineStr">
        <is>
          <t>Professional Services</t>
        </is>
      </c>
      <c r="C1156" s="30" t="inlineStr">
        <is>
          <t>Client reporting</t>
        </is>
      </c>
      <c r="D1156" s="32" t="n">
        <v>4</v>
      </c>
      <c r="E1156" s="30" t="inlineStr">
        <is>
          <t>Client feedback recorded</t>
        </is>
      </c>
      <c r="F1156" s="30" t="inlineStr"/>
    </row>
    <row r="1157">
      <c r="A1157" s="30" t="inlineStr">
        <is>
          <t>PR Agencies</t>
        </is>
      </c>
      <c r="B1157" s="30" t="inlineStr">
        <is>
          <t>Professional Services</t>
        </is>
      </c>
      <c r="C1157" s="30" t="inlineStr">
        <is>
          <t>Client reporting</t>
        </is>
      </c>
      <c r="D1157" s="32" t="n">
        <v>5</v>
      </c>
      <c r="E1157" s="30" t="inlineStr">
        <is>
          <t>Next period’s plan agreed against scope</t>
        </is>
      </c>
      <c r="F1157" s="30" t="inlineStr"/>
    </row>
    <row r="1158">
      <c r="A1158" s="30" t="inlineStr">
        <is>
          <t>Design Agencies</t>
        </is>
      </c>
      <c r="B1158" s="30" t="inlineStr">
        <is>
          <t>Professional Services</t>
        </is>
      </c>
      <c r="C1158" s="30" t="inlineStr">
        <is>
          <t>Project setup</t>
        </is>
      </c>
      <c r="D1158" s="32" t="n">
        <v>1</v>
      </c>
      <c r="E1158" s="30" t="inlineStr">
        <is>
          <t>Scope agreed with deliverables and round allowance</t>
        </is>
      </c>
      <c r="F1158" s="30" t="inlineStr">
        <is>
          <t>Naming the approvers at the start is what gives a subjective process a boundary.</t>
        </is>
      </c>
    </row>
    <row r="1159">
      <c r="A1159" s="30" t="inlineStr">
        <is>
          <t>Design Agencies</t>
        </is>
      </c>
      <c r="B1159" s="30" t="inlineStr">
        <is>
          <t>Professional Services</t>
        </is>
      </c>
      <c r="C1159" s="30" t="inlineStr">
        <is>
          <t>Project setup</t>
        </is>
      </c>
      <c r="D1159" s="32" t="n">
        <v>2</v>
      </c>
      <c r="E1159" s="30" t="inlineStr">
        <is>
          <t>Approvers named per deliverable</t>
        </is>
      </c>
      <c r="F1159" s="30" t="inlineStr"/>
    </row>
    <row r="1160">
      <c r="A1160" s="30" t="inlineStr">
        <is>
          <t>Design Agencies</t>
        </is>
      </c>
      <c r="B1160" s="30" t="inlineStr">
        <is>
          <t>Professional Services</t>
        </is>
      </c>
      <c r="C1160" s="30" t="inlineStr">
        <is>
          <t>Project setup</t>
        </is>
      </c>
      <c r="D1160" s="32" t="n">
        <v>3</v>
      </c>
      <c r="E1160" s="30" t="inlineStr">
        <is>
          <t>Licensing requirements identified</t>
        </is>
      </c>
      <c r="F1160" s="30" t="inlineStr"/>
    </row>
    <row r="1161">
      <c r="A1161" s="30" t="inlineStr">
        <is>
          <t>Design Agencies</t>
        </is>
      </c>
      <c r="B1161" s="30" t="inlineStr">
        <is>
          <t>Professional Services</t>
        </is>
      </c>
      <c r="C1161" s="30" t="inlineStr">
        <is>
          <t>Project setup</t>
        </is>
      </c>
      <c r="D1161" s="32" t="n">
        <v>4</v>
      </c>
      <c r="E1161" s="30" t="inlineStr">
        <is>
          <t>Team allocated by skill and availability</t>
        </is>
      </c>
      <c r="F1161" s="30" t="inlineStr"/>
    </row>
    <row r="1162">
      <c r="A1162" s="30" t="inlineStr">
        <is>
          <t>Design Agencies</t>
        </is>
      </c>
      <c r="B1162" s="30" t="inlineStr">
        <is>
          <t>Professional Services</t>
        </is>
      </c>
      <c r="C1162" s="30" t="inlineStr">
        <is>
          <t>Project setup</t>
        </is>
      </c>
      <c r="D1162" s="32" t="n">
        <v>5</v>
      </c>
      <c r="E1162" s="30" t="inlineStr">
        <is>
          <t>Fee and additional-round basis recorded</t>
        </is>
      </c>
      <c r="F1162" s="30" t="inlineStr"/>
    </row>
    <row r="1163">
      <c r="A1163" s="30" t="inlineStr">
        <is>
          <t>Design Agencies</t>
        </is>
      </c>
      <c r="B1163" s="30" t="inlineStr">
        <is>
          <t>Professional Services</t>
        </is>
      </c>
      <c r="C1163" s="30" t="inlineStr">
        <is>
          <t>Round cycle</t>
        </is>
      </c>
      <c r="D1163" s="32" t="n">
        <v>1</v>
      </c>
      <c r="E1163" s="30" t="inlineStr">
        <is>
          <t>Deliverable produced and submitted with the round counted</t>
        </is>
      </c>
      <c r="F1163" s="30" t="inlineStr">
        <is>
          <t>Consolidating feedback before revising is what keeps the round count from doubling.</t>
        </is>
      </c>
    </row>
    <row r="1164">
      <c r="A1164" s="30" t="inlineStr">
        <is>
          <t>Design Agencies</t>
        </is>
      </c>
      <c r="B1164" s="30" t="inlineStr">
        <is>
          <t>Professional Services</t>
        </is>
      </c>
      <c r="C1164" s="30" t="inlineStr">
        <is>
          <t>Round cycle</t>
        </is>
      </c>
      <c r="D1164" s="32" t="n">
        <v>2</v>
      </c>
      <c r="E1164" s="30" t="inlineStr">
        <is>
          <t>Feedback collected in one place</t>
        </is>
      </c>
      <c r="F1164" s="30" t="inlineStr"/>
    </row>
    <row r="1165">
      <c r="A1165" s="30" t="inlineStr">
        <is>
          <t>Design Agencies</t>
        </is>
      </c>
      <c r="B1165" s="30" t="inlineStr">
        <is>
          <t>Professional Services</t>
        </is>
      </c>
      <c r="C1165" s="30" t="inlineStr">
        <is>
          <t>Round cycle</t>
        </is>
      </c>
      <c r="D1165" s="32" t="n">
        <v>3</v>
      </c>
      <c r="E1165" s="30" t="inlineStr">
        <is>
          <t>Revision produced addressing consolidated feedback</t>
        </is>
      </c>
      <c r="F1165" s="30" t="inlineStr"/>
    </row>
    <row r="1166">
      <c r="A1166" s="30" t="inlineStr">
        <is>
          <t>Design Agencies</t>
        </is>
      </c>
      <c r="B1166" s="30" t="inlineStr">
        <is>
          <t>Professional Services</t>
        </is>
      </c>
      <c r="C1166" s="30" t="inlineStr">
        <is>
          <t>Round cycle</t>
        </is>
      </c>
      <c r="D1166" s="32" t="n">
        <v>4</v>
      </c>
      <c r="E1166" s="30" t="inlineStr">
        <is>
          <t>Round count compared against allowance</t>
        </is>
      </c>
      <c r="F1166" s="30" t="inlineStr"/>
    </row>
    <row r="1167">
      <c r="A1167" s="30" t="inlineStr">
        <is>
          <t>Design Agencies</t>
        </is>
      </c>
      <c r="B1167" s="30" t="inlineStr">
        <is>
          <t>Professional Services</t>
        </is>
      </c>
      <c r="C1167" s="30" t="inlineStr">
        <is>
          <t>Round cycle</t>
        </is>
      </c>
      <c r="D1167" s="32" t="n">
        <v>5</v>
      </c>
      <c r="E1167" s="30" t="inlineStr">
        <is>
          <t>Additional rounds raised as a decision — charged or absorbed</t>
        </is>
      </c>
      <c r="F1167" s="30" t="inlineStr"/>
    </row>
    <row r="1168">
      <c r="A1168" s="30" t="inlineStr">
        <is>
          <t>Design Agencies</t>
        </is>
      </c>
      <c r="B1168" s="30" t="inlineStr">
        <is>
          <t>Professional Services</t>
        </is>
      </c>
      <c r="C1168" s="30" t="inlineStr">
        <is>
          <t>Licensing</t>
        </is>
      </c>
      <c r="D1168" s="32" t="n">
        <v>1</v>
      </c>
      <c r="E1168" s="30" t="inlineStr">
        <is>
          <t>Assets identified with licence and scope</t>
        </is>
      </c>
      <c r="F1168" s="30" t="inlineStr">
        <is>
          <t>A licence exceeded is a liability created on the client’s behalf and rarely noticed until it matters.</t>
        </is>
      </c>
    </row>
    <row r="1169">
      <c r="A1169" s="30" t="inlineStr">
        <is>
          <t>Design Agencies</t>
        </is>
      </c>
      <c r="B1169" s="30" t="inlineStr">
        <is>
          <t>Professional Services</t>
        </is>
      </c>
      <c r="C1169" s="30" t="inlineStr">
        <is>
          <t>Licensing</t>
        </is>
      </c>
      <c r="D1169" s="32" t="n">
        <v>2</v>
      </c>
      <c r="E1169" s="30" t="inlineStr">
        <is>
          <t>Licence purchased or confirmed for the intended use</t>
        </is>
      </c>
      <c r="F1169" s="30" t="inlineStr"/>
    </row>
    <row r="1170">
      <c r="A1170" s="30" t="inlineStr">
        <is>
          <t>Design Agencies</t>
        </is>
      </c>
      <c r="B1170" s="30" t="inlineStr">
        <is>
          <t>Professional Services</t>
        </is>
      </c>
      <c r="C1170" s="30" t="inlineStr">
        <is>
          <t>Licensing</t>
        </is>
      </c>
      <c r="D1170" s="32" t="n">
        <v>3</v>
      </c>
      <c r="E1170" s="30" t="inlineStr">
        <is>
          <t>Scope recorded against the project</t>
        </is>
      </c>
      <c r="F1170" s="30" t="inlineStr"/>
    </row>
    <row r="1171">
      <c r="A1171" s="30" t="inlineStr">
        <is>
          <t>Design Agencies</t>
        </is>
      </c>
      <c r="B1171" s="30" t="inlineStr">
        <is>
          <t>Professional Services</t>
        </is>
      </c>
      <c r="C1171" s="30" t="inlineStr">
        <is>
          <t>Licensing</t>
        </is>
      </c>
      <c r="D1171" s="32" t="n">
        <v>4</v>
      </c>
      <c r="E1171" s="30" t="inlineStr">
        <is>
          <t>Usage beyond scope flagged</t>
        </is>
      </c>
      <c r="F1171" s="30" t="inlineStr"/>
    </row>
    <row r="1172">
      <c r="A1172" s="30" t="inlineStr">
        <is>
          <t>Design Agencies</t>
        </is>
      </c>
      <c r="B1172" s="30" t="inlineStr">
        <is>
          <t>Professional Services</t>
        </is>
      </c>
      <c r="C1172" s="30" t="inlineStr">
        <is>
          <t>Licensing</t>
        </is>
      </c>
      <c r="D1172" s="32" t="n">
        <v>5</v>
      </c>
      <c r="E1172" s="30" t="inlineStr">
        <is>
          <t>Licence documentation included at handover</t>
        </is>
      </c>
      <c r="F1172" s="30" t="inlineStr"/>
    </row>
    <row r="1173">
      <c r="A1173" s="30" t="inlineStr">
        <is>
          <t>Design Agencies</t>
        </is>
      </c>
      <c r="B1173" s="30" t="inlineStr">
        <is>
          <t>Professional Services</t>
        </is>
      </c>
      <c r="C1173" s="30" t="inlineStr">
        <is>
          <t>Pitch</t>
        </is>
      </c>
      <c r="D1173" s="32" t="n">
        <v>1</v>
      </c>
      <c r="E1173" s="30" t="inlineStr">
        <is>
          <t>Pitch recorded with team, effort and any third-party cost</t>
        </is>
      </c>
      <c r="F1173" s="30" t="inlineStr">
        <is>
          <t>Speculative creative work is real cost and is almost never set against what it produced.</t>
        </is>
      </c>
    </row>
    <row r="1174">
      <c r="A1174" s="30" t="inlineStr">
        <is>
          <t>Design Agencies</t>
        </is>
      </c>
      <c r="B1174" s="30" t="inlineStr">
        <is>
          <t>Professional Services</t>
        </is>
      </c>
      <c r="C1174" s="30" t="inlineStr">
        <is>
          <t>Pitch</t>
        </is>
      </c>
      <c r="D1174" s="32" t="n">
        <v>2</v>
      </c>
      <c r="E1174" s="30" t="inlineStr">
        <is>
          <t>Work produced and submitted</t>
        </is>
      </c>
      <c r="F1174" s="30" t="inlineStr"/>
    </row>
    <row r="1175">
      <c r="A1175" s="30" t="inlineStr">
        <is>
          <t>Design Agencies</t>
        </is>
      </c>
      <c r="B1175" s="30" t="inlineStr">
        <is>
          <t>Professional Services</t>
        </is>
      </c>
      <c r="C1175" s="30" t="inlineStr">
        <is>
          <t>Pitch</t>
        </is>
      </c>
      <c r="D1175" s="32" t="n">
        <v>3</v>
      </c>
      <c r="E1175" s="30" t="inlineStr">
        <is>
          <t>Outcome recorded — won, lost, no decision</t>
        </is>
      </c>
      <c r="F1175" s="30" t="inlineStr"/>
    </row>
    <row r="1176">
      <c r="A1176" s="30" t="inlineStr">
        <is>
          <t>Design Agencies</t>
        </is>
      </c>
      <c r="B1176" s="30" t="inlineStr">
        <is>
          <t>Professional Services</t>
        </is>
      </c>
      <c r="C1176" s="30" t="inlineStr">
        <is>
          <t>Pitch</t>
        </is>
      </c>
      <c r="D1176" s="32" t="n">
        <v>4</v>
      </c>
      <c r="E1176" s="30" t="inlineStr">
        <is>
          <t>Cost compared against the project won</t>
        </is>
      </c>
      <c r="F1176" s="30" t="inlineStr"/>
    </row>
    <row r="1177">
      <c r="A1177" s="30" t="inlineStr">
        <is>
          <t>Design Agencies</t>
        </is>
      </c>
      <c r="B1177" s="30" t="inlineStr">
        <is>
          <t>Professional Services</t>
        </is>
      </c>
      <c r="C1177" s="30" t="inlineStr">
        <is>
          <t>Pitch</t>
        </is>
      </c>
      <c r="D1177" s="32" t="n">
        <v>5</v>
      </c>
      <c r="E1177" s="30" t="inlineStr">
        <is>
          <t>Participation decisions informed by the pattern</t>
        </is>
      </c>
      <c r="F1177" s="30" t="inlineStr"/>
    </row>
    <row r="1178">
      <c r="A1178" s="30" t="inlineStr">
        <is>
          <t>Design Agencies</t>
        </is>
      </c>
      <c r="B1178" s="30" t="inlineStr">
        <is>
          <t>Professional Services</t>
        </is>
      </c>
      <c r="C1178" s="30" t="inlineStr">
        <is>
          <t>Handover and closure</t>
        </is>
      </c>
      <c r="D1178" s="32" t="n">
        <v>1</v>
      </c>
      <c r="E1178" s="30" t="inlineStr">
        <is>
          <t>Handover checklist created — files, assets, licences, guidelines</t>
        </is>
      </c>
      <c r="F1178" s="30" t="inlineStr">
        <is>
          <t>Unhanded-over projects hold final payments and stay open in everyone’s head.</t>
        </is>
      </c>
    </row>
    <row r="1179">
      <c r="A1179" s="30" t="inlineStr">
        <is>
          <t>Design Agencies</t>
        </is>
      </c>
      <c r="B1179" s="30" t="inlineStr">
        <is>
          <t>Professional Services</t>
        </is>
      </c>
      <c r="C1179" s="30" t="inlineStr">
        <is>
          <t>Handover and closure</t>
        </is>
      </c>
      <c r="D1179" s="32" t="n">
        <v>2</v>
      </c>
      <c r="E1179" s="30" t="inlineStr">
        <is>
          <t>Items delivered and recorded</t>
        </is>
      </c>
      <c r="F1179" s="30" t="inlineStr"/>
    </row>
    <row r="1180">
      <c r="A1180" s="30" t="inlineStr">
        <is>
          <t>Design Agencies</t>
        </is>
      </c>
      <c r="B1180" s="30" t="inlineStr">
        <is>
          <t>Professional Services</t>
        </is>
      </c>
      <c r="C1180" s="30" t="inlineStr">
        <is>
          <t>Handover and closure</t>
        </is>
      </c>
      <c r="D1180" s="32" t="n">
        <v>3</v>
      </c>
      <c r="E1180" s="30" t="inlineStr">
        <is>
          <t>Client confirmation received</t>
        </is>
      </c>
      <c r="F1180" s="30" t="inlineStr"/>
    </row>
    <row r="1181">
      <c r="A1181" s="30" t="inlineStr">
        <is>
          <t>Design Agencies</t>
        </is>
      </c>
      <c r="B1181" s="30" t="inlineStr">
        <is>
          <t>Professional Services</t>
        </is>
      </c>
      <c r="C1181" s="30" t="inlineStr">
        <is>
          <t>Handover and closure</t>
        </is>
      </c>
      <c r="D1181" s="32" t="n">
        <v>4</v>
      </c>
      <c r="E1181" s="30" t="inlineStr">
        <is>
          <t>Final invoice released</t>
        </is>
      </c>
      <c r="F1181" s="30" t="inlineStr"/>
    </row>
    <row r="1182">
      <c r="A1182" s="30" t="inlineStr">
        <is>
          <t>Design Agencies</t>
        </is>
      </c>
      <c r="B1182" s="30" t="inlineStr">
        <is>
          <t>Professional Services</t>
        </is>
      </c>
      <c r="C1182" s="30" t="inlineStr">
        <is>
          <t>Handover and closure</t>
        </is>
      </c>
      <c r="D1182" s="32" t="n">
        <v>5</v>
      </c>
      <c r="E1182" s="30" t="inlineStr">
        <is>
          <t>Project closed with learnings recorded</t>
        </is>
      </c>
      <c r="F1182" s="30" t="inlineStr"/>
    </row>
    <row r="1183">
      <c r="A1183" s="30" t="inlineStr">
        <is>
          <t>Architecture Firms</t>
        </is>
      </c>
      <c r="B1183" s="30" t="inlineStr">
        <is>
          <t>Professional Services</t>
        </is>
      </c>
      <c r="C1183" s="30" t="inlineStr">
        <is>
          <t>Appointment and stage setup</t>
        </is>
      </c>
      <c r="D1183" s="32" t="n">
        <v>1</v>
      </c>
      <c r="E1183" s="30" t="inlineStr">
        <is>
          <t>Appointment recorded with scope and fee</t>
        </is>
      </c>
      <c r="F1183" s="30" t="inlineStr">
        <is>
          <t>Recording the effort assumption is what makes the later comparison possible.</t>
        </is>
      </c>
    </row>
    <row r="1184">
      <c r="A1184" s="30" t="inlineStr">
        <is>
          <t>Architecture Firms</t>
        </is>
      </c>
      <c r="B1184" s="30" t="inlineStr">
        <is>
          <t>Professional Services</t>
        </is>
      </c>
      <c r="C1184" s="30" t="inlineStr">
        <is>
          <t>Appointment and stage setup</t>
        </is>
      </c>
      <c r="D1184" s="32" t="n">
        <v>2</v>
      </c>
      <c r="E1184" s="30" t="inlineStr">
        <is>
          <t>Fee allocated across stages</t>
        </is>
      </c>
      <c r="F1184" s="30" t="inlineStr"/>
    </row>
    <row r="1185">
      <c r="A1185" s="30" t="inlineStr">
        <is>
          <t>Architecture Firms</t>
        </is>
      </c>
      <c r="B1185" s="30" t="inlineStr">
        <is>
          <t>Professional Services</t>
        </is>
      </c>
      <c r="C1185" s="30" t="inlineStr">
        <is>
          <t>Appointment and stage setup</t>
        </is>
      </c>
      <c r="D1185" s="32" t="n">
        <v>3</v>
      </c>
      <c r="E1185" s="30" t="inlineStr">
        <is>
          <t>Effort assumption per stage recorded</t>
        </is>
      </c>
      <c r="F1185" s="30" t="inlineStr"/>
    </row>
    <row r="1186">
      <c r="A1186" s="30" t="inlineStr">
        <is>
          <t>Architecture Firms</t>
        </is>
      </c>
      <c r="B1186" s="30" t="inlineStr">
        <is>
          <t>Professional Services</t>
        </is>
      </c>
      <c r="C1186" s="30" t="inlineStr">
        <is>
          <t>Appointment and stage setup</t>
        </is>
      </c>
      <c r="D1186" s="32" t="n">
        <v>4</v>
      </c>
      <c r="E1186" s="30" t="inlineStr">
        <is>
          <t>Programme dates set including approval turnarounds</t>
        </is>
      </c>
      <c r="F1186" s="30" t="inlineStr"/>
    </row>
    <row r="1187">
      <c r="A1187" s="30" t="inlineStr">
        <is>
          <t>Architecture Firms</t>
        </is>
      </c>
      <c r="B1187" s="30" t="inlineStr">
        <is>
          <t>Professional Services</t>
        </is>
      </c>
      <c r="C1187" s="30" t="inlineStr">
        <is>
          <t>Appointment and stage setup</t>
        </is>
      </c>
      <c r="D1187" s="32" t="n">
        <v>5</v>
      </c>
      <c r="E1187" s="30" t="inlineStr">
        <is>
          <t>Team assigned per stage</t>
        </is>
      </c>
      <c r="F1187" s="30" t="inlineStr"/>
    </row>
    <row r="1188">
      <c r="A1188" s="30" t="inlineStr">
        <is>
          <t>Architecture Firms</t>
        </is>
      </c>
      <c r="B1188" s="30" t="inlineStr">
        <is>
          <t>Professional Services</t>
        </is>
      </c>
      <c r="C1188" s="30" t="inlineStr">
        <is>
          <t>Stage delivery</t>
        </is>
      </c>
      <c r="D1188" s="32" t="n">
        <v>1</v>
      </c>
      <c r="E1188" s="30" t="inlineStr">
        <is>
          <t>Work performed with effort recorded against the stage</t>
        </is>
      </c>
      <c r="F1188" s="30" t="inlineStr">
        <is>
          <t>The invoicing task at completion is what stops cash lagging work by weeks.</t>
        </is>
      </c>
    </row>
    <row r="1189">
      <c r="A1189" s="30" t="inlineStr">
        <is>
          <t>Architecture Firms</t>
        </is>
      </c>
      <c r="B1189" s="30" t="inlineStr">
        <is>
          <t>Professional Services</t>
        </is>
      </c>
      <c r="C1189" s="30" t="inlineStr">
        <is>
          <t>Stage delivery</t>
        </is>
      </c>
      <c r="D1189" s="32" t="n">
        <v>2</v>
      </c>
      <c r="E1189" s="30" t="inlineStr">
        <is>
          <t>Consultant inputs tracked as dependencies</t>
        </is>
      </c>
      <c r="F1189" s="30" t="inlineStr"/>
    </row>
    <row r="1190">
      <c r="A1190" s="30" t="inlineStr">
        <is>
          <t>Architecture Firms</t>
        </is>
      </c>
      <c r="B1190" s="30" t="inlineStr">
        <is>
          <t>Professional Services</t>
        </is>
      </c>
      <c r="C1190" s="30" t="inlineStr">
        <is>
          <t>Stage delivery</t>
        </is>
      </c>
      <c r="D1190" s="32" t="n">
        <v>3</v>
      </c>
      <c r="E1190" s="30" t="inlineStr">
        <is>
          <t>Effort compared against the stage assumption</t>
        </is>
      </c>
      <c r="F1190" s="30" t="inlineStr"/>
    </row>
    <row r="1191">
      <c r="A1191" s="30" t="inlineStr">
        <is>
          <t>Architecture Firms</t>
        </is>
      </c>
      <c r="B1191" s="30" t="inlineStr">
        <is>
          <t>Professional Services</t>
        </is>
      </c>
      <c r="C1191" s="30" t="inlineStr">
        <is>
          <t>Stage delivery</t>
        </is>
      </c>
      <c r="D1191" s="32" t="n">
        <v>4</v>
      </c>
      <c r="E1191" s="30" t="inlineStr">
        <is>
          <t>Overrun raises a variation or absorption decision</t>
        </is>
      </c>
      <c r="F1191" s="30" t="inlineStr"/>
    </row>
    <row r="1192">
      <c r="A1192" s="30" t="inlineStr">
        <is>
          <t>Architecture Firms</t>
        </is>
      </c>
      <c r="B1192" s="30" t="inlineStr">
        <is>
          <t>Professional Services</t>
        </is>
      </c>
      <c r="C1192" s="30" t="inlineStr">
        <is>
          <t>Stage delivery</t>
        </is>
      </c>
      <c r="D1192" s="32" t="n">
        <v>5</v>
      </c>
      <c r="E1192" s="30" t="inlineStr">
        <is>
          <t>Stage completed and invoicing raised</t>
        </is>
      </c>
      <c r="F1192" s="30" t="inlineStr"/>
    </row>
    <row r="1193">
      <c r="A1193" s="30" t="inlineStr">
        <is>
          <t>Architecture Firms</t>
        </is>
      </c>
      <c r="B1193" s="30" t="inlineStr">
        <is>
          <t>Professional Services</t>
        </is>
      </c>
      <c r="C1193" s="30" t="inlineStr">
        <is>
          <t>Statutory approval</t>
        </is>
      </c>
      <c r="D1193" s="32" t="n">
        <v>1</v>
      </c>
      <c r="E1193" s="30" t="inlineStr">
        <is>
          <t>Submission prepared and issued</t>
        </is>
      </c>
      <c r="F1193" s="30" t="inlineStr">
        <is>
          <t>Tracking elapsed time is what turns an uncontrollable delay into a chaseable one.</t>
        </is>
      </c>
    </row>
    <row r="1194">
      <c r="A1194" s="30" t="inlineStr">
        <is>
          <t>Architecture Firms</t>
        </is>
      </c>
      <c r="B1194" s="30" t="inlineStr">
        <is>
          <t>Professional Services</t>
        </is>
      </c>
      <c r="C1194" s="30" t="inlineStr">
        <is>
          <t>Statutory approval</t>
        </is>
      </c>
      <c r="D1194" s="32" t="n">
        <v>2</v>
      </c>
      <c r="E1194" s="30" t="inlineStr">
        <is>
          <t>Expected turnaround recorded from history</t>
        </is>
      </c>
      <c r="F1194" s="30" t="inlineStr"/>
    </row>
    <row r="1195">
      <c r="A1195" s="30" t="inlineStr">
        <is>
          <t>Architecture Firms</t>
        </is>
      </c>
      <c r="B1195" s="30" t="inlineStr">
        <is>
          <t>Professional Services</t>
        </is>
      </c>
      <c r="C1195" s="30" t="inlineStr">
        <is>
          <t>Statutory approval</t>
        </is>
      </c>
      <c r="D1195" s="32" t="n">
        <v>3</v>
      </c>
      <c r="E1195" s="30" t="inlineStr">
        <is>
          <t>Elapsed time tracked against it</t>
        </is>
      </c>
      <c r="F1195" s="30" t="inlineStr"/>
    </row>
    <row r="1196">
      <c r="A1196" s="30" t="inlineStr">
        <is>
          <t>Architecture Firms</t>
        </is>
      </c>
      <c r="B1196" s="30" t="inlineStr">
        <is>
          <t>Professional Services</t>
        </is>
      </c>
      <c r="C1196" s="30" t="inlineStr">
        <is>
          <t>Statutory approval</t>
        </is>
      </c>
      <c r="D1196" s="32" t="n">
        <v>4</v>
      </c>
      <c r="E1196" s="30" t="inlineStr">
        <is>
          <t>Queries answered and recorded</t>
        </is>
      </c>
      <c r="F1196" s="30" t="inlineStr"/>
    </row>
    <row r="1197">
      <c r="A1197" s="30" t="inlineStr">
        <is>
          <t>Architecture Firms</t>
        </is>
      </c>
      <c r="B1197" s="30" t="inlineStr">
        <is>
          <t>Professional Services</t>
        </is>
      </c>
      <c r="C1197" s="30" t="inlineStr">
        <is>
          <t>Statutory approval</t>
        </is>
      </c>
      <c r="D1197" s="32" t="n">
        <v>5</v>
      </c>
      <c r="E1197" s="30" t="inlineStr">
        <is>
          <t>Approval received and downstream stages released</t>
        </is>
      </c>
      <c r="F1197" s="30" t="inlineStr"/>
    </row>
    <row r="1198">
      <c r="A1198" s="30" t="inlineStr">
        <is>
          <t>Architecture Firms</t>
        </is>
      </c>
      <c r="B1198" s="30" t="inlineStr">
        <is>
          <t>Professional Services</t>
        </is>
      </c>
      <c r="C1198" s="30" t="inlineStr">
        <is>
          <t>Revision control</t>
        </is>
      </c>
      <c r="D1198" s="32" t="n">
        <v>1</v>
      </c>
      <c r="E1198" s="30" t="inlineStr">
        <is>
          <t>Instruction received and recorded with its source</t>
        </is>
      </c>
      <c r="F1198" s="30" t="inlineStr">
        <is>
          <t>A revision without a recorded instruction is unpaid work nobody decided to do.</t>
        </is>
      </c>
    </row>
    <row r="1199">
      <c r="A1199" s="30" t="inlineStr">
        <is>
          <t>Architecture Firms</t>
        </is>
      </c>
      <c r="B1199" s="30" t="inlineStr">
        <is>
          <t>Professional Services</t>
        </is>
      </c>
      <c r="C1199" s="30" t="inlineStr">
        <is>
          <t>Revision control</t>
        </is>
      </c>
      <c r="D1199" s="32" t="n">
        <v>2</v>
      </c>
      <c r="E1199" s="30" t="inlineStr">
        <is>
          <t>Revision produced and versioned</t>
        </is>
      </c>
      <c r="F1199" s="30" t="inlineStr"/>
    </row>
    <row r="1200">
      <c r="A1200" s="30" t="inlineStr">
        <is>
          <t>Architecture Firms</t>
        </is>
      </c>
      <c r="B1200" s="30" t="inlineStr">
        <is>
          <t>Professional Services</t>
        </is>
      </c>
      <c r="C1200" s="30" t="inlineStr">
        <is>
          <t>Revision control</t>
        </is>
      </c>
      <c r="D1200" s="32" t="n">
        <v>3</v>
      </c>
      <c r="E1200" s="30" t="inlineStr">
        <is>
          <t>Issue record created for recipients</t>
        </is>
      </c>
      <c r="F1200" s="30" t="inlineStr"/>
    </row>
    <row r="1201">
      <c r="A1201" s="30" t="inlineStr">
        <is>
          <t>Architecture Firms</t>
        </is>
      </c>
      <c r="B1201" s="30" t="inlineStr">
        <is>
          <t>Professional Services</t>
        </is>
      </c>
      <c r="C1201" s="30" t="inlineStr">
        <is>
          <t>Revision control</t>
        </is>
      </c>
      <c r="D1201" s="32" t="n">
        <v>4</v>
      </c>
      <c r="E1201" s="30" t="inlineStr">
        <is>
          <t>Commercial basis assessed — within scope or additional</t>
        </is>
      </c>
      <c r="F1201" s="30" t="inlineStr"/>
    </row>
    <row r="1202">
      <c r="A1202" s="30" t="inlineStr">
        <is>
          <t>Architecture Firms</t>
        </is>
      </c>
      <c r="B1202" s="30" t="inlineStr">
        <is>
          <t>Professional Services</t>
        </is>
      </c>
      <c r="C1202" s="30" t="inlineStr">
        <is>
          <t>Revision control</t>
        </is>
      </c>
      <c r="D1202" s="32" t="n">
        <v>5</v>
      </c>
      <c r="E1202" s="30" t="inlineStr">
        <is>
          <t>Additional service raised where applicable</t>
        </is>
      </c>
      <c r="F1202" s="30" t="inlineStr"/>
    </row>
    <row r="1203">
      <c r="A1203" s="30" t="inlineStr">
        <is>
          <t>Architecture Firms</t>
        </is>
      </c>
      <c r="B1203" s="30" t="inlineStr">
        <is>
          <t>Professional Services</t>
        </is>
      </c>
      <c r="C1203" s="30" t="inlineStr">
        <is>
          <t>Fee review</t>
        </is>
      </c>
      <c r="D1203" s="32" t="n">
        <v>1</v>
      </c>
      <c r="E1203" s="30" t="inlineStr">
        <is>
          <t>Effort against fee pulled by stage and project</t>
        </is>
      </c>
      <c r="F1203" s="30" t="inlineStr">
        <is>
          <t>Practices usually discover a bad fee scale one project at a time; this shows the pattern.</t>
        </is>
      </c>
    </row>
    <row r="1204">
      <c r="A1204" s="30" t="inlineStr">
        <is>
          <t>Architecture Firms</t>
        </is>
      </c>
      <c r="B1204" s="30" t="inlineStr">
        <is>
          <t>Professional Services</t>
        </is>
      </c>
      <c r="C1204" s="30" t="inlineStr">
        <is>
          <t>Fee review</t>
        </is>
      </c>
      <c r="D1204" s="32" t="n">
        <v>2</v>
      </c>
      <c r="E1204" s="30" t="inlineStr">
        <is>
          <t>Stage types systematically over-consumed identified</t>
        </is>
      </c>
      <c r="F1204" s="30" t="inlineStr"/>
    </row>
    <row r="1205">
      <c r="A1205" s="30" t="inlineStr">
        <is>
          <t>Architecture Firms</t>
        </is>
      </c>
      <c r="B1205" s="30" t="inlineStr">
        <is>
          <t>Professional Services</t>
        </is>
      </c>
      <c r="C1205" s="30" t="inlineStr">
        <is>
          <t>Fee review</t>
        </is>
      </c>
      <c r="D1205" s="32" t="n">
        <v>3</v>
      </c>
      <c r="E1205" s="30" t="inlineStr">
        <is>
          <t>Variations raised and absorbed compared</t>
        </is>
      </c>
      <c r="F1205" s="30" t="inlineStr"/>
    </row>
    <row r="1206">
      <c r="A1206" s="30" t="inlineStr">
        <is>
          <t>Architecture Firms</t>
        </is>
      </c>
      <c r="B1206" s="30" t="inlineStr">
        <is>
          <t>Professional Services</t>
        </is>
      </c>
      <c r="C1206" s="30" t="inlineStr">
        <is>
          <t>Fee review</t>
        </is>
      </c>
      <c r="D1206" s="32" t="n">
        <v>4</v>
      </c>
      <c r="E1206" s="30" t="inlineStr">
        <is>
          <t>Fee scale reviewed for future appointments</t>
        </is>
      </c>
      <c r="F1206" s="30" t="inlineStr"/>
    </row>
    <row r="1207">
      <c r="A1207" s="30" t="inlineStr">
        <is>
          <t>Architecture Firms</t>
        </is>
      </c>
      <c r="B1207" s="30" t="inlineStr">
        <is>
          <t>Professional Services</t>
        </is>
      </c>
      <c r="C1207" s="30" t="inlineStr">
        <is>
          <t>Fee review</t>
        </is>
      </c>
      <c r="D1207" s="32" t="n">
        <v>5</v>
      </c>
      <c r="E1207" s="30" t="inlineStr">
        <is>
          <t>Decisions recorded</t>
        </is>
      </c>
      <c r="F1207" s="30" t="inlineStr"/>
    </row>
    <row r="1208">
      <c r="A1208" s="30" t="inlineStr">
        <is>
          <t>Interior Designers</t>
        </is>
      </c>
      <c r="B1208" s="30" t="inlineStr">
        <is>
          <t>Professional Services</t>
        </is>
      </c>
      <c r="C1208" s="30" t="inlineStr">
        <is>
          <t>Specification to order</t>
        </is>
      </c>
      <c r="D1208" s="32" t="n">
        <v>1</v>
      </c>
      <c r="E1208" s="30" t="inlineStr">
        <is>
          <t>Item specified with supplier and lead time</t>
        </is>
      </c>
      <c r="F1208" s="30" t="inlineStr">
        <is>
          <t>The required confirmation date, derived from lead time, is what makes the client decision urgent at the right moment.</t>
        </is>
      </c>
    </row>
    <row r="1209">
      <c r="A1209" s="30" t="inlineStr">
        <is>
          <t>Interior Designers</t>
        </is>
      </c>
      <c r="B1209" s="30" t="inlineStr">
        <is>
          <t>Professional Services</t>
        </is>
      </c>
      <c r="C1209" s="30" t="inlineStr">
        <is>
          <t>Specification to order</t>
        </is>
      </c>
      <c r="D1209" s="32" t="n">
        <v>2</v>
      </c>
      <c r="E1209" s="30" t="inlineStr">
        <is>
          <t>Required confirmation date derived from the programme</t>
        </is>
      </c>
      <c r="F1209" s="30" t="inlineStr"/>
    </row>
    <row r="1210">
      <c r="A1210" s="30" t="inlineStr">
        <is>
          <t>Interior Designers</t>
        </is>
      </c>
      <c r="B1210" s="30" t="inlineStr">
        <is>
          <t>Professional Services</t>
        </is>
      </c>
      <c r="C1210" s="30" t="inlineStr">
        <is>
          <t>Specification to order</t>
        </is>
      </c>
      <c r="D1210" s="32" t="n">
        <v>3</v>
      </c>
      <c r="E1210" s="30" t="inlineStr">
        <is>
          <t>Client confirmation tracked against that date</t>
        </is>
      </c>
      <c r="F1210" s="30" t="inlineStr"/>
    </row>
    <row r="1211">
      <c r="A1211" s="30" t="inlineStr">
        <is>
          <t>Interior Designers</t>
        </is>
      </c>
      <c r="B1211" s="30" t="inlineStr">
        <is>
          <t>Professional Services</t>
        </is>
      </c>
      <c r="C1211" s="30" t="inlineStr">
        <is>
          <t>Specification to order</t>
        </is>
      </c>
      <c r="D1211" s="32" t="n">
        <v>4</v>
      </c>
      <c r="E1211" s="30" t="inlineStr">
        <is>
          <t>Order placed with deposit and expected delivery</t>
        </is>
      </c>
      <c r="F1211" s="30" t="inlineStr"/>
    </row>
    <row r="1212">
      <c r="A1212" s="30" t="inlineStr">
        <is>
          <t>Interior Designers</t>
        </is>
      </c>
      <c r="B1212" s="30" t="inlineStr">
        <is>
          <t>Professional Services</t>
        </is>
      </c>
      <c r="C1212" s="30" t="inlineStr">
        <is>
          <t>Specification to order</t>
        </is>
      </c>
      <c r="D1212" s="32" t="n">
        <v>5</v>
      </c>
      <c r="E1212" s="30" t="inlineStr">
        <is>
          <t>Order tracked with an age against expectation</t>
        </is>
      </c>
      <c r="F1212" s="30" t="inlineStr"/>
    </row>
    <row r="1213">
      <c r="A1213" s="30" t="inlineStr">
        <is>
          <t>Interior Designers</t>
        </is>
      </c>
      <c r="B1213" s="30" t="inlineStr">
        <is>
          <t>Professional Services</t>
        </is>
      </c>
      <c r="C1213" s="30" t="inlineStr">
        <is>
          <t>Delivery and site readiness</t>
        </is>
      </c>
      <c r="D1213" s="32" t="n">
        <v>1</v>
      </c>
      <c r="E1213" s="30" t="inlineStr">
        <is>
          <t>Expected delivery compared with site readiness</t>
        </is>
      </c>
      <c r="F1213" s="30" t="inlineStr">
        <is>
          <t>A delivery to an unready site is a cost the practice usually absorbs.</t>
        </is>
      </c>
    </row>
    <row r="1214">
      <c r="A1214" s="30" t="inlineStr">
        <is>
          <t>Interior Designers</t>
        </is>
      </c>
      <c r="B1214" s="30" t="inlineStr">
        <is>
          <t>Professional Services</t>
        </is>
      </c>
      <c r="C1214" s="30" t="inlineStr">
        <is>
          <t>Delivery and site readiness</t>
        </is>
      </c>
      <c r="D1214" s="32" t="n">
        <v>2</v>
      </c>
      <c r="E1214" s="30" t="inlineStr">
        <is>
          <t>Delivery scheduled or storage arranged</t>
        </is>
      </c>
      <c r="F1214" s="30" t="inlineStr"/>
    </row>
    <row r="1215">
      <c r="A1215" s="30" t="inlineStr">
        <is>
          <t>Interior Designers</t>
        </is>
      </c>
      <c r="B1215" s="30" t="inlineStr">
        <is>
          <t>Professional Services</t>
        </is>
      </c>
      <c r="C1215" s="30" t="inlineStr">
        <is>
          <t>Delivery and site readiness</t>
        </is>
      </c>
      <c r="D1215" s="32" t="n">
        <v>3</v>
      </c>
      <c r="E1215" s="30" t="inlineStr">
        <is>
          <t>Goods received and condition recorded</t>
        </is>
      </c>
      <c r="F1215" s="30" t="inlineStr"/>
    </row>
    <row r="1216">
      <c r="A1216" s="30" t="inlineStr">
        <is>
          <t>Interior Designers</t>
        </is>
      </c>
      <c r="B1216" s="30" t="inlineStr">
        <is>
          <t>Professional Services</t>
        </is>
      </c>
      <c r="C1216" s="30" t="inlineStr">
        <is>
          <t>Delivery and site readiness</t>
        </is>
      </c>
      <c r="D1216" s="32" t="n">
        <v>4</v>
      </c>
      <c r="E1216" s="30" t="inlineStr">
        <is>
          <t>Damage claimed against supplier or transporter</t>
        </is>
      </c>
      <c r="F1216" s="30" t="inlineStr"/>
    </row>
    <row r="1217">
      <c r="A1217" s="30" t="inlineStr">
        <is>
          <t>Interior Designers</t>
        </is>
      </c>
      <c r="B1217" s="30" t="inlineStr">
        <is>
          <t>Professional Services</t>
        </is>
      </c>
      <c r="C1217" s="30" t="inlineStr">
        <is>
          <t>Delivery and site readiness</t>
        </is>
      </c>
      <c r="D1217" s="32" t="n">
        <v>5</v>
      </c>
      <c r="E1217" s="30" t="inlineStr">
        <is>
          <t>Item recorded as on site and ready to install</t>
        </is>
      </c>
      <c r="F1217" s="30" t="inlineStr"/>
    </row>
    <row r="1218">
      <c r="A1218" s="30" t="inlineStr">
        <is>
          <t>Interior Designers</t>
        </is>
      </c>
      <c r="B1218" s="30" t="inlineStr">
        <is>
          <t>Professional Services</t>
        </is>
      </c>
      <c r="C1218" s="30" t="inlineStr">
        <is>
          <t>Installation sequence</t>
        </is>
      </c>
      <c r="D1218" s="32" t="n">
        <v>1</v>
      </c>
      <c r="E1218" s="30" t="inlineStr">
        <is>
          <t>Installation order set by trade and access</t>
        </is>
      </c>
      <c r="F1218" s="30" t="inlineStr">
        <is>
          <t>Sequence is a constraint rather than a preference, and delivery scheduling must respect it.</t>
        </is>
      </c>
    </row>
    <row r="1219">
      <c r="A1219" s="30" t="inlineStr">
        <is>
          <t>Interior Designers</t>
        </is>
      </c>
      <c r="B1219" s="30" t="inlineStr">
        <is>
          <t>Professional Services</t>
        </is>
      </c>
      <c r="C1219" s="30" t="inlineStr">
        <is>
          <t>Installation sequence</t>
        </is>
      </c>
      <c r="D1219" s="32" t="n">
        <v>2</v>
      </c>
      <c r="E1219" s="30" t="inlineStr">
        <is>
          <t>Items matched to the sequence</t>
        </is>
      </c>
      <c r="F1219" s="30" t="inlineStr"/>
    </row>
    <row r="1220">
      <c r="A1220" s="30" t="inlineStr">
        <is>
          <t>Interior Designers</t>
        </is>
      </c>
      <c r="B1220" s="30" t="inlineStr">
        <is>
          <t>Professional Services</t>
        </is>
      </c>
      <c r="C1220" s="30" t="inlineStr">
        <is>
          <t>Installation sequence</t>
        </is>
      </c>
      <c r="D1220" s="32" t="n">
        <v>3</v>
      </c>
      <c r="E1220" s="30" t="inlineStr">
        <is>
          <t>Trades coordinated with dates</t>
        </is>
      </c>
      <c r="F1220" s="30" t="inlineStr"/>
    </row>
    <row r="1221">
      <c r="A1221" s="30" t="inlineStr">
        <is>
          <t>Interior Designers</t>
        </is>
      </c>
      <c r="B1221" s="30" t="inlineStr">
        <is>
          <t>Professional Services</t>
        </is>
      </c>
      <c r="C1221" s="30" t="inlineStr">
        <is>
          <t>Installation sequence</t>
        </is>
      </c>
      <c r="D1221" s="32" t="n">
        <v>4</v>
      </c>
      <c r="E1221" s="30" t="inlineStr">
        <is>
          <t>Installation completed and recorded</t>
        </is>
      </c>
      <c r="F1221" s="30" t="inlineStr"/>
    </row>
    <row r="1222">
      <c r="A1222" s="30" t="inlineStr">
        <is>
          <t>Interior Designers</t>
        </is>
      </c>
      <c r="B1222" s="30" t="inlineStr">
        <is>
          <t>Professional Services</t>
        </is>
      </c>
      <c r="C1222" s="30" t="inlineStr">
        <is>
          <t>Installation sequence</t>
        </is>
      </c>
      <c r="D1222" s="32" t="n">
        <v>5</v>
      </c>
      <c r="E1222" s="30" t="inlineStr">
        <is>
          <t>Issues raised as snags</t>
        </is>
      </c>
      <c r="F1222" s="30" t="inlineStr"/>
    </row>
    <row r="1223">
      <c r="A1223" s="30" t="inlineStr">
        <is>
          <t>Interior Designers</t>
        </is>
      </c>
      <c r="B1223" s="30" t="inlineStr">
        <is>
          <t>Professional Services</t>
        </is>
      </c>
      <c r="C1223" s="30" t="inlineStr">
        <is>
          <t>Variation on site</t>
        </is>
      </c>
      <c r="D1223" s="32" t="n">
        <v>1</v>
      </c>
      <c r="E1223" s="30" t="inlineStr">
        <is>
          <t>Change agreed with the client on site</t>
        </is>
      </c>
      <c r="F1223" s="30" t="inlineStr">
        <is>
          <t>A variation agreed without its lead-time consequence is a date nobody can now meet.</t>
        </is>
      </c>
    </row>
    <row r="1224">
      <c r="A1224" s="30" t="inlineStr">
        <is>
          <t>Interior Designers</t>
        </is>
      </c>
      <c r="B1224" s="30" t="inlineStr">
        <is>
          <t>Professional Services</t>
        </is>
      </c>
      <c r="C1224" s="30" t="inlineStr">
        <is>
          <t>Variation on site</t>
        </is>
      </c>
      <c r="D1224" s="32" t="n">
        <v>2</v>
      </c>
      <c r="E1224" s="30" t="inlineStr">
        <is>
          <t>Cost and lead-time impact assessed immediately</t>
        </is>
      </c>
      <c r="F1224" s="30" t="inlineStr"/>
    </row>
    <row r="1225">
      <c r="A1225" s="30" t="inlineStr">
        <is>
          <t>Interior Designers</t>
        </is>
      </c>
      <c r="B1225" s="30" t="inlineStr">
        <is>
          <t>Professional Services</t>
        </is>
      </c>
      <c r="C1225" s="30" t="inlineStr">
        <is>
          <t>Variation on site</t>
        </is>
      </c>
      <c r="D1225" s="32" t="n">
        <v>3</v>
      </c>
      <c r="E1225" s="30" t="inlineStr">
        <is>
          <t>Variation raised with both attached</t>
        </is>
      </c>
      <c r="F1225" s="30" t="inlineStr"/>
    </row>
    <row r="1226">
      <c r="A1226" s="30" t="inlineStr">
        <is>
          <t>Interior Designers</t>
        </is>
      </c>
      <c r="B1226" s="30" t="inlineStr">
        <is>
          <t>Professional Services</t>
        </is>
      </c>
      <c r="C1226" s="30" t="inlineStr">
        <is>
          <t>Variation on site</t>
        </is>
      </c>
      <c r="D1226" s="32" t="n">
        <v>4</v>
      </c>
      <c r="E1226" s="30" t="inlineStr">
        <is>
          <t>Client approval recorded</t>
        </is>
      </c>
      <c r="F1226" s="30" t="inlineStr"/>
    </row>
    <row r="1227">
      <c r="A1227" s="30" t="inlineStr">
        <is>
          <t>Interior Designers</t>
        </is>
      </c>
      <c r="B1227" s="30" t="inlineStr">
        <is>
          <t>Professional Services</t>
        </is>
      </c>
      <c r="C1227" s="30" t="inlineStr">
        <is>
          <t>Variation on site</t>
        </is>
      </c>
      <c r="D1227" s="32" t="n">
        <v>5</v>
      </c>
      <c r="E1227" s="30" t="inlineStr">
        <is>
          <t>Programme and budget updated</t>
        </is>
      </c>
      <c r="F1227" s="30" t="inlineStr"/>
    </row>
    <row r="1228">
      <c r="A1228" s="30" t="inlineStr">
        <is>
          <t>Interior Designers</t>
        </is>
      </c>
      <c r="B1228" s="30" t="inlineStr">
        <is>
          <t>Professional Services</t>
        </is>
      </c>
      <c r="C1228" s="30" t="inlineStr">
        <is>
          <t>Snagging and closure</t>
        </is>
      </c>
      <c r="D1228" s="32" t="n">
        <v>1</v>
      </c>
      <c r="E1228" s="30" t="inlineStr">
        <is>
          <t>Snags recorded at handover with owners</t>
        </is>
      </c>
      <c r="F1228" s="30" t="inlineStr">
        <is>
          <t>Snags hold final payments, which makes closing them a cash task as much as a quality one.</t>
        </is>
      </c>
    </row>
    <row r="1229">
      <c r="A1229" s="30" t="inlineStr">
        <is>
          <t>Interior Designers</t>
        </is>
      </c>
      <c r="B1229" s="30" t="inlineStr">
        <is>
          <t>Professional Services</t>
        </is>
      </c>
      <c r="C1229" s="30" t="inlineStr">
        <is>
          <t>Snagging and closure</t>
        </is>
      </c>
      <c r="D1229" s="32" t="n">
        <v>2</v>
      </c>
      <c r="E1229" s="30" t="inlineStr">
        <is>
          <t>Rectification assigned and tracked</t>
        </is>
      </c>
      <c r="F1229" s="30" t="inlineStr"/>
    </row>
    <row r="1230">
      <c r="A1230" s="30" t="inlineStr">
        <is>
          <t>Interior Designers</t>
        </is>
      </c>
      <c r="B1230" s="30" t="inlineStr">
        <is>
          <t>Professional Services</t>
        </is>
      </c>
      <c r="C1230" s="30" t="inlineStr">
        <is>
          <t>Snagging and closure</t>
        </is>
      </c>
      <c r="D1230" s="32" t="n">
        <v>3</v>
      </c>
      <c r="E1230" s="30" t="inlineStr">
        <is>
          <t>Re-inspection completed</t>
        </is>
      </c>
      <c r="F1230" s="30" t="inlineStr"/>
    </row>
    <row r="1231">
      <c r="A1231" s="30" t="inlineStr">
        <is>
          <t>Interior Designers</t>
        </is>
      </c>
      <c r="B1231" s="30" t="inlineStr">
        <is>
          <t>Professional Services</t>
        </is>
      </c>
      <c r="C1231" s="30" t="inlineStr">
        <is>
          <t>Snagging and closure</t>
        </is>
      </c>
      <c r="D1231" s="32" t="n">
        <v>4</v>
      </c>
      <c r="E1231" s="30" t="inlineStr">
        <is>
          <t>Final payment released on closure</t>
        </is>
      </c>
      <c r="F1231" s="30" t="inlineStr"/>
    </row>
    <row r="1232">
      <c r="A1232" s="30" t="inlineStr">
        <is>
          <t>Interior Designers</t>
        </is>
      </c>
      <c r="B1232" s="30" t="inlineStr">
        <is>
          <t>Professional Services</t>
        </is>
      </c>
      <c r="C1232" s="30" t="inlineStr">
        <is>
          <t>Snagging and closure</t>
        </is>
      </c>
      <c r="D1232" s="32" t="n">
        <v>5</v>
      </c>
      <c r="E1232" s="30" t="inlineStr">
        <is>
          <t>Outstanding snags aged against payment held</t>
        </is>
      </c>
      <c r="F1232" s="30" t="inlineStr"/>
    </row>
    <row r="1233">
      <c r="A1233" s="30" t="inlineStr">
        <is>
          <t>Real Estate Agencies</t>
        </is>
      </c>
      <c r="B1233" s="30" t="inlineStr">
        <is>
          <t>Professional Services</t>
        </is>
      </c>
      <c r="C1233" s="30" t="inlineStr">
        <is>
          <t>New enquiry to first contact</t>
        </is>
      </c>
      <c r="D1233" s="32" t="n">
        <v>1</v>
      </c>
      <c r="E1233" s="30" t="inlineStr">
        <is>
          <t>Enquiry recorded with its source and requirement</t>
        </is>
      </c>
      <c r="F1233" s="30" t="inlineStr">
        <is>
          <t>Response time from enquiry to first contact becomes a measured number rather than a matter of who was free.</t>
        </is>
      </c>
    </row>
    <row r="1234">
      <c r="A1234" s="30" t="inlineStr">
        <is>
          <t>Real Estate Agencies</t>
        </is>
      </c>
      <c r="B1234" s="30" t="inlineStr">
        <is>
          <t>Professional Services</t>
        </is>
      </c>
      <c r="C1234" s="30" t="inlineStr">
        <is>
          <t>New enquiry to first contact</t>
        </is>
      </c>
      <c r="D1234" s="32" t="n">
        <v>2</v>
      </c>
      <c r="E1234" s="30" t="inlineStr">
        <is>
          <t>Lead assigned to an agent by locality or rotation</t>
        </is>
      </c>
      <c r="F1234" s="30" t="inlineStr"/>
    </row>
    <row r="1235">
      <c r="A1235" s="30" t="inlineStr">
        <is>
          <t>Real Estate Agencies</t>
        </is>
      </c>
      <c r="B1235" s="30" t="inlineStr">
        <is>
          <t>Professional Services</t>
        </is>
      </c>
      <c r="C1235" s="30" t="inlineStr">
        <is>
          <t>New enquiry to first contact</t>
        </is>
      </c>
      <c r="D1235" s="32" t="n">
        <v>3</v>
      </c>
      <c r="E1235" s="30" t="inlineStr">
        <is>
          <t>First contact task created with a due time</t>
        </is>
      </c>
      <c r="F1235" s="30" t="inlineStr"/>
    </row>
    <row r="1236">
      <c r="A1236" s="30" t="inlineStr">
        <is>
          <t>Real Estate Agencies</t>
        </is>
      </c>
      <c r="B1236" s="30" t="inlineStr">
        <is>
          <t>Professional Services</t>
        </is>
      </c>
      <c r="C1236" s="30" t="inlineStr">
        <is>
          <t>New enquiry to first contact</t>
        </is>
      </c>
      <c r="D1236" s="32" t="n">
        <v>4</v>
      </c>
      <c r="E1236" s="30" t="inlineStr">
        <is>
          <t>Requirement captured — budget, configuration, timeline</t>
        </is>
      </c>
      <c r="F1236" s="30" t="inlineStr"/>
    </row>
    <row r="1237">
      <c r="A1237" s="30" t="inlineStr">
        <is>
          <t>Real Estate Agencies</t>
        </is>
      </c>
      <c r="B1237" s="30" t="inlineStr">
        <is>
          <t>Professional Services</t>
        </is>
      </c>
      <c r="C1237" s="30" t="inlineStr">
        <is>
          <t>New enquiry to first contact</t>
        </is>
      </c>
      <c r="D1237" s="32" t="n">
        <v>5</v>
      </c>
      <c r="E1237" s="30" t="inlineStr">
        <is>
          <t>Matching properties identified from inventory</t>
        </is>
      </c>
      <c r="F1237" s="30" t="inlineStr"/>
    </row>
    <row r="1238">
      <c r="A1238" s="30" t="inlineStr">
        <is>
          <t>Real Estate Agencies</t>
        </is>
      </c>
      <c r="B1238" s="30" t="inlineStr">
        <is>
          <t>Professional Services</t>
        </is>
      </c>
      <c r="C1238" s="30" t="inlineStr">
        <is>
          <t>New enquiry to first contact</t>
        </is>
      </c>
      <c r="D1238" s="32" t="n">
        <v>6</v>
      </c>
      <c r="E1238" s="30" t="inlineStr">
        <is>
          <t>Site visit proposed and scheduled</t>
        </is>
      </c>
      <c r="F1238" s="30" t="inlineStr"/>
    </row>
    <row r="1239">
      <c r="A1239" s="30" t="inlineStr">
        <is>
          <t>Real Estate Agencies</t>
        </is>
      </c>
      <c r="B1239" s="30" t="inlineStr">
        <is>
          <t>Professional Services</t>
        </is>
      </c>
      <c r="C1239" s="30" t="inlineStr">
        <is>
          <t>Site visit</t>
        </is>
      </c>
      <c r="D1239" s="32" t="n">
        <v>1</v>
      </c>
      <c r="E1239" s="30" t="inlineStr">
        <is>
          <t>Visit created against the lead and the property</t>
        </is>
      </c>
      <c r="F1239" s="30" t="inlineStr">
        <is>
          <t>Viewing history accumulates on the property, which is what turns nine unconverted viewings into a pricing conversation.</t>
        </is>
      </c>
    </row>
    <row r="1240">
      <c r="A1240" s="30" t="inlineStr">
        <is>
          <t>Real Estate Agencies</t>
        </is>
      </c>
      <c r="B1240" s="30" t="inlineStr">
        <is>
          <t>Professional Services</t>
        </is>
      </c>
      <c r="C1240" s="30" t="inlineStr">
        <is>
          <t>Site visit</t>
        </is>
      </c>
      <c r="D1240" s="32" t="n">
        <v>2</v>
      </c>
      <c r="E1240" s="30" t="inlineStr">
        <is>
          <t>Agent assigned and owner permission confirmed</t>
        </is>
      </c>
      <c r="F1240" s="30" t="inlineStr"/>
    </row>
    <row r="1241">
      <c r="A1241" s="30" t="inlineStr">
        <is>
          <t>Real Estate Agencies</t>
        </is>
      </c>
      <c r="B1241" s="30" t="inlineStr">
        <is>
          <t>Professional Services</t>
        </is>
      </c>
      <c r="C1241" s="30" t="inlineStr">
        <is>
          <t>Site visit</t>
        </is>
      </c>
      <c r="D1241" s="32" t="n">
        <v>3</v>
      </c>
      <c r="E1241" s="30" t="inlineStr">
        <is>
          <t>Visit conducted and outcome recorded</t>
        </is>
      </c>
      <c r="F1241" s="30" t="inlineStr"/>
    </row>
    <row r="1242">
      <c r="A1242" s="30" t="inlineStr">
        <is>
          <t>Real Estate Agencies</t>
        </is>
      </c>
      <c r="B1242" s="30" t="inlineStr">
        <is>
          <t>Professional Services</t>
        </is>
      </c>
      <c r="C1242" s="30" t="inlineStr">
        <is>
          <t>Site visit</t>
        </is>
      </c>
      <c r="D1242" s="32" t="n">
        <v>4</v>
      </c>
      <c r="E1242" s="30" t="inlineStr">
        <is>
          <t>Objections and feedback captured on both records</t>
        </is>
      </c>
      <c r="F1242" s="30" t="inlineStr"/>
    </row>
    <row r="1243">
      <c r="A1243" s="30" t="inlineStr">
        <is>
          <t>Real Estate Agencies</t>
        </is>
      </c>
      <c r="B1243" s="30" t="inlineStr">
        <is>
          <t>Professional Services</t>
        </is>
      </c>
      <c r="C1243" s="30" t="inlineStr">
        <is>
          <t>Site visit</t>
        </is>
      </c>
      <c r="D1243" s="32" t="n">
        <v>5</v>
      </c>
      <c r="E1243" s="30" t="inlineStr">
        <is>
          <t>Next step created — second visit, offer or alternative properties</t>
        </is>
      </c>
      <c r="F1243" s="30" t="inlineStr"/>
    </row>
    <row r="1244">
      <c r="A1244" s="30" t="inlineStr">
        <is>
          <t>Real Estate Agencies</t>
        </is>
      </c>
      <c r="B1244" s="30" t="inlineStr">
        <is>
          <t>Professional Services</t>
        </is>
      </c>
      <c r="C1244" s="30" t="inlineStr">
        <is>
          <t>Negotiation to closing</t>
        </is>
      </c>
      <c r="D1244" s="32" t="n">
        <v>1</v>
      </c>
      <c r="E1244" s="30" t="inlineStr">
        <is>
          <t>Offer recorded against the lead and property</t>
        </is>
      </c>
      <c r="F1244" s="30" t="inlineStr">
        <is>
          <t>The record of what was agreed exists before the settlement conversation rather than after it.</t>
        </is>
      </c>
    </row>
    <row r="1245">
      <c r="A1245" s="30" t="inlineStr">
        <is>
          <t>Real Estate Agencies</t>
        </is>
      </c>
      <c r="B1245" s="30" t="inlineStr">
        <is>
          <t>Professional Services</t>
        </is>
      </c>
      <c r="C1245" s="30" t="inlineStr">
        <is>
          <t>Negotiation to closing</t>
        </is>
      </c>
      <c r="D1245" s="32" t="n">
        <v>2</v>
      </c>
      <c r="E1245" s="30" t="inlineStr">
        <is>
          <t>Counter-offers logged as the negotiation moves</t>
        </is>
      </c>
      <c r="F1245" s="30" t="inlineStr"/>
    </row>
    <row r="1246">
      <c r="A1246" s="30" t="inlineStr">
        <is>
          <t>Real Estate Agencies</t>
        </is>
      </c>
      <c r="B1246" s="30" t="inlineStr">
        <is>
          <t>Professional Services</t>
        </is>
      </c>
      <c r="C1246" s="30" t="inlineStr">
        <is>
          <t>Negotiation to closing</t>
        </is>
      </c>
      <c r="D1246" s="32" t="n">
        <v>3</v>
      </c>
      <c r="E1246" s="30" t="inlineStr">
        <is>
          <t>Price below the owner’s floor routed for approval</t>
        </is>
      </c>
      <c r="F1246" s="30" t="inlineStr"/>
    </row>
    <row r="1247">
      <c r="A1247" s="30" t="inlineStr">
        <is>
          <t>Real Estate Agencies</t>
        </is>
      </c>
      <c r="B1247" s="30" t="inlineStr">
        <is>
          <t>Professional Services</t>
        </is>
      </c>
      <c r="C1247" s="30" t="inlineStr">
        <is>
          <t>Negotiation to closing</t>
        </is>
      </c>
      <c r="D1247" s="32" t="n">
        <v>4</v>
      </c>
      <c r="E1247" s="30" t="inlineStr">
        <is>
          <t>Agreement stage reached and documents attached</t>
        </is>
      </c>
      <c r="F1247" s="30" t="inlineStr"/>
    </row>
    <row r="1248">
      <c r="A1248" s="30" t="inlineStr">
        <is>
          <t>Real Estate Agencies</t>
        </is>
      </c>
      <c r="B1248" s="30" t="inlineStr">
        <is>
          <t>Professional Services</t>
        </is>
      </c>
      <c r="C1248" s="30" t="inlineStr">
        <is>
          <t>Negotiation to closing</t>
        </is>
      </c>
      <c r="D1248" s="32" t="n">
        <v>5</v>
      </c>
      <c r="E1248" s="30" t="inlineStr">
        <is>
          <t>Deal closed, stage updated, property marked unavailable</t>
        </is>
      </c>
      <c r="F1248" s="30" t="inlineStr"/>
    </row>
    <row r="1249">
      <c r="A1249" s="30" t="inlineStr">
        <is>
          <t>Real Estate Agencies</t>
        </is>
      </c>
      <c r="B1249" s="30" t="inlineStr">
        <is>
          <t>Professional Services</t>
        </is>
      </c>
      <c r="C1249" s="30" t="inlineStr">
        <is>
          <t>Negotiation to closing</t>
        </is>
      </c>
      <c r="D1249" s="32" t="n">
        <v>6</v>
      </c>
      <c r="E1249" s="30" t="inlineStr">
        <is>
          <t>Commission split recorded against the participants</t>
        </is>
      </c>
      <c r="F1249" s="30" t="inlineStr"/>
    </row>
    <row r="1250">
      <c r="A1250" s="30" t="inlineStr">
        <is>
          <t>Real Estate Agencies</t>
        </is>
      </c>
      <c r="B1250" s="30" t="inlineStr">
        <is>
          <t>Professional Services</t>
        </is>
      </c>
      <c r="C1250" s="30" t="inlineStr">
        <is>
          <t>Lead reactivation</t>
        </is>
      </c>
      <c r="D1250" s="32" t="n">
        <v>1</v>
      </c>
      <c r="E1250" s="30" t="inlineStr">
        <is>
          <t>Leads without contact for a defined period identified</t>
        </is>
      </c>
      <c r="F1250" s="30" t="inlineStr">
        <is>
          <t>A disqualified lead is not deleted. A buyer whose budget was wrong in March may be the right buyer in December.</t>
        </is>
      </c>
    </row>
    <row r="1251">
      <c r="A1251" s="30" t="inlineStr">
        <is>
          <t>Real Estate Agencies</t>
        </is>
      </c>
      <c r="B1251" s="30" t="inlineStr">
        <is>
          <t>Professional Services</t>
        </is>
      </c>
      <c r="C1251" s="30" t="inlineStr">
        <is>
          <t>Lead reactivation</t>
        </is>
      </c>
      <c r="D1251" s="32" t="n">
        <v>2</v>
      </c>
      <c r="E1251" s="30" t="inlineStr">
        <is>
          <t>Reason for going quiet reviewed against the history</t>
        </is>
      </c>
      <c r="F1251" s="30" t="inlineStr"/>
    </row>
    <row r="1252">
      <c r="A1252" s="30" t="inlineStr">
        <is>
          <t>Real Estate Agencies</t>
        </is>
      </c>
      <c r="B1252" s="30" t="inlineStr">
        <is>
          <t>Professional Services</t>
        </is>
      </c>
      <c r="C1252" s="30" t="inlineStr">
        <is>
          <t>Lead reactivation</t>
        </is>
      </c>
      <c r="D1252" s="32" t="n">
        <v>3</v>
      </c>
      <c r="E1252" s="30" t="inlineStr">
        <is>
          <t>Follow-up assigned with a specific next action</t>
        </is>
      </c>
      <c r="F1252" s="30" t="inlineStr"/>
    </row>
    <row r="1253">
      <c r="A1253" s="30" t="inlineStr">
        <is>
          <t>Real Estate Agencies</t>
        </is>
      </c>
      <c r="B1253" s="30" t="inlineStr">
        <is>
          <t>Professional Services</t>
        </is>
      </c>
      <c r="C1253" s="30" t="inlineStr">
        <is>
          <t>Lead reactivation</t>
        </is>
      </c>
      <c r="D1253" s="32" t="n">
        <v>4</v>
      </c>
      <c r="E1253" s="30" t="inlineStr">
        <is>
          <t>Outcome recorded — revived, disqualified or deferred</t>
        </is>
      </c>
      <c r="F1253" s="30" t="inlineStr"/>
    </row>
    <row r="1254">
      <c r="A1254" s="30" t="inlineStr">
        <is>
          <t>Real Estate Agencies</t>
        </is>
      </c>
      <c r="B1254" s="30" t="inlineStr">
        <is>
          <t>Professional Services</t>
        </is>
      </c>
      <c r="C1254" s="30" t="inlineStr">
        <is>
          <t>Lead reactivation</t>
        </is>
      </c>
      <c r="D1254" s="32" t="n">
        <v>5</v>
      </c>
      <c r="E1254" s="30" t="inlineStr">
        <is>
          <t>Disqualified leads retained with their reason for future matching</t>
        </is>
      </c>
      <c r="F1254" s="30" t="inlineStr"/>
    </row>
    <row r="1255">
      <c r="A1255" s="30" t="inlineStr">
        <is>
          <t>Real Estate Agencies</t>
        </is>
      </c>
      <c r="B1255" s="30" t="inlineStr">
        <is>
          <t>Professional Services</t>
        </is>
      </c>
      <c r="C1255" s="30" t="inlineStr">
        <is>
          <t>New listing intake</t>
        </is>
      </c>
      <c r="D1255" s="32" t="n">
        <v>1</v>
      </c>
      <c r="E1255" s="30" t="inlineStr">
        <is>
          <t>Property recorded with owner, configuration and asking price</t>
        </is>
      </c>
      <c r="F1255" s="30" t="inlineStr">
        <is>
          <t>A new listing is matched against the leads already on record rather than only against new enquiries.</t>
        </is>
      </c>
    </row>
    <row r="1256">
      <c r="A1256" s="30" t="inlineStr">
        <is>
          <t>Real Estate Agencies</t>
        </is>
      </c>
      <c r="B1256" s="30" t="inlineStr">
        <is>
          <t>Professional Services</t>
        </is>
      </c>
      <c r="C1256" s="30" t="inlineStr">
        <is>
          <t>New listing intake</t>
        </is>
      </c>
      <c r="D1256" s="32" t="n">
        <v>2</v>
      </c>
      <c r="E1256" s="30" t="inlineStr">
        <is>
          <t>Documents and photographs attached to the record</t>
        </is>
      </c>
      <c r="F1256" s="30" t="inlineStr"/>
    </row>
    <row r="1257">
      <c r="A1257" s="30" t="inlineStr">
        <is>
          <t>Real Estate Agencies</t>
        </is>
      </c>
      <c r="B1257" s="30" t="inlineStr">
        <is>
          <t>Professional Services</t>
        </is>
      </c>
      <c r="C1257" s="30" t="inlineStr">
        <is>
          <t>New listing intake</t>
        </is>
      </c>
      <c r="D1257" s="32" t="n">
        <v>3</v>
      </c>
      <c r="E1257" s="30" t="inlineStr">
        <is>
          <t>Agreement terms and commission recorded</t>
        </is>
      </c>
      <c r="F1257" s="30" t="inlineStr"/>
    </row>
    <row r="1258">
      <c r="A1258" s="30" t="inlineStr">
        <is>
          <t>Real Estate Agencies</t>
        </is>
      </c>
      <c r="B1258" s="30" t="inlineStr">
        <is>
          <t>Professional Services</t>
        </is>
      </c>
      <c r="C1258" s="30" t="inlineStr">
        <is>
          <t>New listing intake</t>
        </is>
      </c>
      <c r="D1258" s="32" t="n">
        <v>4</v>
      </c>
      <c r="E1258" s="30" t="inlineStr">
        <is>
          <t>Listing made available to the agent team</t>
        </is>
      </c>
      <c r="F1258" s="30" t="inlineStr"/>
    </row>
    <row r="1259">
      <c r="A1259" s="30" t="inlineStr">
        <is>
          <t>Real Estate Agencies</t>
        </is>
      </c>
      <c r="B1259" s="30" t="inlineStr">
        <is>
          <t>Professional Services</t>
        </is>
      </c>
      <c r="C1259" s="30" t="inlineStr">
        <is>
          <t>New listing intake</t>
        </is>
      </c>
      <c r="D1259" s="32" t="n">
        <v>5</v>
      </c>
      <c r="E1259" s="30" t="inlineStr">
        <is>
          <t>Matching leads identified from existing requirements</t>
        </is>
      </c>
      <c r="F1259" s="30" t="inlineStr"/>
    </row>
    <row r="1260">
      <c r="A1260" s="30" t="inlineStr">
        <is>
          <t>Real Estate Agencies</t>
        </is>
      </c>
      <c r="B1260" s="30" t="inlineStr">
        <is>
          <t>Professional Services</t>
        </is>
      </c>
      <c r="C1260" s="30" t="inlineStr">
        <is>
          <t>Agent handover</t>
        </is>
      </c>
      <c r="D1260" s="32" t="n">
        <v>1</v>
      </c>
      <c r="E1260" s="30" t="inlineStr">
        <is>
          <t>Departing agent’s leads and deals identified</t>
        </is>
      </c>
      <c r="F1260" s="30" t="inlineStr">
        <is>
          <t>A handover becomes a reassignment rather than a loss, because the pipeline was never personal property.</t>
        </is>
      </c>
    </row>
    <row r="1261">
      <c r="A1261" s="30" t="inlineStr">
        <is>
          <t>Real Estate Agencies</t>
        </is>
      </c>
      <c r="B1261" s="30" t="inlineStr">
        <is>
          <t>Professional Services</t>
        </is>
      </c>
      <c r="C1261" s="30" t="inlineStr">
        <is>
          <t>Agent handover</t>
        </is>
      </c>
      <c r="D1261" s="32" t="n">
        <v>2</v>
      </c>
      <c r="E1261" s="30" t="inlineStr">
        <is>
          <t>Each reassigned with its full history intact</t>
        </is>
      </c>
      <c r="F1261" s="30" t="inlineStr"/>
    </row>
    <row r="1262">
      <c r="A1262" s="30" t="inlineStr">
        <is>
          <t>Real Estate Agencies</t>
        </is>
      </c>
      <c r="B1262" s="30" t="inlineStr">
        <is>
          <t>Professional Services</t>
        </is>
      </c>
      <c r="C1262" s="30" t="inlineStr">
        <is>
          <t>Agent handover</t>
        </is>
      </c>
      <c r="D1262" s="32" t="n">
        <v>3</v>
      </c>
      <c r="E1262" s="30" t="inlineStr">
        <is>
          <t>Receiving agents notified with context attached</t>
        </is>
      </c>
      <c r="F1262" s="30" t="inlineStr"/>
    </row>
    <row r="1263">
      <c r="A1263" s="30" t="inlineStr">
        <is>
          <t>Real Estate Agencies</t>
        </is>
      </c>
      <c r="B1263" s="30" t="inlineStr">
        <is>
          <t>Professional Services</t>
        </is>
      </c>
      <c r="C1263" s="30" t="inlineStr">
        <is>
          <t>Agent handover</t>
        </is>
      </c>
      <c r="D1263" s="32" t="n">
        <v>4</v>
      </c>
      <c r="E1263" s="30" t="inlineStr">
        <is>
          <t>Active negotiations flagged for principal review</t>
        </is>
      </c>
      <c r="F1263" s="30" t="inlineStr"/>
    </row>
    <row r="1264">
      <c r="A1264" s="30" t="inlineStr">
        <is>
          <t>Recruitment Agencies</t>
        </is>
      </c>
      <c r="B1264" s="30" t="inlineStr">
        <is>
          <t>Professional Services</t>
        </is>
      </c>
      <c r="C1264" s="30" t="inlineStr">
        <is>
          <t>Mandate intake and qualification</t>
        </is>
      </c>
      <c r="D1264" s="32" t="n">
        <v>1</v>
      </c>
      <c r="E1264" s="30" t="inlineStr">
        <is>
          <t>Requirement recorded against the client with specification and fee basis</t>
        </is>
      </c>
      <c r="F1264" s="30" t="inlineStr">
        <is>
          <t>Declining a mandate with a recorded reason is how an agency learns which clients and roles are worth working.</t>
        </is>
      </c>
    </row>
    <row r="1265">
      <c r="A1265" s="30" t="inlineStr">
        <is>
          <t>Recruitment Agencies</t>
        </is>
      </c>
      <c r="B1265" s="30" t="inlineStr">
        <is>
          <t>Professional Services</t>
        </is>
      </c>
      <c r="C1265" s="30" t="inlineStr">
        <is>
          <t>Mandate intake and qualification</t>
        </is>
      </c>
      <c r="D1265" s="32" t="n">
        <v>2</v>
      </c>
      <c r="E1265" s="30" t="inlineStr">
        <is>
          <t>Terms of business confirmed and attached</t>
        </is>
      </c>
      <c r="F1265" s="30" t="inlineStr"/>
    </row>
    <row r="1266">
      <c r="A1266" s="30" t="inlineStr">
        <is>
          <t>Recruitment Agencies</t>
        </is>
      </c>
      <c r="B1266" s="30" t="inlineStr">
        <is>
          <t>Professional Services</t>
        </is>
      </c>
      <c r="C1266" s="30" t="inlineStr">
        <is>
          <t>Mandate intake and qualification</t>
        </is>
      </c>
      <c r="D1266" s="32" t="n">
        <v>3</v>
      </c>
      <c r="E1266" s="30" t="inlineStr">
        <is>
          <t>Fillability assessed against comparable past mandates</t>
        </is>
      </c>
      <c r="F1266" s="30" t="inlineStr"/>
    </row>
    <row r="1267">
      <c r="A1267" s="30" t="inlineStr">
        <is>
          <t>Recruitment Agencies</t>
        </is>
      </c>
      <c r="B1267" s="30" t="inlineStr">
        <is>
          <t>Professional Services</t>
        </is>
      </c>
      <c r="C1267" s="30" t="inlineStr">
        <is>
          <t>Mandate intake and qualification</t>
        </is>
      </c>
      <c r="D1267" s="32" t="n">
        <v>4</v>
      </c>
      <c r="E1267" s="30" t="inlineStr">
        <is>
          <t>Owner assigned and target submission date set</t>
        </is>
      </c>
      <c r="F1267" s="30" t="inlineStr"/>
    </row>
    <row r="1268">
      <c r="A1268" s="30" t="inlineStr">
        <is>
          <t>Recruitment Agencies</t>
        </is>
      </c>
      <c r="B1268" s="30" t="inlineStr">
        <is>
          <t>Professional Services</t>
        </is>
      </c>
      <c r="C1268" s="30" t="inlineStr">
        <is>
          <t>Mandate intake and qualification</t>
        </is>
      </c>
      <c r="D1268" s="32" t="n">
        <v>5</v>
      </c>
      <c r="E1268" s="30" t="inlineStr">
        <is>
          <t>Mandate accepted or declined with the reason recorded</t>
        </is>
      </c>
      <c r="F1268" s="30" t="inlineStr"/>
    </row>
    <row r="1269">
      <c r="A1269" s="30" t="inlineStr">
        <is>
          <t>Recruitment Agencies</t>
        </is>
      </c>
      <c r="B1269" s="30" t="inlineStr">
        <is>
          <t>Professional Services</t>
        </is>
      </c>
      <c r="C1269" s="30" t="inlineStr">
        <is>
          <t>Sourcing to submission</t>
        </is>
      </c>
      <c r="D1269" s="32" t="n">
        <v>1</v>
      </c>
      <c r="E1269" s="30" t="inlineStr">
        <is>
          <t>Candidates identified and matched against the specification</t>
        </is>
      </c>
      <c r="F1269" s="30" t="inlineStr">
        <is>
          <t>Time-to-first-submission is the earliest reliable predictor of whether a mandate will close.</t>
        </is>
      </c>
    </row>
    <row r="1270">
      <c r="A1270" s="30" t="inlineStr">
        <is>
          <t>Recruitment Agencies</t>
        </is>
      </c>
      <c r="B1270" s="30" t="inlineStr">
        <is>
          <t>Professional Services</t>
        </is>
      </c>
      <c r="C1270" s="30" t="inlineStr">
        <is>
          <t>Sourcing to submission</t>
        </is>
      </c>
      <c r="D1270" s="32" t="n">
        <v>2</v>
      </c>
      <c r="E1270" s="30" t="inlineStr">
        <is>
          <t>Screening completed and notes recorded</t>
        </is>
      </c>
      <c r="F1270" s="30" t="inlineStr"/>
    </row>
    <row r="1271">
      <c r="A1271" s="30" t="inlineStr">
        <is>
          <t>Recruitment Agencies</t>
        </is>
      </c>
      <c r="B1271" s="30" t="inlineStr">
        <is>
          <t>Professional Services</t>
        </is>
      </c>
      <c r="C1271" s="30" t="inlineStr">
        <is>
          <t>Sourcing to submission</t>
        </is>
      </c>
      <c r="D1271" s="32" t="n">
        <v>3</v>
      </c>
      <c r="E1271" s="30" t="inlineStr">
        <is>
          <t>Candidate consent and availability confirmed</t>
        </is>
      </c>
      <c r="F1271" s="30" t="inlineStr"/>
    </row>
    <row r="1272">
      <c r="A1272" s="30" t="inlineStr">
        <is>
          <t>Recruitment Agencies</t>
        </is>
      </c>
      <c r="B1272" s="30" t="inlineStr">
        <is>
          <t>Professional Services</t>
        </is>
      </c>
      <c r="C1272" s="30" t="inlineStr">
        <is>
          <t>Sourcing to submission</t>
        </is>
      </c>
      <c r="D1272" s="32" t="n">
        <v>4</v>
      </c>
      <c r="E1272" s="30" t="inlineStr">
        <is>
          <t>Submission made and the stage opened with a date</t>
        </is>
      </c>
      <c r="F1272" s="30" t="inlineStr"/>
    </row>
    <row r="1273">
      <c r="A1273" s="30" t="inlineStr">
        <is>
          <t>Recruitment Agencies</t>
        </is>
      </c>
      <c r="B1273" s="30" t="inlineStr">
        <is>
          <t>Professional Services</t>
        </is>
      </c>
      <c r="C1273" s="30" t="inlineStr">
        <is>
          <t>Sourcing to submission</t>
        </is>
      </c>
      <c r="D1273" s="32" t="n">
        <v>5</v>
      </c>
      <c r="E1273" s="30" t="inlineStr">
        <is>
          <t>Time from mandate to first submission recorded</t>
        </is>
      </c>
      <c r="F1273" s="30" t="inlineStr"/>
    </row>
    <row r="1274">
      <c r="A1274" s="30" t="inlineStr">
        <is>
          <t>Recruitment Agencies</t>
        </is>
      </c>
      <c r="B1274" s="30" t="inlineStr">
        <is>
          <t>Professional Services</t>
        </is>
      </c>
      <c r="C1274" s="30" t="inlineStr">
        <is>
          <t>Client feedback chase</t>
        </is>
      </c>
      <c r="D1274" s="32" t="n">
        <v>1</v>
      </c>
      <c r="E1274" s="30" t="inlineStr">
        <is>
          <t>Submission age tracked from the date sent</t>
        </is>
      </c>
      <c r="F1274" s="30" t="inlineStr">
        <is>
          <t>This is the cheapest thing an agency can fix and the one most often left to memory.</t>
        </is>
      </c>
    </row>
    <row r="1275">
      <c r="A1275" s="30" t="inlineStr">
        <is>
          <t>Recruitment Agencies</t>
        </is>
      </c>
      <c r="B1275" s="30" t="inlineStr">
        <is>
          <t>Professional Services</t>
        </is>
      </c>
      <c r="C1275" s="30" t="inlineStr">
        <is>
          <t>Client feedback chase</t>
        </is>
      </c>
      <c r="D1275" s="32" t="n">
        <v>2</v>
      </c>
      <c r="E1275" s="30" t="inlineStr">
        <is>
          <t>Reminder issued to the hiring manager at the threshold</t>
        </is>
      </c>
      <c r="F1275" s="30" t="inlineStr"/>
    </row>
    <row r="1276">
      <c r="A1276" s="30" t="inlineStr">
        <is>
          <t>Recruitment Agencies</t>
        </is>
      </c>
      <c r="B1276" s="30" t="inlineStr">
        <is>
          <t>Professional Services</t>
        </is>
      </c>
      <c r="C1276" s="30" t="inlineStr">
        <is>
          <t>Client feedback chase</t>
        </is>
      </c>
      <c r="D1276" s="32" t="n">
        <v>3</v>
      </c>
      <c r="E1276" s="30" t="inlineStr">
        <is>
          <t>Escalated to the account owner if silence continues</t>
        </is>
      </c>
      <c r="F1276" s="30" t="inlineStr"/>
    </row>
    <row r="1277">
      <c r="A1277" s="30" t="inlineStr">
        <is>
          <t>Recruitment Agencies</t>
        </is>
      </c>
      <c r="B1277" s="30" t="inlineStr">
        <is>
          <t>Professional Services</t>
        </is>
      </c>
      <c r="C1277" s="30" t="inlineStr">
        <is>
          <t>Client feedback chase</t>
        </is>
      </c>
      <c r="D1277" s="32" t="n">
        <v>4</v>
      </c>
      <c r="E1277" s="30" t="inlineStr">
        <is>
          <t>Candidate kept warm with a recorded contact</t>
        </is>
      </c>
      <c r="F1277" s="30" t="inlineStr"/>
    </row>
    <row r="1278">
      <c r="A1278" s="30" t="inlineStr">
        <is>
          <t>Recruitment Agencies</t>
        </is>
      </c>
      <c r="B1278" s="30" t="inlineStr">
        <is>
          <t>Professional Services</t>
        </is>
      </c>
      <c r="C1278" s="30" t="inlineStr">
        <is>
          <t>Client feedback chase</t>
        </is>
      </c>
      <c r="D1278" s="32" t="n">
        <v>5</v>
      </c>
      <c r="E1278" s="30" t="inlineStr">
        <is>
          <t>Feedback recorded against candidate and mandate</t>
        </is>
      </c>
      <c r="F1278" s="30" t="inlineStr"/>
    </row>
    <row r="1279">
      <c r="A1279" s="30" t="inlineStr">
        <is>
          <t>Recruitment Agencies</t>
        </is>
      </c>
      <c r="B1279" s="30" t="inlineStr">
        <is>
          <t>Professional Services</t>
        </is>
      </c>
      <c r="C1279" s="30" t="inlineStr">
        <is>
          <t>Interview to offer</t>
        </is>
      </c>
      <c r="D1279" s="32" t="n">
        <v>1</v>
      </c>
      <c r="E1279" s="30" t="inlineStr">
        <is>
          <t>Interview scheduled and confirmed with both sides</t>
        </is>
      </c>
      <c r="F1279" s="30" t="inlineStr">
        <is>
          <t>Recording decline reasons is what turns a lost placement into a usable signal.</t>
        </is>
      </c>
    </row>
    <row r="1280">
      <c r="A1280" s="30" t="inlineStr">
        <is>
          <t>Recruitment Agencies</t>
        </is>
      </c>
      <c r="B1280" s="30" t="inlineStr">
        <is>
          <t>Professional Services</t>
        </is>
      </c>
      <c r="C1280" s="30" t="inlineStr">
        <is>
          <t>Interview to offer</t>
        </is>
      </c>
      <c r="D1280" s="32" t="n">
        <v>2</v>
      </c>
      <c r="E1280" s="30" t="inlineStr">
        <is>
          <t>Outcome and feedback recorded after each round</t>
        </is>
      </c>
      <c r="F1280" s="30" t="inlineStr"/>
    </row>
    <row r="1281">
      <c r="A1281" s="30" t="inlineStr">
        <is>
          <t>Recruitment Agencies</t>
        </is>
      </c>
      <c r="B1281" s="30" t="inlineStr">
        <is>
          <t>Professional Services</t>
        </is>
      </c>
      <c r="C1281" s="30" t="inlineStr">
        <is>
          <t>Interview to offer</t>
        </is>
      </c>
      <c r="D1281" s="32" t="n">
        <v>3</v>
      </c>
      <c r="E1281" s="30" t="inlineStr">
        <is>
          <t>Offer prepared with the agreed fee basis</t>
        </is>
      </c>
      <c r="F1281" s="30" t="inlineStr"/>
    </row>
    <row r="1282">
      <c r="A1282" s="30" t="inlineStr">
        <is>
          <t>Recruitment Agencies</t>
        </is>
      </c>
      <c r="B1282" s="30" t="inlineStr">
        <is>
          <t>Professional Services</t>
        </is>
      </c>
      <c r="C1282" s="30" t="inlineStr">
        <is>
          <t>Interview to offer</t>
        </is>
      </c>
      <c r="D1282" s="32" t="n">
        <v>4</v>
      </c>
      <c r="E1282" s="30" t="inlineStr">
        <is>
          <t>Acceptance or decline recorded with the reason</t>
        </is>
      </c>
      <c r="F1282" s="30" t="inlineStr"/>
    </row>
    <row r="1283">
      <c r="A1283" s="30" t="inlineStr">
        <is>
          <t>Recruitment Agencies</t>
        </is>
      </c>
      <c r="B1283" s="30" t="inlineStr">
        <is>
          <t>Professional Services</t>
        </is>
      </c>
      <c r="C1283" s="30" t="inlineStr">
        <is>
          <t>Interview to offer</t>
        </is>
      </c>
      <c r="D1283" s="32" t="n">
        <v>5</v>
      </c>
      <c r="E1283" s="30" t="inlineStr">
        <is>
          <t>Start date confirmed and the placement created</t>
        </is>
      </c>
      <c r="F1283" s="30" t="inlineStr"/>
    </row>
    <row r="1284">
      <c r="A1284" s="30" t="inlineStr">
        <is>
          <t>Recruitment Agencies</t>
        </is>
      </c>
      <c r="B1284" s="30" t="inlineStr">
        <is>
          <t>Professional Services</t>
        </is>
      </c>
      <c r="C1284" s="30" t="inlineStr">
        <is>
          <t>Placement and guarantee</t>
        </is>
      </c>
      <c r="D1284" s="32" t="n">
        <v>1</v>
      </c>
      <c r="E1284" s="30" t="inlineStr">
        <is>
          <t>Placement recorded with fee, start date and guarantee period</t>
        </is>
      </c>
      <c r="F1284" s="30" t="inlineStr">
        <is>
          <t>Refund exposure is manageable only if the guarantee period is a tracked window rather than a date in a contract.</t>
        </is>
      </c>
    </row>
    <row r="1285">
      <c r="A1285" s="30" t="inlineStr">
        <is>
          <t>Recruitment Agencies</t>
        </is>
      </c>
      <c r="B1285" s="30" t="inlineStr">
        <is>
          <t>Professional Services</t>
        </is>
      </c>
      <c r="C1285" s="30" t="inlineStr">
        <is>
          <t>Placement and guarantee</t>
        </is>
      </c>
      <c r="D1285" s="32" t="n">
        <v>2</v>
      </c>
      <c r="E1285" s="30" t="inlineStr">
        <is>
          <t>Invoice raised against the agreed terms</t>
        </is>
      </c>
      <c r="F1285" s="30" t="inlineStr"/>
    </row>
    <row r="1286">
      <c r="A1286" s="30" t="inlineStr">
        <is>
          <t>Recruitment Agencies</t>
        </is>
      </c>
      <c r="B1286" s="30" t="inlineStr">
        <is>
          <t>Professional Services</t>
        </is>
      </c>
      <c r="C1286" s="30" t="inlineStr">
        <is>
          <t>Placement and guarantee</t>
        </is>
      </c>
      <c r="D1286" s="32" t="n">
        <v>3</v>
      </c>
      <c r="E1286" s="30" t="inlineStr">
        <is>
          <t>Check-ins scheduled through the guarantee period</t>
        </is>
      </c>
      <c r="F1286" s="30" t="inlineStr"/>
    </row>
    <row r="1287">
      <c r="A1287" s="30" t="inlineStr">
        <is>
          <t>Recruitment Agencies</t>
        </is>
      </c>
      <c r="B1287" s="30" t="inlineStr">
        <is>
          <t>Professional Services</t>
        </is>
      </c>
      <c r="C1287" s="30" t="inlineStr">
        <is>
          <t>Placement and guarantee</t>
        </is>
      </c>
      <c r="D1287" s="32" t="n">
        <v>4</v>
      </c>
      <c r="E1287" s="30" t="inlineStr">
        <is>
          <t>Risk signals recorded from candidate or client contact</t>
        </is>
      </c>
      <c r="F1287" s="30" t="inlineStr"/>
    </row>
    <row r="1288">
      <c r="A1288" s="30" t="inlineStr">
        <is>
          <t>Recruitment Agencies</t>
        </is>
      </c>
      <c r="B1288" s="30" t="inlineStr">
        <is>
          <t>Professional Services</t>
        </is>
      </c>
      <c r="C1288" s="30" t="inlineStr">
        <is>
          <t>Placement and guarantee</t>
        </is>
      </c>
      <c r="D1288" s="32" t="n">
        <v>5</v>
      </c>
      <c r="E1288" s="30" t="inlineStr">
        <is>
          <t>Guarantee end recorded and exposure released</t>
        </is>
      </c>
      <c r="F1288" s="30" t="inlineStr"/>
    </row>
    <row r="1289">
      <c r="A1289" s="30" t="inlineStr">
        <is>
          <t>Recruitment Agencies</t>
        </is>
      </c>
      <c r="B1289" s="30" t="inlineStr">
        <is>
          <t>Professional Services</t>
        </is>
      </c>
      <c r="C1289" s="30" t="inlineStr">
        <is>
          <t>Desk review</t>
        </is>
      </c>
      <c r="D1289" s="32" t="n">
        <v>1</v>
      </c>
      <c r="E1289" s="30" t="inlineStr">
        <is>
          <t>Mandates by age and effort pulled per consultant</t>
        </is>
      </c>
      <c r="F1289" s="30" t="inlineStr">
        <is>
          <t>Redirecting effort is the entire management job in recruitment, and it needs stage data to do at all.</t>
        </is>
      </c>
    </row>
    <row r="1290">
      <c r="A1290" s="30" t="inlineStr">
        <is>
          <t>Recruitment Agencies</t>
        </is>
      </c>
      <c r="B1290" s="30" t="inlineStr">
        <is>
          <t>Professional Services</t>
        </is>
      </c>
      <c r="C1290" s="30" t="inlineStr">
        <is>
          <t>Desk review</t>
        </is>
      </c>
      <c r="D1290" s="32" t="n">
        <v>2</v>
      </c>
      <c r="E1290" s="30" t="inlineStr">
        <is>
          <t>Conversion by stage compared across the desk</t>
        </is>
      </c>
      <c r="F1290" s="30" t="inlineStr"/>
    </row>
    <row r="1291">
      <c r="A1291" s="30" t="inlineStr">
        <is>
          <t>Recruitment Agencies</t>
        </is>
      </c>
      <c r="B1291" s="30" t="inlineStr">
        <is>
          <t>Professional Services</t>
        </is>
      </c>
      <c r="C1291" s="30" t="inlineStr">
        <is>
          <t>Desk review</t>
        </is>
      </c>
      <c r="D1291" s="32" t="n">
        <v>3</v>
      </c>
      <c r="E1291" s="30" t="inlineStr">
        <is>
          <t>Mandates producing nothing identified for release</t>
        </is>
      </c>
      <c r="F1291" s="30" t="inlineStr"/>
    </row>
    <row r="1292">
      <c r="A1292" s="30" t="inlineStr">
        <is>
          <t>Recruitment Agencies</t>
        </is>
      </c>
      <c r="B1292" s="30" t="inlineStr">
        <is>
          <t>Professional Services</t>
        </is>
      </c>
      <c r="C1292" s="30" t="inlineStr">
        <is>
          <t>Desk review</t>
        </is>
      </c>
      <c r="D1292" s="32" t="n">
        <v>4</v>
      </c>
      <c r="E1292" s="30" t="inlineStr">
        <is>
          <t>Client fill rates and feedback speed reviewed</t>
        </is>
      </c>
      <c r="F1292" s="30" t="inlineStr"/>
    </row>
    <row r="1293">
      <c r="A1293" s="30" t="inlineStr">
        <is>
          <t>Recruitment Agencies</t>
        </is>
      </c>
      <c r="B1293" s="30" t="inlineStr">
        <is>
          <t>Professional Services</t>
        </is>
      </c>
      <c r="C1293" s="30" t="inlineStr">
        <is>
          <t>Desk review</t>
        </is>
      </c>
      <c r="D1293" s="32" t="n">
        <v>5</v>
      </c>
      <c r="E1293" s="30" t="inlineStr">
        <is>
          <t>Effort redirected with decisions recorded</t>
        </is>
      </c>
      <c r="F1293" s="30" t="inlineStr"/>
    </row>
    <row r="1294">
      <c r="A1294" s="30" t="inlineStr">
        <is>
          <t>Insurance Agencies</t>
        </is>
      </c>
      <c r="B1294" s="30" t="inlineStr">
        <is>
          <t>Professional Services</t>
        </is>
      </c>
      <c r="C1294" s="30" t="inlineStr">
        <is>
          <t>Renewal pipeline</t>
        </is>
      </c>
      <c r="D1294" s="32" t="n">
        <v>1</v>
      </c>
      <c r="E1294" s="30" t="inlineStr">
        <is>
          <t>Renewals due identified by date</t>
        </is>
      </c>
      <c r="F1294" s="30" t="inlineStr">
        <is>
          <t>A renewal worked three weeks ahead is a conversation; worked on the day it is an administrative event.</t>
        </is>
      </c>
    </row>
    <row r="1295">
      <c r="A1295" s="30" t="inlineStr">
        <is>
          <t>Insurance Agencies</t>
        </is>
      </c>
      <c r="B1295" s="30" t="inlineStr">
        <is>
          <t>Professional Services</t>
        </is>
      </c>
      <c r="C1295" s="30" t="inlineStr">
        <is>
          <t>Renewal pipeline</t>
        </is>
      </c>
      <c r="D1295" s="32" t="n">
        <v>2</v>
      </c>
      <c r="E1295" s="30" t="inlineStr">
        <is>
          <t>Owner assigned per renewal</t>
        </is>
      </c>
      <c r="F1295" s="30" t="inlineStr"/>
    </row>
    <row r="1296">
      <c r="A1296" s="30" t="inlineStr">
        <is>
          <t>Insurance Agencies</t>
        </is>
      </c>
      <c r="B1296" s="30" t="inlineStr">
        <is>
          <t>Professional Services</t>
        </is>
      </c>
      <c r="C1296" s="30" t="inlineStr">
        <is>
          <t>Renewal pipeline</t>
        </is>
      </c>
      <c r="D1296" s="32" t="n">
        <v>3</v>
      </c>
      <c r="E1296" s="30" t="inlineStr">
        <is>
          <t>Client contacted ahead of the date with history attached</t>
        </is>
      </c>
      <c r="F1296" s="30" t="inlineStr"/>
    </row>
    <row r="1297">
      <c r="A1297" s="30" t="inlineStr">
        <is>
          <t>Insurance Agencies</t>
        </is>
      </c>
      <c r="B1297" s="30" t="inlineStr">
        <is>
          <t>Professional Services</t>
        </is>
      </c>
      <c r="C1297" s="30" t="inlineStr">
        <is>
          <t>Renewal pipeline</t>
        </is>
      </c>
      <c r="D1297" s="32" t="n">
        <v>4</v>
      </c>
      <c r="E1297" s="30" t="inlineStr">
        <is>
          <t>Cover reviewed and alternatives quoted where relevant</t>
        </is>
      </c>
      <c r="F1297" s="30" t="inlineStr"/>
    </row>
    <row r="1298">
      <c r="A1298" s="30" t="inlineStr">
        <is>
          <t>Insurance Agencies</t>
        </is>
      </c>
      <c r="B1298" s="30" t="inlineStr">
        <is>
          <t>Professional Services</t>
        </is>
      </c>
      <c r="C1298" s="30" t="inlineStr">
        <is>
          <t>Renewal pipeline</t>
        </is>
      </c>
      <c r="D1298" s="32" t="n">
        <v>5</v>
      </c>
      <c r="E1298" s="30" t="inlineStr">
        <is>
          <t>Renewal completed or lapse recorded with a reason</t>
        </is>
      </c>
      <c r="F1298" s="30" t="inlineStr"/>
    </row>
    <row r="1299">
      <c r="A1299" s="30" t="inlineStr">
        <is>
          <t>Insurance Agencies</t>
        </is>
      </c>
      <c r="B1299" s="30" t="inlineStr">
        <is>
          <t>Professional Services</t>
        </is>
      </c>
      <c r="C1299" s="30" t="inlineStr">
        <is>
          <t>New business and suitability</t>
        </is>
      </c>
      <c r="D1299" s="32" t="n">
        <v>1</v>
      </c>
      <c r="E1299" s="30" t="inlineStr">
        <is>
          <t>Client requirement and circumstances recorded</t>
        </is>
      </c>
      <c r="F1299" s="30" t="inlineStr">
        <is>
          <t>The basis is the record that matters years later, and it takes a moment at the time.</t>
        </is>
      </c>
    </row>
    <row r="1300">
      <c r="A1300" s="30" t="inlineStr">
        <is>
          <t>Insurance Agencies</t>
        </is>
      </c>
      <c r="B1300" s="30" t="inlineStr">
        <is>
          <t>Professional Services</t>
        </is>
      </c>
      <c r="C1300" s="30" t="inlineStr">
        <is>
          <t>New business and suitability</t>
        </is>
      </c>
      <c r="D1300" s="32" t="n">
        <v>2</v>
      </c>
      <c r="E1300" s="30" t="inlineStr">
        <is>
          <t>Options considered and recommendation made</t>
        </is>
      </c>
      <c r="F1300" s="30" t="inlineStr"/>
    </row>
    <row r="1301">
      <c r="A1301" s="30" t="inlineStr">
        <is>
          <t>Insurance Agencies</t>
        </is>
      </c>
      <c r="B1301" s="30" t="inlineStr">
        <is>
          <t>Professional Services</t>
        </is>
      </c>
      <c r="C1301" s="30" t="inlineStr">
        <is>
          <t>New business and suitability</t>
        </is>
      </c>
      <c r="D1301" s="32" t="n">
        <v>3</v>
      </c>
      <c r="E1301" s="30" t="inlineStr">
        <is>
          <t>Basis for the recommendation recorded</t>
        </is>
      </c>
      <c r="F1301" s="30" t="inlineStr"/>
    </row>
    <row r="1302">
      <c r="A1302" s="30" t="inlineStr">
        <is>
          <t>Insurance Agencies</t>
        </is>
      </c>
      <c r="B1302" s="30" t="inlineStr">
        <is>
          <t>Professional Services</t>
        </is>
      </c>
      <c r="C1302" s="30" t="inlineStr">
        <is>
          <t>New business and suitability</t>
        </is>
      </c>
      <c r="D1302" s="32" t="n">
        <v>4</v>
      </c>
      <c r="E1302" s="30" t="inlineStr">
        <is>
          <t>Policy placed with the insurer</t>
        </is>
      </c>
      <c r="F1302" s="30" t="inlineStr"/>
    </row>
    <row r="1303">
      <c r="A1303" s="30" t="inlineStr">
        <is>
          <t>Insurance Agencies</t>
        </is>
      </c>
      <c r="B1303" s="30" t="inlineStr">
        <is>
          <t>Professional Services</t>
        </is>
      </c>
      <c r="C1303" s="30" t="inlineStr">
        <is>
          <t>New business and suitability</t>
        </is>
      </c>
      <c r="D1303" s="32" t="n">
        <v>5</v>
      </c>
      <c r="E1303" s="30" t="inlineStr">
        <is>
          <t>Documents issued and stored against the policy</t>
        </is>
      </c>
      <c r="F1303" s="30" t="inlineStr"/>
    </row>
    <row r="1304">
      <c r="A1304" s="30" t="inlineStr">
        <is>
          <t>Insurance Agencies</t>
        </is>
      </c>
      <c r="B1304" s="30" t="inlineStr">
        <is>
          <t>Professional Services</t>
        </is>
      </c>
      <c r="C1304" s="30" t="inlineStr">
        <is>
          <t>Claim support</t>
        </is>
      </c>
      <c r="D1304" s="32" t="n">
        <v>1</v>
      </c>
      <c r="E1304" s="30" t="inlineStr">
        <is>
          <t>Claim recorded against the policy and client</t>
        </is>
      </c>
      <c r="F1304" s="30" t="inlineStr">
        <is>
          <t>A claim stalled on documents is the agency’s reputation being decided.</t>
        </is>
      </c>
    </row>
    <row r="1305">
      <c r="A1305" s="30" t="inlineStr">
        <is>
          <t>Insurance Agencies</t>
        </is>
      </c>
      <c r="B1305" s="30" t="inlineStr">
        <is>
          <t>Professional Services</t>
        </is>
      </c>
      <c r="C1305" s="30" t="inlineStr">
        <is>
          <t>Claim support</t>
        </is>
      </c>
      <c r="D1305" s="32" t="n">
        <v>2</v>
      </c>
      <c r="E1305" s="30" t="inlineStr">
        <is>
          <t>Document requirements listed with owners</t>
        </is>
      </c>
      <c r="F1305" s="30" t="inlineStr"/>
    </row>
    <row r="1306">
      <c r="A1306" s="30" t="inlineStr">
        <is>
          <t>Insurance Agencies</t>
        </is>
      </c>
      <c r="B1306" s="30" t="inlineStr">
        <is>
          <t>Professional Services</t>
        </is>
      </c>
      <c r="C1306" s="30" t="inlineStr">
        <is>
          <t>Claim support</t>
        </is>
      </c>
      <c r="D1306" s="32" t="n">
        <v>3</v>
      </c>
      <c r="E1306" s="30" t="inlineStr">
        <is>
          <t>Client documents chased with an age</t>
        </is>
      </c>
      <c r="F1306" s="30" t="inlineStr"/>
    </row>
    <row r="1307">
      <c r="A1307" s="30" t="inlineStr">
        <is>
          <t>Insurance Agencies</t>
        </is>
      </c>
      <c r="B1307" s="30" t="inlineStr">
        <is>
          <t>Professional Services</t>
        </is>
      </c>
      <c r="C1307" s="30" t="inlineStr">
        <is>
          <t>Claim support</t>
        </is>
      </c>
      <c r="D1307" s="32" t="n">
        <v>4</v>
      </c>
      <c r="E1307" s="30" t="inlineStr">
        <is>
          <t>Insurer interaction recorded</t>
        </is>
      </c>
      <c r="F1307" s="30" t="inlineStr"/>
    </row>
    <row r="1308">
      <c r="A1308" s="30" t="inlineStr">
        <is>
          <t>Insurance Agencies</t>
        </is>
      </c>
      <c r="B1308" s="30" t="inlineStr">
        <is>
          <t>Professional Services</t>
        </is>
      </c>
      <c r="C1308" s="30" t="inlineStr">
        <is>
          <t>Claim support</t>
        </is>
      </c>
      <c r="D1308" s="32" t="n">
        <v>5</v>
      </c>
      <c r="E1308" s="30" t="inlineStr">
        <is>
          <t>Settlement recorded and client informed</t>
        </is>
      </c>
      <c r="F1308" s="30" t="inlineStr"/>
    </row>
    <row r="1309">
      <c r="A1309" s="30" t="inlineStr">
        <is>
          <t>Insurance Agencies</t>
        </is>
      </c>
      <c r="B1309" s="30" t="inlineStr">
        <is>
          <t>Professional Services</t>
        </is>
      </c>
      <c r="C1309" s="30" t="inlineStr">
        <is>
          <t>Commission reconciliation</t>
        </is>
      </c>
      <c r="D1309" s="32" t="n">
        <v>1</v>
      </c>
      <c r="E1309" s="30" t="inlineStr">
        <is>
          <t>Expected commission recorded per policy at placement</t>
        </is>
      </c>
      <c r="F1309" s="30" t="inlineStr">
        <is>
          <t>Statements are accepted far more often than they are checked.</t>
        </is>
      </c>
    </row>
    <row r="1310">
      <c r="A1310" s="30" t="inlineStr">
        <is>
          <t>Insurance Agencies</t>
        </is>
      </c>
      <c r="B1310" s="30" t="inlineStr">
        <is>
          <t>Professional Services</t>
        </is>
      </c>
      <c r="C1310" s="30" t="inlineStr">
        <is>
          <t>Commission reconciliation</t>
        </is>
      </c>
      <c r="D1310" s="32" t="n">
        <v>2</v>
      </c>
      <c r="E1310" s="30" t="inlineStr">
        <is>
          <t>Insurer statement received</t>
        </is>
      </c>
      <c r="F1310" s="30" t="inlineStr"/>
    </row>
    <row r="1311">
      <c r="A1311" s="30" t="inlineStr">
        <is>
          <t>Insurance Agencies</t>
        </is>
      </c>
      <c r="B1311" s="30" t="inlineStr">
        <is>
          <t>Professional Services</t>
        </is>
      </c>
      <c r="C1311" s="30" t="inlineStr">
        <is>
          <t>Commission reconciliation</t>
        </is>
      </c>
      <c r="D1311" s="32" t="n">
        <v>3</v>
      </c>
      <c r="E1311" s="30" t="inlineStr">
        <is>
          <t>Matched against expected commission by policy</t>
        </is>
      </c>
      <c r="F1311" s="30" t="inlineStr"/>
    </row>
    <row r="1312">
      <c r="A1312" s="30" t="inlineStr">
        <is>
          <t>Insurance Agencies</t>
        </is>
      </c>
      <c r="B1312" s="30" t="inlineStr">
        <is>
          <t>Professional Services</t>
        </is>
      </c>
      <c r="C1312" s="30" t="inlineStr">
        <is>
          <t>Commission reconciliation</t>
        </is>
      </c>
      <c r="D1312" s="32" t="n">
        <v>4</v>
      </c>
      <c r="E1312" s="30" t="inlineStr">
        <is>
          <t>Variances raised with the insurer</t>
        </is>
      </c>
      <c r="F1312" s="30" t="inlineStr"/>
    </row>
    <row r="1313">
      <c r="A1313" s="30" t="inlineStr">
        <is>
          <t>Insurance Agencies</t>
        </is>
      </c>
      <c r="B1313" s="30" t="inlineStr">
        <is>
          <t>Professional Services</t>
        </is>
      </c>
      <c r="C1313" s="30" t="inlineStr">
        <is>
          <t>Commission reconciliation</t>
        </is>
      </c>
      <c r="D1313" s="32" t="n">
        <v>5</v>
      </c>
      <c r="E1313" s="30" t="inlineStr">
        <is>
          <t>Settlement recorded against the insurer</t>
        </is>
      </c>
      <c r="F1313" s="30" t="inlineStr"/>
    </row>
    <row r="1314">
      <c r="A1314" s="30" t="inlineStr">
        <is>
          <t>Insurance Agencies</t>
        </is>
      </c>
      <c r="B1314" s="30" t="inlineStr">
        <is>
          <t>Professional Services</t>
        </is>
      </c>
      <c r="C1314" s="30" t="inlineStr">
        <is>
          <t>Household review</t>
        </is>
      </c>
      <c r="D1314" s="32" t="n">
        <v>1</v>
      </c>
      <c r="E1314" s="30" t="inlineStr">
        <is>
          <t>Policies grouped by client and household</t>
        </is>
      </c>
      <c r="F1314" s="30" t="inlineStr">
        <is>
          <t>Cross-sell to an existing household is the cheapest new business an agency can write.</t>
        </is>
      </c>
    </row>
    <row r="1315">
      <c r="A1315" s="30" t="inlineStr">
        <is>
          <t>Insurance Agencies</t>
        </is>
      </c>
      <c r="B1315" s="30" t="inlineStr">
        <is>
          <t>Professional Services</t>
        </is>
      </c>
      <c r="C1315" s="30" t="inlineStr">
        <is>
          <t>Household review</t>
        </is>
      </c>
      <c r="D1315" s="32" t="n">
        <v>2</v>
      </c>
      <c r="E1315" s="30" t="inlineStr">
        <is>
          <t>Total premium and cover assembled</t>
        </is>
      </c>
      <c r="F1315" s="30" t="inlineStr"/>
    </row>
    <row r="1316">
      <c r="A1316" s="30" t="inlineStr">
        <is>
          <t>Insurance Agencies</t>
        </is>
      </c>
      <c r="B1316" s="30" t="inlineStr">
        <is>
          <t>Professional Services</t>
        </is>
      </c>
      <c r="C1316" s="30" t="inlineStr">
        <is>
          <t>Household review</t>
        </is>
      </c>
      <c r="D1316" s="32" t="n">
        <v>3</v>
      </c>
      <c r="E1316" s="30" t="inlineStr">
        <is>
          <t>Gaps and overlaps identified</t>
        </is>
      </c>
      <c r="F1316" s="30" t="inlineStr"/>
    </row>
    <row r="1317">
      <c r="A1317" s="30" t="inlineStr">
        <is>
          <t>Insurance Agencies</t>
        </is>
      </c>
      <c r="B1317" s="30" t="inlineStr">
        <is>
          <t>Professional Services</t>
        </is>
      </c>
      <c r="C1317" s="30" t="inlineStr">
        <is>
          <t>Household review</t>
        </is>
      </c>
      <c r="D1317" s="32" t="n">
        <v>4</v>
      </c>
      <c r="E1317" s="30" t="inlineStr">
        <is>
          <t>Review conversation assigned</t>
        </is>
      </c>
      <c r="F1317" s="30" t="inlineStr"/>
    </row>
    <row r="1318">
      <c r="A1318" s="30" t="inlineStr">
        <is>
          <t>Insurance Agencies</t>
        </is>
      </c>
      <c r="B1318" s="30" t="inlineStr">
        <is>
          <t>Professional Services</t>
        </is>
      </c>
      <c r="C1318" s="30" t="inlineStr">
        <is>
          <t>Household review</t>
        </is>
      </c>
      <c r="D1318" s="32" t="n">
        <v>5</v>
      </c>
      <c r="E1318" s="30" t="inlineStr">
        <is>
          <t>Outcome recorded against the household</t>
        </is>
      </c>
      <c r="F1318" s="30" t="inlineStr"/>
    </row>
    <row r="1319">
      <c r="A1319" s="30" t="inlineStr">
        <is>
          <t>Financial Advisors</t>
        </is>
      </c>
      <c r="B1319" s="30" t="inlineStr">
        <is>
          <t>Professional Services</t>
        </is>
      </c>
      <c r="C1319" s="30" t="inlineStr">
        <is>
          <t>Review cycle</t>
        </is>
      </c>
      <c r="D1319" s="32" t="n">
        <v>1</v>
      </c>
      <c r="E1319" s="30" t="inlineStr">
        <is>
          <t>Cycle date set per client at onboarding or last review</t>
        </is>
      </c>
      <c r="F1319" s="30" t="inlineStr">
        <is>
          <t>Setting the next date at the end of the review is what stops the cycle drifting.</t>
        </is>
      </c>
    </row>
    <row r="1320">
      <c r="A1320" s="30" t="inlineStr">
        <is>
          <t>Financial Advisors</t>
        </is>
      </c>
      <c r="B1320" s="30" t="inlineStr">
        <is>
          <t>Professional Services</t>
        </is>
      </c>
      <c r="C1320" s="30" t="inlineStr">
        <is>
          <t>Review cycle</t>
        </is>
      </c>
      <c r="D1320" s="32" t="n">
        <v>2</v>
      </c>
      <c r="E1320" s="30" t="inlineStr">
        <is>
          <t>Preparation assigned ahead of the date</t>
        </is>
      </c>
      <c r="F1320" s="30" t="inlineStr"/>
    </row>
    <row r="1321">
      <c r="A1321" s="30" t="inlineStr">
        <is>
          <t>Financial Advisors</t>
        </is>
      </c>
      <c r="B1321" s="30" t="inlineStr">
        <is>
          <t>Professional Services</t>
        </is>
      </c>
      <c r="C1321" s="30" t="inlineStr">
        <is>
          <t>Review cycle</t>
        </is>
      </c>
      <c r="D1321" s="32" t="n">
        <v>3</v>
      </c>
      <c r="E1321" s="30" t="inlineStr">
        <is>
          <t>Client contacted and review conducted</t>
        </is>
      </c>
      <c r="F1321" s="30" t="inlineStr"/>
    </row>
    <row r="1322">
      <c r="A1322" s="30" t="inlineStr">
        <is>
          <t>Financial Advisors</t>
        </is>
      </c>
      <c r="B1322" s="30" t="inlineStr">
        <is>
          <t>Professional Services</t>
        </is>
      </c>
      <c r="C1322" s="30" t="inlineStr">
        <is>
          <t>Review cycle</t>
        </is>
      </c>
      <c r="D1322" s="32" t="n">
        <v>4</v>
      </c>
      <c r="E1322" s="30" t="inlineStr">
        <is>
          <t>Circumstances, objectives and outcome recorded</t>
        </is>
      </c>
      <c r="F1322" s="30" t="inlineStr"/>
    </row>
    <row r="1323">
      <c r="A1323" s="30" t="inlineStr">
        <is>
          <t>Financial Advisors</t>
        </is>
      </c>
      <c r="B1323" s="30" t="inlineStr">
        <is>
          <t>Professional Services</t>
        </is>
      </c>
      <c r="C1323" s="30" t="inlineStr">
        <is>
          <t>Review cycle</t>
        </is>
      </c>
      <c r="D1323" s="32" t="n">
        <v>5</v>
      </c>
      <c r="E1323" s="30" t="inlineStr">
        <is>
          <t>Next cycle date set and file completeness confirmed</t>
        </is>
      </c>
      <c r="F1323" s="30" t="inlineStr"/>
    </row>
    <row r="1324">
      <c r="A1324" s="30" t="inlineStr">
        <is>
          <t>Financial Advisors</t>
        </is>
      </c>
      <c r="B1324" s="30" t="inlineStr">
        <is>
          <t>Professional Services</t>
        </is>
      </c>
      <c r="C1324" s="30" t="inlineStr">
        <is>
          <t>Recommendation and basis</t>
        </is>
      </c>
      <c r="D1324" s="32" t="n">
        <v>1</v>
      </c>
      <c r="E1324" s="30" t="inlineStr">
        <is>
          <t>Circumstances and objectives recorded</t>
        </is>
      </c>
      <c r="F1324" s="30" t="inlineStr">
        <is>
          <t>The basis takes a moment at the time and is the whole record years later.</t>
        </is>
      </c>
    </row>
    <row r="1325">
      <c r="A1325" s="30" t="inlineStr">
        <is>
          <t>Financial Advisors</t>
        </is>
      </c>
      <c r="B1325" s="30" t="inlineStr">
        <is>
          <t>Professional Services</t>
        </is>
      </c>
      <c r="C1325" s="30" t="inlineStr">
        <is>
          <t>Recommendation and basis</t>
        </is>
      </c>
      <c r="D1325" s="32" t="n">
        <v>2</v>
      </c>
      <c r="E1325" s="30" t="inlineStr">
        <is>
          <t>Options considered and recommendation made</t>
        </is>
      </c>
      <c r="F1325" s="30" t="inlineStr"/>
    </row>
    <row r="1326">
      <c r="A1326" s="30" t="inlineStr">
        <is>
          <t>Financial Advisors</t>
        </is>
      </c>
      <c r="B1326" s="30" t="inlineStr">
        <is>
          <t>Professional Services</t>
        </is>
      </c>
      <c r="C1326" s="30" t="inlineStr">
        <is>
          <t>Recommendation and basis</t>
        </is>
      </c>
      <c r="D1326" s="32" t="n">
        <v>3</v>
      </c>
      <c r="E1326" s="30" t="inlineStr">
        <is>
          <t>Basis and reasoning recorded with the recommendation</t>
        </is>
      </c>
      <c r="F1326" s="30" t="inlineStr"/>
    </row>
    <row r="1327">
      <c r="A1327" s="30" t="inlineStr">
        <is>
          <t>Financial Advisors</t>
        </is>
      </c>
      <c r="B1327" s="30" t="inlineStr">
        <is>
          <t>Professional Services</t>
        </is>
      </c>
      <c r="C1327" s="30" t="inlineStr">
        <is>
          <t>Recommendation and basis</t>
        </is>
      </c>
      <c r="D1327" s="32" t="n">
        <v>4</v>
      </c>
      <c r="E1327" s="30" t="inlineStr">
        <is>
          <t>Disclosures made and stored</t>
        </is>
      </c>
      <c r="F1327" s="30" t="inlineStr"/>
    </row>
    <row r="1328">
      <c r="A1328" s="30" t="inlineStr">
        <is>
          <t>Financial Advisors</t>
        </is>
      </c>
      <c r="B1328" s="30" t="inlineStr">
        <is>
          <t>Professional Services</t>
        </is>
      </c>
      <c r="C1328" s="30" t="inlineStr">
        <is>
          <t>Recommendation and basis</t>
        </is>
      </c>
      <c r="D1328" s="32" t="n">
        <v>5</v>
      </c>
      <c r="E1328" s="30" t="inlineStr">
        <is>
          <t>File checked and signed off</t>
        </is>
      </c>
      <c r="F1328" s="30" t="inlineStr"/>
    </row>
    <row r="1329">
      <c r="A1329" s="30" t="inlineStr">
        <is>
          <t>Financial Advisors</t>
        </is>
      </c>
      <c r="B1329" s="30" t="inlineStr">
        <is>
          <t>Professional Services</t>
        </is>
      </c>
      <c r="C1329" s="30" t="inlineStr">
        <is>
          <t>Income reconciliation</t>
        </is>
      </c>
      <c r="D1329" s="32" t="n">
        <v>1</v>
      </c>
      <c r="E1329" s="30" t="inlineStr">
        <is>
          <t>Expected income recorded per client and provider at placement</t>
        </is>
      </c>
      <c r="F1329" s="30" t="inlineStr">
        <is>
          <t>Statements arrive net and are accepted far more often than they are checked.</t>
        </is>
      </c>
    </row>
    <row r="1330">
      <c r="A1330" s="30" t="inlineStr">
        <is>
          <t>Financial Advisors</t>
        </is>
      </c>
      <c r="B1330" s="30" t="inlineStr">
        <is>
          <t>Professional Services</t>
        </is>
      </c>
      <c r="C1330" s="30" t="inlineStr">
        <is>
          <t>Income reconciliation</t>
        </is>
      </c>
      <c r="D1330" s="32" t="n">
        <v>2</v>
      </c>
      <c r="E1330" s="30" t="inlineStr">
        <is>
          <t>Provider statement received</t>
        </is>
      </c>
      <c r="F1330" s="30" t="inlineStr"/>
    </row>
    <row r="1331">
      <c r="A1331" s="30" t="inlineStr">
        <is>
          <t>Financial Advisors</t>
        </is>
      </c>
      <c r="B1331" s="30" t="inlineStr">
        <is>
          <t>Professional Services</t>
        </is>
      </c>
      <c r="C1331" s="30" t="inlineStr">
        <is>
          <t>Income reconciliation</t>
        </is>
      </c>
      <c r="D1331" s="32" t="n">
        <v>3</v>
      </c>
      <c r="E1331" s="30" t="inlineStr">
        <is>
          <t>Matched against expected income</t>
        </is>
      </c>
      <c r="F1331" s="30" t="inlineStr"/>
    </row>
    <row r="1332">
      <c r="A1332" s="30" t="inlineStr">
        <is>
          <t>Financial Advisors</t>
        </is>
      </c>
      <c r="B1332" s="30" t="inlineStr">
        <is>
          <t>Professional Services</t>
        </is>
      </c>
      <c r="C1332" s="30" t="inlineStr">
        <is>
          <t>Income reconciliation</t>
        </is>
      </c>
      <c r="D1332" s="32" t="n">
        <v>4</v>
      </c>
      <c r="E1332" s="30" t="inlineStr">
        <is>
          <t>Variances raised with the provider</t>
        </is>
      </c>
      <c r="F1332" s="30" t="inlineStr"/>
    </row>
    <row r="1333">
      <c r="A1333" s="30" t="inlineStr">
        <is>
          <t>Financial Advisors</t>
        </is>
      </c>
      <c r="B1333" s="30" t="inlineStr">
        <is>
          <t>Professional Services</t>
        </is>
      </c>
      <c r="C1333" s="30" t="inlineStr">
        <is>
          <t>Income reconciliation</t>
        </is>
      </c>
      <c r="D1333" s="32" t="n">
        <v>5</v>
      </c>
      <c r="E1333" s="30" t="inlineStr">
        <is>
          <t>Settlement recorded</t>
        </is>
      </c>
      <c r="F1333" s="30" t="inlineStr"/>
    </row>
    <row r="1334">
      <c r="A1334" s="30" t="inlineStr">
        <is>
          <t>Financial Advisors</t>
        </is>
      </c>
      <c r="B1334" s="30" t="inlineStr">
        <is>
          <t>Professional Services</t>
        </is>
      </c>
      <c r="C1334" s="30" t="inlineStr">
        <is>
          <t>Life event follow-up</t>
        </is>
      </c>
      <c r="D1334" s="32" t="n">
        <v>1</v>
      </c>
      <c r="E1334" s="30" t="inlineStr">
        <is>
          <t>Event recorded when mentioned, with source and date</t>
        </is>
      </c>
      <c r="F1334" s="30" t="inlineStr">
        <is>
          <t>The most valuable triggers a practice receives arrive as passing remarks.</t>
        </is>
      </c>
    </row>
    <row r="1335">
      <c r="A1335" s="30" t="inlineStr">
        <is>
          <t>Financial Advisors</t>
        </is>
      </c>
      <c r="B1335" s="30" t="inlineStr">
        <is>
          <t>Professional Services</t>
        </is>
      </c>
      <c r="C1335" s="30" t="inlineStr">
        <is>
          <t>Life event follow-up</t>
        </is>
      </c>
      <c r="D1335" s="32" t="n">
        <v>2</v>
      </c>
      <c r="E1335" s="30" t="inlineStr">
        <is>
          <t>Owner assigned and follow-up scheduled</t>
        </is>
      </c>
      <c r="F1335" s="30" t="inlineStr"/>
    </row>
    <row r="1336">
      <c r="A1336" s="30" t="inlineStr">
        <is>
          <t>Financial Advisors</t>
        </is>
      </c>
      <c r="B1336" s="30" t="inlineStr">
        <is>
          <t>Professional Services</t>
        </is>
      </c>
      <c r="C1336" s="30" t="inlineStr">
        <is>
          <t>Life event follow-up</t>
        </is>
      </c>
      <c r="D1336" s="32" t="n">
        <v>3</v>
      </c>
      <c r="E1336" s="30" t="inlineStr">
        <is>
          <t>Implications assessed against the client’s plan</t>
        </is>
      </c>
      <c r="F1336" s="30" t="inlineStr"/>
    </row>
    <row r="1337">
      <c r="A1337" s="30" t="inlineStr">
        <is>
          <t>Financial Advisors</t>
        </is>
      </c>
      <c r="B1337" s="30" t="inlineStr">
        <is>
          <t>Professional Services</t>
        </is>
      </c>
      <c r="C1337" s="30" t="inlineStr">
        <is>
          <t>Life event follow-up</t>
        </is>
      </c>
      <c r="D1337" s="32" t="n">
        <v>4</v>
      </c>
      <c r="E1337" s="30" t="inlineStr">
        <is>
          <t>Action taken and outcome recorded</t>
        </is>
      </c>
      <c r="F1337" s="30" t="inlineStr"/>
    </row>
    <row r="1338">
      <c r="A1338" s="30" t="inlineStr">
        <is>
          <t>Financial Advisors</t>
        </is>
      </c>
      <c r="B1338" s="30" t="inlineStr">
        <is>
          <t>Professional Services</t>
        </is>
      </c>
      <c r="C1338" s="30" t="inlineStr">
        <is>
          <t>Life event follow-up</t>
        </is>
      </c>
      <c r="D1338" s="32" t="n">
        <v>5</v>
      </c>
      <c r="E1338" s="30" t="inlineStr">
        <is>
          <t>Household position updated</t>
        </is>
      </c>
      <c r="F1338" s="30" t="inlineStr"/>
    </row>
    <row r="1339">
      <c r="A1339" s="30" t="inlineStr">
        <is>
          <t>Financial Advisors</t>
        </is>
      </c>
      <c r="B1339" s="30" t="inlineStr">
        <is>
          <t>Professional Services</t>
        </is>
      </c>
      <c r="C1339" s="30" t="inlineStr">
        <is>
          <t>File completeness review</t>
        </is>
      </c>
      <c r="D1339" s="32" t="n">
        <v>1</v>
      </c>
      <c r="E1339" s="30" t="inlineStr">
        <is>
          <t>Required records defined per client type</t>
        </is>
      </c>
      <c r="F1339" s="30" t="inlineStr">
        <is>
          <t>Reportable completeness is the difference between knowing and sampling.</t>
        </is>
      </c>
    </row>
    <row r="1340">
      <c r="A1340" s="30" t="inlineStr">
        <is>
          <t>Financial Advisors</t>
        </is>
      </c>
      <c r="B1340" s="30" t="inlineStr">
        <is>
          <t>Professional Services</t>
        </is>
      </c>
      <c r="C1340" s="30" t="inlineStr">
        <is>
          <t>File completeness review</t>
        </is>
      </c>
      <c r="D1340" s="32" t="n">
        <v>2</v>
      </c>
      <c r="E1340" s="30" t="inlineStr">
        <is>
          <t>Completeness assessed across the client base</t>
        </is>
      </c>
      <c r="F1340" s="30" t="inlineStr"/>
    </row>
    <row r="1341">
      <c r="A1341" s="30" t="inlineStr">
        <is>
          <t>Financial Advisors</t>
        </is>
      </c>
      <c r="B1341" s="30" t="inlineStr">
        <is>
          <t>Professional Services</t>
        </is>
      </c>
      <c r="C1341" s="30" t="inlineStr">
        <is>
          <t>File completeness review</t>
        </is>
      </c>
      <c r="D1341" s="32" t="n">
        <v>3</v>
      </c>
      <c r="E1341" s="30" t="inlineStr">
        <is>
          <t>Gaps raised as exceptions with owners</t>
        </is>
      </c>
      <c r="F1341" s="30" t="inlineStr"/>
    </row>
    <row r="1342">
      <c r="A1342" s="30" t="inlineStr">
        <is>
          <t>Financial Advisors</t>
        </is>
      </c>
      <c r="B1342" s="30" t="inlineStr">
        <is>
          <t>Professional Services</t>
        </is>
      </c>
      <c r="C1342" s="30" t="inlineStr">
        <is>
          <t>File completeness review</t>
        </is>
      </c>
      <c r="D1342" s="32" t="n">
        <v>4</v>
      </c>
      <c r="E1342" s="30" t="inlineStr">
        <is>
          <t>Documents obtained and recorded</t>
        </is>
      </c>
      <c r="F1342" s="30" t="inlineStr"/>
    </row>
    <row r="1343">
      <c r="A1343" s="30" t="inlineStr">
        <is>
          <t>Financial Advisors</t>
        </is>
      </c>
      <c r="B1343" s="30" t="inlineStr">
        <is>
          <t>Professional Services</t>
        </is>
      </c>
      <c r="C1343" s="30" t="inlineStr">
        <is>
          <t>File completeness review</t>
        </is>
      </c>
      <c r="D1343" s="32" t="n">
        <v>5</v>
      </c>
      <c r="E1343" s="30" t="inlineStr">
        <is>
          <t>Completeness state updated and reported</t>
        </is>
      </c>
      <c r="F1343" s="30" t="inlineStr"/>
    </row>
    <row r="1344">
      <c r="A1344" s="30" t="inlineStr">
        <is>
          <t>IT Services Companies</t>
        </is>
      </c>
      <c r="B1344" s="30" t="inlineStr">
        <is>
          <t>Professional Services</t>
        </is>
      </c>
      <c r="C1344" s="30" t="inlineStr">
        <is>
          <t>Ticket intake to assignment</t>
        </is>
      </c>
      <c r="D1344" s="32" t="n">
        <v>1</v>
      </c>
      <c r="E1344" s="30" t="inlineStr">
        <is>
          <t>Ticket logged against the account, site and asset</t>
        </is>
      </c>
      <c r="F1344" s="30" t="inlineStr">
        <is>
          <t>Checking scope at intake is what turns absorbed work into either billable work or a deliberate decision.</t>
        </is>
      </c>
    </row>
    <row r="1345">
      <c r="A1345" s="30" t="inlineStr">
        <is>
          <t>IT Services Companies</t>
        </is>
      </c>
      <c r="B1345" s="30" t="inlineStr">
        <is>
          <t>Professional Services</t>
        </is>
      </c>
      <c r="C1345" s="30" t="inlineStr">
        <is>
          <t>Ticket intake to assignment</t>
        </is>
      </c>
      <c r="D1345" s="32" t="n">
        <v>2</v>
      </c>
      <c r="E1345" s="30" t="inlineStr">
        <is>
          <t>Contract terms applied and the SLA clock started</t>
        </is>
      </c>
      <c r="F1345" s="30" t="inlineStr"/>
    </row>
    <row r="1346">
      <c r="A1346" s="30" t="inlineStr">
        <is>
          <t>IT Services Companies</t>
        </is>
      </c>
      <c r="B1346" s="30" t="inlineStr">
        <is>
          <t>Professional Services</t>
        </is>
      </c>
      <c r="C1346" s="30" t="inlineStr">
        <is>
          <t>Ticket intake to assignment</t>
        </is>
      </c>
      <c r="D1346" s="32" t="n">
        <v>3</v>
      </c>
      <c r="E1346" s="30" t="inlineStr">
        <is>
          <t>Scope checked against the contract</t>
        </is>
      </c>
      <c r="F1346" s="30" t="inlineStr"/>
    </row>
    <row r="1347">
      <c r="A1347" s="30" t="inlineStr">
        <is>
          <t>IT Services Companies</t>
        </is>
      </c>
      <c r="B1347" s="30" t="inlineStr">
        <is>
          <t>Professional Services</t>
        </is>
      </c>
      <c r="C1347" s="30" t="inlineStr">
        <is>
          <t>Ticket intake to assignment</t>
        </is>
      </c>
      <c r="D1347" s="32" t="n">
        <v>4</v>
      </c>
      <c r="E1347" s="30" t="inlineStr">
        <is>
          <t>Priority set and owner assigned by skill and availability</t>
        </is>
      </c>
      <c r="F1347" s="30" t="inlineStr"/>
    </row>
    <row r="1348">
      <c r="A1348" s="30" t="inlineStr">
        <is>
          <t>IT Services Companies</t>
        </is>
      </c>
      <c r="B1348" s="30" t="inlineStr">
        <is>
          <t>Professional Services</t>
        </is>
      </c>
      <c r="C1348" s="30" t="inlineStr">
        <is>
          <t>Ticket intake to assignment</t>
        </is>
      </c>
      <c r="D1348" s="32" t="n">
        <v>5</v>
      </c>
      <c r="E1348" s="30" t="inlineStr">
        <is>
          <t>Out-of-scope work flagged for authorisation before it starts</t>
        </is>
      </c>
      <c r="F1348" s="30" t="inlineStr"/>
    </row>
    <row r="1349">
      <c r="A1349" s="30" t="inlineStr">
        <is>
          <t>IT Services Companies</t>
        </is>
      </c>
      <c r="B1349" s="30" t="inlineStr">
        <is>
          <t>Professional Services</t>
        </is>
      </c>
      <c r="C1349" s="30" t="inlineStr">
        <is>
          <t>SLA management</t>
        </is>
      </c>
      <c r="D1349" s="32" t="n">
        <v>1</v>
      </c>
      <c r="E1349" s="30" t="inlineStr">
        <is>
          <t>Clock tracked against response and resolution targets</t>
        </is>
      </c>
      <c r="F1349" s="30" t="inlineStr">
        <is>
          <t>The difference between predicting a breach and reporting one is roughly two hours, which is usually enough.</t>
        </is>
      </c>
    </row>
    <row r="1350">
      <c r="A1350" s="30" t="inlineStr">
        <is>
          <t>IT Services Companies</t>
        </is>
      </c>
      <c r="B1350" s="30" t="inlineStr">
        <is>
          <t>Professional Services</t>
        </is>
      </c>
      <c r="C1350" s="30" t="inlineStr">
        <is>
          <t>SLA management</t>
        </is>
      </c>
      <c r="D1350" s="32" t="n">
        <v>2</v>
      </c>
      <c r="E1350" s="30" t="inlineStr">
        <is>
          <t>Tickets approaching breach surfaced with time remaining</t>
        </is>
      </c>
      <c r="F1350" s="30" t="inlineStr"/>
    </row>
    <row r="1351">
      <c r="A1351" s="30" t="inlineStr">
        <is>
          <t>IT Services Companies</t>
        </is>
      </c>
      <c r="B1351" s="30" t="inlineStr">
        <is>
          <t>Professional Services</t>
        </is>
      </c>
      <c r="C1351" s="30" t="inlineStr">
        <is>
          <t>SLA management</t>
        </is>
      </c>
      <c r="D1351" s="32" t="n">
        <v>3</v>
      </c>
      <c r="E1351" s="30" t="inlineStr">
        <is>
          <t>Escalation to the next tier triggered automatically</t>
        </is>
      </c>
      <c r="F1351" s="30" t="inlineStr"/>
    </row>
    <row r="1352">
      <c r="A1352" s="30" t="inlineStr">
        <is>
          <t>IT Services Companies</t>
        </is>
      </c>
      <c r="B1352" s="30" t="inlineStr">
        <is>
          <t>Professional Services</t>
        </is>
      </c>
      <c r="C1352" s="30" t="inlineStr">
        <is>
          <t>SLA management</t>
        </is>
      </c>
      <c r="D1352" s="32" t="n">
        <v>4</v>
      </c>
      <c r="E1352" s="30" t="inlineStr">
        <is>
          <t>Client updated and the update recorded</t>
        </is>
      </c>
      <c r="F1352" s="30" t="inlineStr"/>
    </row>
    <row r="1353">
      <c r="A1353" s="30" t="inlineStr">
        <is>
          <t>IT Services Companies</t>
        </is>
      </c>
      <c r="B1353" s="30" t="inlineStr">
        <is>
          <t>Professional Services</t>
        </is>
      </c>
      <c r="C1353" s="30" t="inlineStr">
        <is>
          <t>SLA management</t>
        </is>
      </c>
      <c r="D1353" s="32" t="n">
        <v>5</v>
      </c>
      <c r="E1353" s="30" t="inlineStr">
        <is>
          <t>Breach cause recorded at resolution</t>
        </is>
      </c>
      <c r="F1353" s="30" t="inlineStr"/>
    </row>
    <row r="1354">
      <c r="A1354" s="30" t="inlineStr">
        <is>
          <t>IT Services Companies</t>
        </is>
      </c>
      <c r="B1354" s="30" t="inlineStr">
        <is>
          <t>Professional Services</t>
        </is>
      </c>
      <c r="C1354" s="30" t="inlineStr">
        <is>
          <t>Out-of-scope request</t>
        </is>
      </c>
      <c r="D1354" s="32" t="n">
        <v>1</v>
      </c>
      <c r="E1354" s="30" t="inlineStr">
        <is>
          <t>Request identified as outside contracted scope</t>
        </is>
      </c>
      <c r="F1354" s="30" t="inlineStr">
        <is>
          <t>Making absorption a recorded decision is what stops it being the default.</t>
        </is>
      </c>
    </row>
    <row r="1355">
      <c r="A1355" s="30" t="inlineStr">
        <is>
          <t>IT Services Companies</t>
        </is>
      </c>
      <c r="B1355" s="30" t="inlineStr">
        <is>
          <t>Professional Services</t>
        </is>
      </c>
      <c r="C1355" s="30" t="inlineStr">
        <is>
          <t>Out-of-scope request</t>
        </is>
      </c>
      <c r="D1355" s="32" t="n">
        <v>2</v>
      </c>
      <c r="E1355" s="30" t="inlineStr">
        <is>
          <t>Effort estimated and authorisation raised</t>
        </is>
      </c>
      <c r="F1355" s="30" t="inlineStr"/>
    </row>
    <row r="1356">
      <c r="A1356" s="30" t="inlineStr">
        <is>
          <t>IT Services Companies</t>
        </is>
      </c>
      <c r="B1356" s="30" t="inlineStr">
        <is>
          <t>Professional Services</t>
        </is>
      </c>
      <c r="C1356" s="30" t="inlineStr">
        <is>
          <t>Out-of-scope request</t>
        </is>
      </c>
      <c r="D1356" s="32" t="n">
        <v>3</v>
      </c>
      <c r="E1356" s="30" t="inlineStr">
        <is>
          <t>Client approval recorded, or a decision to absorb recorded</t>
        </is>
      </c>
      <c r="F1356" s="30" t="inlineStr"/>
    </row>
    <row r="1357">
      <c r="A1357" s="30" t="inlineStr">
        <is>
          <t>IT Services Companies</t>
        </is>
      </c>
      <c r="B1357" s="30" t="inlineStr">
        <is>
          <t>Professional Services</t>
        </is>
      </c>
      <c r="C1357" s="30" t="inlineStr">
        <is>
          <t>Out-of-scope request</t>
        </is>
      </c>
      <c r="D1357" s="32" t="n">
        <v>4</v>
      </c>
      <c r="E1357" s="30" t="inlineStr">
        <is>
          <t>Work performed with effort recorded against the ticket</t>
        </is>
      </c>
      <c r="F1357" s="30" t="inlineStr"/>
    </row>
    <row r="1358">
      <c r="A1358" s="30" t="inlineStr">
        <is>
          <t>IT Services Companies</t>
        </is>
      </c>
      <c r="B1358" s="30" t="inlineStr">
        <is>
          <t>Professional Services</t>
        </is>
      </c>
      <c r="C1358" s="30" t="inlineStr">
        <is>
          <t>Out-of-scope request</t>
        </is>
      </c>
      <c r="D1358" s="32" t="n">
        <v>5</v>
      </c>
      <c r="E1358" s="30" t="inlineStr">
        <is>
          <t>Billable effort released for invoicing</t>
        </is>
      </c>
      <c r="F1358" s="30" t="inlineStr"/>
    </row>
    <row r="1359">
      <c r="A1359" s="30" t="inlineStr">
        <is>
          <t>IT Services Companies</t>
        </is>
      </c>
      <c r="B1359" s="30" t="inlineStr">
        <is>
          <t>Professional Services</t>
        </is>
      </c>
      <c r="C1359" s="30" t="inlineStr">
        <is>
          <t>Asset lifecycle</t>
        </is>
      </c>
      <c r="D1359" s="32" t="n">
        <v>1</v>
      </c>
      <c r="E1359" s="30" t="inlineStr">
        <is>
          <t>Client assets recorded with warranty and licence dates</t>
        </is>
      </c>
      <c r="F1359" s="30" t="inlineStr">
        <is>
          <t>An asset with a ticket history is a replacement conversation with evidence rather than an upsell.</t>
        </is>
      </c>
    </row>
    <row r="1360">
      <c r="A1360" s="30" t="inlineStr">
        <is>
          <t>IT Services Companies</t>
        </is>
      </c>
      <c r="B1360" s="30" t="inlineStr">
        <is>
          <t>Professional Services</t>
        </is>
      </c>
      <c r="C1360" s="30" t="inlineStr">
        <is>
          <t>Asset lifecycle</t>
        </is>
      </c>
      <c r="D1360" s="32" t="n">
        <v>2</v>
      </c>
      <c r="E1360" s="30" t="inlineStr">
        <is>
          <t>Ticket history accumulated against each asset</t>
        </is>
      </c>
      <c r="F1360" s="30" t="inlineStr"/>
    </row>
    <row r="1361">
      <c r="A1361" s="30" t="inlineStr">
        <is>
          <t>IT Services Companies</t>
        </is>
      </c>
      <c r="B1361" s="30" t="inlineStr">
        <is>
          <t>Professional Services</t>
        </is>
      </c>
      <c r="C1361" s="30" t="inlineStr">
        <is>
          <t>Asset lifecycle</t>
        </is>
      </c>
      <c r="D1361" s="32" t="n">
        <v>3</v>
      </c>
      <c r="E1361" s="30" t="inlineStr">
        <is>
          <t>Renewal or replacement flagged ahead of expiry</t>
        </is>
      </c>
      <c r="F1361" s="30" t="inlineStr"/>
    </row>
    <row r="1362">
      <c r="A1362" s="30" t="inlineStr">
        <is>
          <t>IT Services Companies</t>
        </is>
      </c>
      <c r="B1362" s="30" t="inlineStr">
        <is>
          <t>Professional Services</t>
        </is>
      </c>
      <c r="C1362" s="30" t="inlineStr">
        <is>
          <t>Asset lifecycle</t>
        </is>
      </c>
      <c r="D1362" s="32" t="n">
        <v>4</v>
      </c>
      <c r="E1362" s="30" t="inlineStr">
        <is>
          <t>Recommendation raised to the account with the history attached</t>
        </is>
      </c>
      <c r="F1362" s="30" t="inlineStr"/>
    </row>
    <row r="1363">
      <c r="A1363" s="30" t="inlineStr">
        <is>
          <t>IT Services Companies</t>
        </is>
      </c>
      <c r="B1363" s="30" t="inlineStr">
        <is>
          <t>Professional Services</t>
        </is>
      </c>
      <c r="C1363" s="30" t="inlineStr">
        <is>
          <t>Asset lifecycle</t>
        </is>
      </c>
      <c r="D1363" s="32" t="n">
        <v>5</v>
      </c>
      <c r="E1363" s="30" t="inlineStr">
        <is>
          <t>Decision and any procurement recorded</t>
        </is>
      </c>
      <c r="F1363" s="30" t="inlineStr"/>
    </row>
    <row r="1364">
      <c r="A1364" s="30" t="inlineStr">
        <is>
          <t>IT Services Companies</t>
        </is>
      </c>
      <c r="B1364" s="30" t="inlineStr">
        <is>
          <t>Professional Services</t>
        </is>
      </c>
      <c r="C1364" s="30" t="inlineStr">
        <is>
          <t>Account review and renewal</t>
        </is>
      </c>
      <c r="D1364" s="32" t="n">
        <v>1</v>
      </c>
      <c r="E1364" s="30" t="inlineStr">
        <is>
          <t>Ticket volume, SLA attainment and breach causes pulled by account</t>
        </is>
      </c>
      <c r="F1364" s="30" t="inlineStr">
        <is>
          <t>Renewal is the only moment a mispriced account can be fixed, and it needs the effort data to be a conversation.</t>
        </is>
      </c>
    </row>
    <row r="1365">
      <c r="A1365" s="30" t="inlineStr">
        <is>
          <t>IT Services Companies</t>
        </is>
      </c>
      <c r="B1365" s="30" t="inlineStr">
        <is>
          <t>Professional Services</t>
        </is>
      </c>
      <c r="C1365" s="30" t="inlineStr">
        <is>
          <t>Account review and renewal</t>
        </is>
      </c>
      <c r="D1365" s="32" t="n">
        <v>2</v>
      </c>
      <c r="E1365" s="30" t="inlineStr">
        <is>
          <t>Effort against contracted fee calculated</t>
        </is>
      </c>
      <c r="F1365" s="30" t="inlineStr"/>
    </row>
    <row r="1366">
      <c r="A1366" s="30" t="inlineStr">
        <is>
          <t>IT Services Companies</t>
        </is>
      </c>
      <c r="B1366" s="30" t="inlineStr">
        <is>
          <t>Professional Services</t>
        </is>
      </c>
      <c r="C1366" s="30" t="inlineStr">
        <is>
          <t>Account review and renewal</t>
        </is>
      </c>
      <c r="D1366" s="32" t="n">
        <v>3</v>
      </c>
      <c r="E1366" s="30" t="inlineStr">
        <is>
          <t>Out-of-scope work and absorption reviewed</t>
        </is>
      </c>
      <c r="F1366" s="30" t="inlineStr"/>
    </row>
    <row r="1367">
      <c r="A1367" s="30" t="inlineStr">
        <is>
          <t>IT Services Companies</t>
        </is>
      </c>
      <c r="B1367" s="30" t="inlineStr">
        <is>
          <t>Professional Services</t>
        </is>
      </c>
      <c r="C1367" s="30" t="inlineStr">
        <is>
          <t>Account review and renewal</t>
        </is>
      </c>
      <c r="D1367" s="32" t="n">
        <v>4</v>
      </c>
      <c r="E1367" s="30" t="inlineStr">
        <is>
          <t>Repricing or scope change prepared for renewal</t>
        </is>
      </c>
      <c r="F1367" s="30" t="inlineStr"/>
    </row>
    <row r="1368">
      <c r="A1368" s="30" t="inlineStr">
        <is>
          <t>IT Services Companies</t>
        </is>
      </c>
      <c r="B1368" s="30" t="inlineStr">
        <is>
          <t>Professional Services</t>
        </is>
      </c>
      <c r="C1368" s="30" t="inlineStr">
        <is>
          <t>Account review and renewal</t>
        </is>
      </c>
      <c r="D1368" s="32" t="n">
        <v>5</v>
      </c>
      <c r="E1368" s="30" t="inlineStr">
        <is>
          <t>Decision recorded against the contract</t>
        </is>
      </c>
      <c r="F1368" s="30" t="inlineStr"/>
    </row>
    <row r="1369">
      <c r="A1369" s="30" t="inlineStr">
        <is>
          <t>IT Services Companies</t>
        </is>
      </c>
      <c r="B1369" s="30" t="inlineStr">
        <is>
          <t>Professional Services</t>
        </is>
      </c>
      <c r="C1369" s="30" t="inlineStr">
        <is>
          <t>Key-person risk reduction</t>
        </is>
      </c>
      <c r="D1369" s="32" t="n">
        <v>1</v>
      </c>
      <c r="E1369" s="30" t="inlineStr">
        <is>
          <t>Ticket ownership concentration measured by account and engineer</t>
        </is>
      </c>
      <c r="F1369" s="30" t="inlineStr">
        <is>
          <t>This is a commercial risk that is invisible until it is a crisis, and entirely measurable before then.</t>
        </is>
      </c>
    </row>
    <row r="1370">
      <c r="A1370" s="30" t="inlineStr">
        <is>
          <t>IT Services Companies</t>
        </is>
      </c>
      <c r="B1370" s="30" t="inlineStr">
        <is>
          <t>Professional Services</t>
        </is>
      </c>
      <c r="C1370" s="30" t="inlineStr">
        <is>
          <t>Key-person risk reduction</t>
        </is>
      </c>
      <c r="D1370" s="32" t="n">
        <v>2</v>
      </c>
      <c r="E1370" s="30" t="inlineStr">
        <is>
          <t>Accounts with single-engineer dependency identified</t>
        </is>
      </c>
      <c r="F1370" s="30" t="inlineStr"/>
    </row>
    <row r="1371">
      <c r="A1371" s="30" t="inlineStr">
        <is>
          <t>IT Services Companies</t>
        </is>
      </c>
      <c r="B1371" s="30" t="inlineStr">
        <is>
          <t>Professional Services</t>
        </is>
      </c>
      <c r="C1371" s="30" t="inlineStr">
        <is>
          <t>Key-person risk reduction</t>
        </is>
      </c>
      <c r="D1371" s="32" t="n">
        <v>3</v>
      </c>
      <c r="E1371" s="30" t="inlineStr">
        <is>
          <t>Documentation gaps named against the account</t>
        </is>
      </c>
      <c r="F1371" s="30" t="inlineStr"/>
    </row>
    <row r="1372">
      <c r="A1372" s="30" t="inlineStr">
        <is>
          <t>IT Services Companies</t>
        </is>
      </c>
      <c r="B1372" s="30" t="inlineStr">
        <is>
          <t>Professional Services</t>
        </is>
      </c>
      <c r="C1372" s="30" t="inlineStr">
        <is>
          <t>Key-person risk reduction</t>
        </is>
      </c>
      <c r="D1372" s="32" t="n">
        <v>4</v>
      </c>
      <c r="E1372" s="30" t="inlineStr">
        <is>
          <t>Secondary engineer assigned and shadowing scheduled</t>
        </is>
      </c>
      <c r="F1372" s="30" t="inlineStr"/>
    </row>
    <row r="1373">
      <c r="A1373" s="30" t="inlineStr">
        <is>
          <t>IT Services Companies</t>
        </is>
      </c>
      <c r="B1373" s="30" t="inlineStr">
        <is>
          <t>Professional Services</t>
        </is>
      </c>
      <c r="C1373" s="30" t="inlineStr">
        <is>
          <t>Key-person risk reduction</t>
        </is>
      </c>
      <c r="D1373" s="32" t="n">
        <v>5</v>
      </c>
      <c r="E1373" s="30" t="inlineStr">
        <is>
          <t>Concentration re-measured after the period</t>
        </is>
      </c>
      <c r="F1373" s="30" t="inlineStr"/>
    </row>
    <row r="1374">
      <c r="A1374" s="30" t="inlineStr">
        <is>
          <t>Hospitals</t>
        </is>
      </c>
      <c r="B1374" s="30" t="inlineStr">
        <is>
          <t>Healthcare</t>
        </is>
      </c>
      <c r="C1374" s="30" t="inlineStr">
        <is>
          <t>Discharge</t>
        </is>
      </c>
      <c r="D1374" s="32" t="n">
        <v>1</v>
      </c>
      <c r="E1374" s="30" t="inlineStr">
        <is>
          <t>Clinical clearance recorded with a timestamp</t>
        </is>
      </c>
      <c r="F1374" s="30" t="inlineStr">
        <is>
          <t>Running the steps in parallel with named owners is what turns a seven-hour discharge into a two-hour one.</t>
        </is>
      </c>
    </row>
    <row r="1375">
      <c r="A1375" s="30" t="inlineStr">
        <is>
          <t>Hospitals</t>
        </is>
      </c>
      <c r="B1375" s="30" t="inlineStr">
        <is>
          <t>Healthcare</t>
        </is>
      </c>
      <c r="C1375" s="30" t="inlineStr">
        <is>
          <t>Discharge</t>
        </is>
      </c>
      <c r="D1375" s="32" t="n">
        <v>2</v>
      </c>
      <c r="E1375" s="30" t="inlineStr">
        <is>
          <t>Parallel steps opened — summary, pharmacy, billing, approvals, transport</t>
        </is>
      </c>
      <c r="F1375" s="30" t="inlineStr"/>
    </row>
    <row r="1376">
      <c r="A1376" s="30" t="inlineStr">
        <is>
          <t>Hospitals</t>
        </is>
      </c>
      <c r="B1376" s="30" t="inlineStr">
        <is>
          <t>Healthcare</t>
        </is>
      </c>
      <c r="C1376" s="30" t="inlineStr">
        <is>
          <t>Discharge</t>
        </is>
      </c>
      <c r="D1376" s="32" t="n">
        <v>3</v>
      </c>
      <c r="E1376" s="30" t="inlineStr">
        <is>
          <t>Each step assigned to a department owner</t>
        </is>
      </c>
      <c r="F1376" s="30" t="inlineStr"/>
    </row>
    <row r="1377">
      <c r="A1377" s="30" t="inlineStr">
        <is>
          <t>Hospitals</t>
        </is>
      </c>
      <c r="B1377" s="30" t="inlineStr">
        <is>
          <t>Healthcare</t>
        </is>
      </c>
      <c r="C1377" s="30" t="inlineStr">
        <is>
          <t>Discharge</t>
        </is>
      </c>
      <c r="D1377" s="32" t="n">
        <v>4</v>
      </c>
      <c r="E1377" s="30" t="inlineStr">
        <is>
          <t>Blocking step visible with the bed it is holding</t>
        </is>
      </c>
      <c r="F1377" s="30" t="inlineStr"/>
    </row>
    <row r="1378">
      <c r="A1378" s="30" t="inlineStr">
        <is>
          <t>Hospitals</t>
        </is>
      </c>
      <c r="B1378" s="30" t="inlineStr">
        <is>
          <t>Healthcare</t>
        </is>
      </c>
      <c r="C1378" s="30" t="inlineStr">
        <is>
          <t>Discharge</t>
        </is>
      </c>
      <c r="D1378" s="32" t="n">
        <v>5</v>
      </c>
      <c r="E1378" s="30" t="inlineStr">
        <is>
          <t>Patient discharged and the bed released for turnaround</t>
        </is>
      </c>
      <c r="F1378" s="30" t="inlineStr"/>
    </row>
    <row r="1379">
      <c r="A1379" s="30" t="inlineStr">
        <is>
          <t>Hospitals</t>
        </is>
      </c>
      <c r="B1379" s="30" t="inlineStr">
        <is>
          <t>Healthcare</t>
        </is>
      </c>
      <c r="C1379" s="30" t="inlineStr">
        <is>
          <t>Discharge</t>
        </is>
      </c>
      <c r="D1379" s="32" t="n">
        <v>6</v>
      </c>
      <c r="E1379" s="30" t="inlineStr">
        <is>
          <t>Total delay recorded and attributed by step</t>
        </is>
      </c>
      <c r="F1379" s="30" t="inlineStr"/>
    </row>
    <row r="1380">
      <c r="A1380" s="30" t="inlineStr">
        <is>
          <t>Hospitals</t>
        </is>
      </c>
      <c r="B1380" s="30" t="inlineStr">
        <is>
          <t>Healthcare</t>
        </is>
      </c>
      <c r="C1380" s="30" t="inlineStr">
        <is>
          <t>Bed turnaround</t>
        </is>
      </c>
      <c r="D1380" s="32" t="n">
        <v>1</v>
      </c>
      <c r="E1380" s="30" t="inlineStr">
        <is>
          <t>Bed released and queued for cleaning</t>
        </is>
      </c>
      <c r="F1380" s="30" t="inlineStr">
        <is>
          <t>The bed is not available when the patient leaves; it is available when it is ready, and only one of those is usually measured.</t>
        </is>
      </c>
    </row>
    <row r="1381">
      <c r="A1381" s="30" t="inlineStr">
        <is>
          <t>Hospitals</t>
        </is>
      </c>
      <c r="B1381" s="30" t="inlineStr">
        <is>
          <t>Healthcare</t>
        </is>
      </c>
      <c r="C1381" s="30" t="inlineStr">
        <is>
          <t>Bed turnaround</t>
        </is>
      </c>
      <c r="D1381" s="32" t="n">
        <v>2</v>
      </c>
      <c r="E1381" s="30" t="inlineStr">
        <is>
          <t>Housekeeping job assigned with a target time</t>
        </is>
      </c>
      <c r="F1381" s="30" t="inlineStr"/>
    </row>
    <row r="1382">
      <c r="A1382" s="30" t="inlineStr">
        <is>
          <t>Hospitals</t>
        </is>
      </c>
      <c r="B1382" s="30" t="inlineStr">
        <is>
          <t>Healthcare</t>
        </is>
      </c>
      <c r="C1382" s="30" t="inlineStr">
        <is>
          <t>Bed turnaround</t>
        </is>
      </c>
      <c r="D1382" s="32" t="n">
        <v>3</v>
      </c>
      <c r="E1382" s="30" t="inlineStr">
        <is>
          <t>Cleaning completed and the bed inspected</t>
        </is>
      </c>
      <c r="F1382" s="30" t="inlineStr"/>
    </row>
    <row r="1383">
      <c r="A1383" s="30" t="inlineStr">
        <is>
          <t>Hospitals</t>
        </is>
      </c>
      <c r="B1383" s="30" t="inlineStr">
        <is>
          <t>Healthcare</t>
        </is>
      </c>
      <c r="C1383" s="30" t="inlineStr">
        <is>
          <t>Bed turnaround</t>
        </is>
      </c>
      <c r="D1383" s="32" t="n">
        <v>4</v>
      </c>
      <c r="E1383" s="30" t="inlineStr">
        <is>
          <t>Faults raised as maintenance work rather than passed verbally</t>
        </is>
      </c>
      <c r="F1383" s="30" t="inlineStr"/>
    </row>
    <row r="1384">
      <c r="A1384" s="30" t="inlineStr">
        <is>
          <t>Hospitals</t>
        </is>
      </c>
      <c r="B1384" s="30" t="inlineStr">
        <is>
          <t>Healthcare</t>
        </is>
      </c>
      <c r="C1384" s="30" t="inlineStr">
        <is>
          <t>Bed turnaround</t>
        </is>
      </c>
      <c r="D1384" s="32" t="n">
        <v>5</v>
      </c>
      <c r="E1384" s="30" t="inlineStr">
        <is>
          <t>Bed marked ready and the turnaround time recorded</t>
        </is>
      </c>
      <c r="F1384" s="30" t="inlineStr"/>
    </row>
    <row r="1385">
      <c r="A1385" s="30" t="inlineStr">
        <is>
          <t>Hospitals</t>
        </is>
      </c>
      <c r="B1385" s="30" t="inlineStr">
        <is>
          <t>Healthcare</t>
        </is>
      </c>
      <c r="C1385" s="30" t="inlineStr">
        <is>
          <t>Theatre list</t>
        </is>
      </c>
      <c r="D1385" s="32" t="n">
        <v>1</v>
      </c>
      <c r="E1385" s="30" t="inlineStr">
        <is>
          <t>List scheduled with cases, teams and expected durations</t>
        </is>
      </c>
      <c r="F1385" s="30" t="inlineStr">
        <is>
          <t>Separating start delay from procedure time from turnaround is what makes an overrun fixable.</t>
        </is>
      </c>
    </row>
    <row r="1386">
      <c r="A1386" s="30" t="inlineStr">
        <is>
          <t>Hospitals</t>
        </is>
      </c>
      <c r="B1386" s="30" t="inlineStr">
        <is>
          <t>Healthcare</t>
        </is>
      </c>
      <c r="C1386" s="30" t="inlineStr">
        <is>
          <t>Theatre list</t>
        </is>
      </c>
      <c r="D1386" s="32" t="n">
        <v>2</v>
      </c>
      <c r="E1386" s="30" t="inlineStr">
        <is>
          <t>Start time recorded against the scheduled time</t>
        </is>
      </c>
      <c r="F1386" s="30" t="inlineStr"/>
    </row>
    <row r="1387">
      <c r="A1387" s="30" t="inlineStr">
        <is>
          <t>Hospitals</t>
        </is>
      </c>
      <c r="B1387" s="30" t="inlineStr">
        <is>
          <t>Healthcare</t>
        </is>
      </c>
      <c r="C1387" s="30" t="inlineStr">
        <is>
          <t>Theatre list</t>
        </is>
      </c>
      <c r="D1387" s="32" t="n">
        <v>3</v>
      </c>
      <c r="E1387" s="30" t="inlineStr">
        <is>
          <t>Procedure and turnaround times captured per case</t>
        </is>
      </c>
      <c r="F1387" s="30" t="inlineStr"/>
    </row>
    <row r="1388">
      <c r="A1388" s="30" t="inlineStr">
        <is>
          <t>Hospitals</t>
        </is>
      </c>
      <c r="B1388" s="30" t="inlineStr">
        <is>
          <t>Healthcare</t>
        </is>
      </c>
      <c r="C1388" s="30" t="inlineStr">
        <is>
          <t>Theatre list</t>
        </is>
      </c>
      <c r="D1388" s="32" t="n">
        <v>4</v>
      </c>
      <c r="E1388" s="30" t="inlineStr">
        <is>
          <t>Consumables and implants issued against the case</t>
        </is>
      </c>
      <c r="F1388" s="30" t="inlineStr"/>
    </row>
    <row r="1389">
      <c r="A1389" s="30" t="inlineStr">
        <is>
          <t>Hospitals</t>
        </is>
      </c>
      <c r="B1389" s="30" t="inlineStr">
        <is>
          <t>Healthcare</t>
        </is>
      </c>
      <c r="C1389" s="30" t="inlineStr">
        <is>
          <t>Theatre list</t>
        </is>
      </c>
      <c r="D1389" s="32" t="n">
        <v>5</v>
      </c>
      <c r="E1389" s="30" t="inlineStr">
        <is>
          <t>Overrun and deferrals recorded with causes</t>
        </is>
      </c>
      <c r="F1389" s="30" t="inlineStr"/>
    </row>
    <row r="1390">
      <c r="A1390" s="30" t="inlineStr">
        <is>
          <t>Hospitals</t>
        </is>
      </c>
      <c r="B1390" s="30" t="inlineStr">
        <is>
          <t>Healthcare</t>
        </is>
      </c>
      <c r="C1390" s="30" t="inlineStr">
        <is>
          <t>Theatre list</t>
        </is>
      </c>
      <c r="D1390" s="32" t="n">
        <v>6</v>
      </c>
      <c r="E1390" s="30" t="inlineStr">
        <is>
          <t>Utilisation calculated against scheduled hours</t>
        </is>
      </c>
      <c r="F1390" s="30" t="inlineStr"/>
    </row>
    <row r="1391">
      <c r="A1391" s="30" t="inlineStr">
        <is>
          <t>Hospitals</t>
        </is>
      </c>
      <c r="B1391" s="30" t="inlineStr">
        <is>
          <t>Healthcare</t>
        </is>
      </c>
      <c r="C1391" s="30" t="inlineStr">
        <is>
          <t>Charge capture reconciliation</t>
        </is>
      </c>
      <c r="D1391" s="32" t="n">
        <v>1</v>
      </c>
      <c r="E1391" s="30" t="inlineStr">
        <is>
          <t>Consumables and implants issued against patient or procedure</t>
        </is>
      </c>
      <c r="F1391" s="30" t="inlineStr">
        <is>
          <t>This reconciliation typically recovers a meaningful sum and is rarely run because the two records are separate.</t>
        </is>
      </c>
    </row>
    <row r="1392">
      <c r="A1392" s="30" t="inlineStr">
        <is>
          <t>Hospitals</t>
        </is>
      </c>
      <c r="B1392" s="30" t="inlineStr">
        <is>
          <t>Healthcare</t>
        </is>
      </c>
      <c r="C1392" s="30" t="inlineStr">
        <is>
          <t>Charge capture reconciliation</t>
        </is>
      </c>
      <c r="D1392" s="32" t="n">
        <v>2</v>
      </c>
      <c r="E1392" s="30" t="inlineStr">
        <is>
          <t>Issued items reconciled against items billed</t>
        </is>
      </c>
      <c r="F1392" s="30" t="inlineStr"/>
    </row>
    <row r="1393">
      <c r="A1393" s="30" t="inlineStr">
        <is>
          <t>Hospitals</t>
        </is>
      </c>
      <c r="B1393" s="30" t="inlineStr">
        <is>
          <t>Healthcare</t>
        </is>
      </c>
      <c r="C1393" s="30" t="inlineStr">
        <is>
          <t>Charge capture reconciliation</t>
        </is>
      </c>
      <c r="D1393" s="32" t="n">
        <v>3</v>
      </c>
      <c r="E1393" s="30" t="inlineStr">
        <is>
          <t>Gaps raised as exceptions with the episode named</t>
        </is>
      </c>
      <c r="F1393" s="30" t="inlineStr"/>
    </row>
    <row r="1394">
      <c r="A1394" s="30" t="inlineStr">
        <is>
          <t>Hospitals</t>
        </is>
      </c>
      <c r="B1394" s="30" t="inlineStr">
        <is>
          <t>Healthcare</t>
        </is>
      </c>
      <c r="C1394" s="30" t="inlineStr">
        <is>
          <t>Charge capture reconciliation</t>
        </is>
      </c>
      <c r="D1394" s="32" t="n">
        <v>4</v>
      </c>
      <c r="E1394" s="30" t="inlineStr">
        <is>
          <t>Charges added or a write-off recorded with a reason</t>
        </is>
      </c>
      <c r="F1394" s="30" t="inlineStr"/>
    </row>
    <row r="1395">
      <c r="A1395" s="30" t="inlineStr">
        <is>
          <t>Hospitals</t>
        </is>
      </c>
      <c r="B1395" s="30" t="inlineStr">
        <is>
          <t>Healthcare</t>
        </is>
      </c>
      <c r="C1395" s="30" t="inlineStr">
        <is>
          <t>Charge capture reconciliation</t>
        </is>
      </c>
      <c r="D1395" s="32" t="n">
        <v>5</v>
      </c>
      <c r="E1395" s="30" t="inlineStr">
        <is>
          <t>Recurring gap patterns surfaced by department and item</t>
        </is>
      </c>
      <c r="F1395" s="30" t="inlineStr"/>
    </row>
    <row r="1396">
      <c r="A1396" s="30" t="inlineStr">
        <is>
          <t>Hospitals</t>
        </is>
      </c>
      <c r="B1396" s="30" t="inlineStr">
        <is>
          <t>Healthcare</t>
        </is>
      </c>
      <c r="C1396" s="30" t="inlineStr">
        <is>
          <t>Insurance claim cycle</t>
        </is>
      </c>
      <c r="D1396" s="32" t="n">
        <v>1</v>
      </c>
      <c r="E1396" s="30" t="inlineStr">
        <is>
          <t>Pre-authorisation raised and tracked against the payer</t>
        </is>
      </c>
      <c r="F1396" s="30" t="inlineStr">
        <is>
          <t>Most queries are avoidable at submission, which makes the checklist the highest-value part of the cycle.</t>
        </is>
      </c>
    </row>
    <row r="1397">
      <c r="A1397" s="30" t="inlineStr">
        <is>
          <t>Hospitals</t>
        </is>
      </c>
      <c r="B1397" s="30" t="inlineStr">
        <is>
          <t>Healthcare</t>
        </is>
      </c>
      <c r="C1397" s="30" t="inlineStr">
        <is>
          <t>Insurance claim cycle</t>
        </is>
      </c>
      <c r="D1397" s="32" t="n">
        <v>2</v>
      </c>
      <c r="E1397" s="30" t="inlineStr">
        <is>
          <t>Documentation checklist applied for that payer</t>
        </is>
      </c>
      <c r="F1397" s="30" t="inlineStr"/>
    </row>
    <row r="1398">
      <c r="A1398" s="30" t="inlineStr">
        <is>
          <t>Hospitals</t>
        </is>
      </c>
      <c r="B1398" s="30" t="inlineStr">
        <is>
          <t>Healthcare</t>
        </is>
      </c>
      <c r="C1398" s="30" t="inlineStr">
        <is>
          <t>Insurance claim cycle</t>
        </is>
      </c>
      <c r="D1398" s="32" t="n">
        <v>3</v>
      </c>
      <c r="E1398" s="30" t="inlineStr">
        <is>
          <t>Claim submitted with the checklist complete</t>
        </is>
      </c>
      <c r="F1398" s="30" t="inlineStr"/>
    </row>
    <row r="1399">
      <c r="A1399" s="30" t="inlineStr">
        <is>
          <t>Hospitals</t>
        </is>
      </c>
      <c r="B1399" s="30" t="inlineStr">
        <is>
          <t>Healthcare</t>
        </is>
      </c>
      <c r="C1399" s="30" t="inlineStr">
        <is>
          <t>Insurance claim cycle</t>
        </is>
      </c>
      <c r="D1399" s="32" t="n">
        <v>4</v>
      </c>
      <c r="E1399" s="30" t="inlineStr">
        <is>
          <t>Queries received, mapped to the missing item and answered</t>
        </is>
      </c>
      <c r="F1399" s="30" t="inlineStr"/>
    </row>
    <row r="1400">
      <c r="A1400" s="30" t="inlineStr">
        <is>
          <t>Hospitals</t>
        </is>
      </c>
      <c r="B1400" s="30" t="inlineStr">
        <is>
          <t>Healthcare</t>
        </is>
      </c>
      <c r="C1400" s="30" t="inlineStr">
        <is>
          <t>Insurance claim cycle</t>
        </is>
      </c>
      <c r="D1400" s="32" t="n">
        <v>5</v>
      </c>
      <c r="E1400" s="30" t="inlineStr">
        <is>
          <t>Settlement recorded and any shortfall analysed</t>
        </is>
      </c>
      <c r="F1400" s="30" t="inlineStr"/>
    </row>
    <row r="1401">
      <c r="A1401" s="30" t="inlineStr">
        <is>
          <t>Hospitals</t>
        </is>
      </c>
      <c r="B1401" s="30" t="inlineStr">
        <is>
          <t>Healthcare</t>
        </is>
      </c>
      <c r="C1401" s="30" t="inlineStr">
        <is>
          <t>Insurance claim cycle</t>
        </is>
      </c>
      <c r="D1401" s="32" t="n">
        <v>6</v>
      </c>
      <c r="E1401" s="30" t="inlineStr">
        <is>
          <t>Denial reasons aggregated by payer and cause</t>
        </is>
      </c>
      <c r="F1401" s="30" t="inlineStr"/>
    </row>
    <row r="1402">
      <c r="A1402" s="30" t="inlineStr">
        <is>
          <t>Hospitals</t>
        </is>
      </c>
      <c r="B1402" s="30" t="inlineStr">
        <is>
          <t>Healthcare</t>
        </is>
      </c>
      <c r="C1402" s="30" t="inlineStr">
        <is>
          <t>Equipment maintenance</t>
        </is>
      </c>
      <c r="D1402" s="32" t="n">
        <v>1</v>
      </c>
      <c r="E1402" s="30" t="inlineStr">
        <is>
          <t>Service schedules held against equipment</t>
        </is>
      </c>
      <c r="F1402" s="30" t="inlineStr">
        <is>
          <t>A failure that cancels a theatre list costs far more than the service that was deferred.</t>
        </is>
      </c>
    </row>
    <row r="1403">
      <c r="A1403" s="30" t="inlineStr">
        <is>
          <t>Hospitals</t>
        </is>
      </c>
      <c r="B1403" s="30" t="inlineStr">
        <is>
          <t>Healthcare</t>
        </is>
      </c>
      <c r="C1403" s="30" t="inlineStr">
        <is>
          <t>Equipment maintenance</t>
        </is>
      </c>
      <c r="D1403" s="32" t="n">
        <v>2</v>
      </c>
      <c r="E1403" s="30" t="inlineStr">
        <is>
          <t>Jobs raised automatically as they fall due</t>
        </is>
      </c>
      <c r="F1403" s="30" t="inlineStr"/>
    </row>
    <row r="1404">
      <c r="A1404" s="30" t="inlineStr">
        <is>
          <t>Hospitals</t>
        </is>
      </c>
      <c r="B1404" s="30" t="inlineStr">
        <is>
          <t>Healthcare</t>
        </is>
      </c>
      <c r="C1404" s="30" t="inlineStr">
        <is>
          <t>Equipment maintenance</t>
        </is>
      </c>
      <c r="D1404" s="32" t="n">
        <v>3</v>
      </c>
      <c r="E1404" s="30" t="inlineStr">
        <is>
          <t>Scheduling balanced against theatre and ward demand</t>
        </is>
      </c>
      <c r="F1404" s="30" t="inlineStr"/>
    </row>
    <row r="1405">
      <c r="A1405" s="30" t="inlineStr">
        <is>
          <t>Hospitals</t>
        </is>
      </c>
      <c r="B1405" s="30" t="inlineStr">
        <is>
          <t>Healthcare</t>
        </is>
      </c>
      <c r="C1405" s="30" t="inlineStr">
        <is>
          <t>Equipment maintenance</t>
        </is>
      </c>
      <c r="D1405" s="32" t="n">
        <v>4</v>
      </c>
      <c r="E1405" s="30" t="inlineStr">
        <is>
          <t>Completion recorded against the asset history</t>
        </is>
      </c>
      <c r="F1405" s="30" t="inlineStr"/>
    </row>
    <row r="1406">
      <c r="A1406" s="30" t="inlineStr">
        <is>
          <t>Hospitals</t>
        </is>
      </c>
      <c r="B1406" s="30" t="inlineStr">
        <is>
          <t>Healthcare</t>
        </is>
      </c>
      <c r="C1406" s="30" t="inlineStr">
        <is>
          <t>Equipment maintenance</t>
        </is>
      </c>
      <c r="D1406" s="32" t="n">
        <v>5</v>
      </c>
      <c r="E1406" s="30" t="inlineStr">
        <is>
          <t>Deferrals recorded as decisions with reasons</t>
        </is>
      </c>
      <c r="F1406" s="30" t="inlineStr"/>
    </row>
    <row r="1407">
      <c r="A1407" s="30" t="inlineStr">
        <is>
          <t>Clinics</t>
        </is>
      </c>
      <c r="B1407" s="30" t="inlineStr">
        <is>
          <t>Healthcare</t>
        </is>
      </c>
      <c r="C1407" s="30" t="inlineStr">
        <is>
          <t>Consultation to follow-up</t>
        </is>
      </c>
      <c r="D1407" s="32" t="n">
        <v>1</v>
      </c>
      <c r="E1407" s="30" t="inlineStr">
        <is>
          <t>Consultation recorded against the patient and the session</t>
        </is>
      </c>
      <c r="F1407" s="30" t="inlineStr">
        <is>
          <t>The follow-up exists as work with an owner rather than as an intention written in a diary.</t>
        </is>
      </c>
    </row>
    <row r="1408">
      <c r="A1408" s="30" t="inlineStr">
        <is>
          <t>Clinics</t>
        </is>
      </c>
      <c r="B1408" s="30" t="inlineStr">
        <is>
          <t>Healthcare</t>
        </is>
      </c>
      <c r="C1408" s="30" t="inlineStr">
        <is>
          <t>Consultation to follow-up</t>
        </is>
      </c>
      <c r="D1408" s="32" t="n">
        <v>2</v>
      </c>
      <c r="E1408" s="30" t="inlineStr">
        <is>
          <t>Documentation and consents attached to the record</t>
        </is>
      </c>
      <c r="F1408" s="30" t="inlineStr"/>
    </row>
    <row r="1409">
      <c r="A1409" s="30" t="inlineStr">
        <is>
          <t>Clinics</t>
        </is>
      </c>
      <c r="B1409" s="30" t="inlineStr">
        <is>
          <t>Healthcare</t>
        </is>
      </c>
      <c r="C1409" s="30" t="inlineStr">
        <is>
          <t>Consultation to follow-up</t>
        </is>
      </c>
      <c r="D1409" s="32" t="n">
        <v>3</v>
      </c>
      <c r="E1409" s="30" t="inlineStr">
        <is>
          <t>Follow-up created with a review date and an owning clinician</t>
        </is>
      </c>
      <c r="F1409" s="30" t="inlineStr"/>
    </row>
    <row r="1410">
      <c r="A1410" s="30" t="inlineStr">
        <is>
          <t>Clinics</t>
        </is>
      </c>
      <c r="B1410" s="30" t="inlineStr">
        <is>
          <t>Healthcare</t>
        </is>
      </c>
      <c r="C1410" s="30" t="inlineStr">
        <is>
          <t>Consultation to follow-up</t>
        </is>
      </c>
      <c r="D1410" s="32" t="n">
        <v>4</v>
      </c>
      <c r="E1410" s="30" t="inlineStr">
        <is>
          <t>Reminder raised as the review date approaches</t>
        </is>
      </c>
      <c r="F1410" s="30" t="inlineStr"/>
    </row>
    <row r="1411">
      <c r="A1411" s="30" t="inlineStr">
        <is>
          <t>Clinics</t>
        </is>
      </c>
      <c r="B1411" s="30" t="inlineStr">
        <is>
          <t>Healthcare</t>
        </is>
      </c>
      <c r="C1411" s="30" t="inlineStr">
        <is>
          <t>Consultation to follow-up</t>
        </is>
      </c>
      <c r="D1411" s="32" t="n">
        <v>5</v>
      </c>
      <c r="E1411" s="30" t="inlineStr">
        <is>
          <t>Follow-up completed, or escalated if overdue</t>
        </is>
      </c>
      <c r="F1411" s="30" t="inlineStr"/>
    </row>
    <row r="1412">
      <c r="A1412" s="30" t="inlineStr">
        <is>
          <t>Clinics</t>
        </is>
      </c>
      <c r="B1412" s="30" t="inlineStr">
        <is>
          <t>Healthcare</t>
        </is>
      </c>
      <c r="C1412" s="30" t="inlineStr">
        <is>
          <t>Consultation to follow-up</t>
        </is>
      </c>
      <c r="D1412" s="32" t="n">
        <v>6</v>
      </c>
      <c r="E1412" s="30" t="inlineStr">
        <is>
          <t>Outcome recorded on the patient history</t>
        </is>
      </c>
      <c r="F1412" s="30" t="inlineStr"/>
    </row>
    <row r="1413">
      <c r="A1413" s="30" t="inlineStr">
        <is>
          <t>Clinics</t>
        </is>
      </c>
      <c r="B1413" s="30" t="inlineStr">
        <is>
          <t>Healthcare</t>
        </is>
      </c>
      <c r="C1413" s="30" t="inlineStr">
        <is>
          <t>Session coverage</t>
        </is>
      </c>
      <c r="D1413" s="32" t="n">
        <v>1</v>
      </c>
      <c r="E1413" s="30" t="inlineStr">
        <is>
          <t>Sessions planned against expected load for the period</t>
        </is>
      </c>
      <c r="F1413" s="30" t="inlineStr">
        <is>
          <t>Coverage gaps surface days ahead rather than on the morning they occur.</t>
        </is>
      </c>
    </row>
    <row r="1414">
      <c r="A1414" s="30" t="inlineStr">
        <is>
          <t>Clinics</t>
        </is>
      </c>
      <c r="B1414" s="30" t="inlineStr">
        <is>
          <t>Healthcare</t>
        </is>
      </c>
      <c r="C1414" s="30" t="inlineStr">
        <is>
          <t>Session coverage</t>
        </is>
      </c>
      <c r="D1414" s="32" t="n">
        <v>2</v>
      </c>
      <c r="E1414" s="30" t="inlineStr">
        <is>
          <t>Clinicians and support staff assigned</t>
        </is>
      </c>
      <c r="F1414" s="30" t="inlineStr"/>
    </row>
    <row r="1415">
      <c r="A1415" s="30" t="inlineStr">
        <is>
          <t>Clinics</t>
        </is>
      </c>
      <c r="B1415" s="30" t="inlineStr">
        <is>
          <t>Healthcare</t>
        </is>
      </c>
      <c r="C1415" s="30" t="inlineStr">
        <is>
          <t>Session coverage</t>
        </is>
      </c>
      <c r="D1415" s="32" t="n">
        <v>3</v>
      </c>
      <c r="E1415" s="30" t="inlineStr">
        <is>
          <t>Leave and unavailability applied against the roster</t>
        </is>
      </c>
      <c r="F1415" s="30" t="inlineStr"/>
    </row>
    <row r="1416">
      <c r="A1416" s="30" t="inlineStr">
        <is>
          <t>Clinics</t>
        </is>
      </c>
      <c r="B1416" s="30" t="inlineStr">
        <is>
          <t>Healthcare</t>
        </is>
      </c>
      <c r="C1416" s="30" t="inlineStr">
        <is>
          <t>Session coverage</t>
        </is>
      </c>
      <c r="D1416" s="32" t="n">
        <v>4</v>
      </c>
      <c r="E1416" s="30" t="inlineStr">
        <is>
          <t>Uncovered sessions flagged before the day</t>
        </is>
      </c>
      <c r="F1416" s="30" t="inlineStr"/>
    </row>
    <row r="1417">
      <c r="A1417" s="30" t="inlineStr">
        <is>
          <t>Clinics</t>
        </is>
      </c>
      <c r="B1417" s="30" t="inlineStr">
        <is>
          <t>Healthcare</t>
        </is>
      </c>
      <c r="C1417" s="30" t="inlineStr">
        <is>
          <t>Session coverage</t>
        </is>
      </c>
      <c r="D1417" s="32" t="n">
        <v>5</v>
      </c>
      <c r="E1417" s="30" t="inlineStr">
        <is>
          <t>Attendance recorded and the session closed against what actually worked</t>
        </is>
      </c>
      <c r="F1417" s="30" t="inlineStr"/>
    </row>
    <row r="1418">
      <c r="A1418" s="30" t="inlineStr">
        <is>
          <t>Clinics</t>
        </is>
      </c>
      <c r="B1418" s="30" t="inlineStr">
        <is>
          <t>Healthcare</t>
        </is>
      </c>
      <c r="C1418" s="30" t="inlineStr">
        <is>
          <t>Consumable replenishment</t>
        </is>
      </c>
      <c r="D1418" s="32" t="n">
        <v>1</v>
      </c>
      <c r="E1418" s="30" t="inlineStr">
        <is>
          <t>Stock level falls below the threshold for an item</t>
        </is>
      </c>
      <c r="F1418" s="30" t="inlineStr">
        <is>
          <t>Replenishment is driven by upcoming load rather than by someone noticing an empty shelf.</t>
        </is>
      </c>
    </row>
    <row r="1419">
      <c r="A1419" s="30" t="inlineStr">
        <is>
          <t>Clinics</t>
        </is>
      </c>
      <c r="B1419" s="30" t="inlineStr">
        <is>
          <t>Healthcare</t>
        </is>
      </c>
      <c r="C1419" s="30" t="inlineStr">
        <is>
          <t>Consumable replenishment</t>
        </is>
      </c>
      <c r="D1419" s="32" t="n">
        <v>2</v>
      </c>
      <c r="E1419" s="30" t="inlineStr">
        <is>
          <t>Requirement checked against the coming week’s scheduled load</t>
        </is>
      </c>
      <c r="F1419" s="30" t="inlineStr"/>
    </row>
    <row r="1420">
      <c r="A1420" s="30" t="inlineStr">
        <is>
          <t>Clinics</t>
        </is>
      </c>
      <c r="B1420" s="30" t="inlineStr">
        <is>
          <t>Healthcare</t>
        </is>
      </c>
      <c r="C1420" s="30" t="inlineStr">
        <is>
          <t>Consumable replenishment</t>
        </is>
      </c>
      <c r="D1420" s="32" t="n">
        <v>3</v>
      </c>
      <c r="E1420" s="30" t="inlineStr">
        <is>
          <t>Purchase raised against the supplier with the shortest lead time</t>
        </is>
      </c>
      <c r="F1420" s="30" t="inlineStr"/>
    </row>
    <row r="1421">
      <c r="A1421" s="30" t="inlineStr">
        <is>
          <t>Clinics</t>
        </is>
      </c>
      <c r="B1421" s="30" t="inlineStr">
        <is>
          <t>Healthcare</t>
        </is>
      </c>
      <c r="C1421" s="30" t="inlineStr">
        <is>
          <t>Consumable replenishment</t>
        </is>
      </c>
      <c r="D1421" s="32" t="n">
        <v>4</v>
      </c>
      <c r="E1421" s="30" t="inlineStr">
        <is>
          <t>Approval applied where the value requires it</t>
        </is>
      </c>
      <c r="F1421" s="30" t="inlineStr"/>
    </row>
    <row r="1422">
      <c r="A1422" s="30" t="inlineStr">
        <is>
          <t>Clinics</t>
        </is>
      </c>
      <c r="B1422" s="30" t="inlineStr">
        <is>
          <t>Healthcare</t>
        </is>
      </c>
      <c r="C1422" s="30" t="inlineStr">
        <is>
          <t>Consumable replenishment</t>
        </is>
      </c>
      <c r="D1422" s="32" t="n">
        <v>5</v>
      </c>
      <c r="E1422" s="30" t="inlineStr">
        <is>
          <t>Delivery received, checked and recorded with batch and expiry</t>
        </is>
      </c>
      <c r="F1422" s="30" t="inlineStr"/>
    </row>
    <row r="1423">
      <c r="A1423" s="30" t="inlineStr">
        <is>
          <t>Clinics</t>
        </is>
      </c>
      <c r="B1423" s="30" t="inlineStr">
        <is>
          <t>Healthcare</t>
        </is>
      </c>
      <c r="C1423" s="30" t="inlineStr">
        <is>
          <t>Documentation completeness review</t>
        </is>
      </c>
      <c r="D1423" s="32" t="n">
        <v>1</v>
      </c>
      <c r="E1423" s="30" t="inlineStr">
        <is>
          <t>Records checked against their required documentation</t>
        </is>
      </c>
      <c r="F1423" s="30" t="inlineStr">
        <is>
          <t>Completeness is a state that can be reported on, not a discovery made during an audit.</t>
        </is>
      </c>
    </row>
    <row r="1424">
      <c r="A1424" s="30" t="inlineStr">
        <is>
          <t>Clinics</t>
        </is>
      </c>
      <c r="B1424" s="30" t="inlineStr">
        <is>
          <t>Healthcare</t>
        </is>
      </c>
      <c r="C1424" s="30" t="inlineStr">
        <is>
          <t>Documentation completeness review</t>
        </is>
      </c>
      <c r="D1424" s="32" t="n">
        <v>2</v>
      </c>
      <c r="E1424" s="30" t="inlineStr">
        <is>
          <t>Gaps flagged as exceptions with the owning clinician</t>
        </is>
      </c>
      <c r="F1424" s="30" t="inlineStr"/>
    </row>
    <row r="1425">
      <c r="A1425" s="30" t="inlineStr">
        <is>
          <t>Clinics</t>
        </is>
      </c>
      <c r="B1425" s="30" t="inlineStr">
        <is>
          <t>Healthcare</t>
        </is>
      </c>
      <c r="C1425" s="30" t="inlineStr">
        <is>
          <t>Documentation completeness review</t>
        </is>
      </c>
      <c r="D1425" s="32" t="n">
        <v>3</v>
      </c>
      <c r="E1425" s="30" t="inlineStr">
        <is>
          <t>Missing items completed and attached</t>
        </is>
      </c>
      <c r="F1425" s="30" t="inlineStr"/>
    </row>
    <row r="1426">
      <c r="A1426" s="30" t="inlineStr">
        <is>
          <t>Clinics</t>
        </is>
      </c>
      <c r="B1426" s="30" t="inlineStr">
        <is>
          <t>Healthcare</t>
        </is>
      </c>
      <c r="C1426" s="30" t="inlineStr">
        <is>
          <t>Documentation completeness review</t>
        </is>
      </c>
      <c r="D1426" s="32" t="n">
        <v>4</v>
      </c>
      <c r="E1426" s="30" t="inlineStr">
        <is>
          <t>Record state updated to complete</t>
        </is>
      </c>
      <c r="F1426" s="30" t="inlineStr"/>
    </row>
    <row r="1427">
      <c r="A1427" s="30" t="inlineStr">
        <is>
          <t>Clinics</t>
        </is>
      </c>
      <c r="B1427" s="30" t="inlineStr">
        <is>
          <t>Healthcare</t>
        </is>
      </c>
      <c r="C1427" s="30" t="inlineStr">
        <is>
          <t>Documentation completeness review</t>
        </is>
      </c>
      <c r="D1427" s="32" t="n">
        <v>5</v>
      </c>
      <c r="E1427" s="30" t="inlineStr">
        <is>
          <t>Recurring gap types surfaced for process review</t>
        </is>
      </c>
      <c r="F1427" s="30" t="inlineStr"/>
    </row>
    <row r="1428">
      <c r="A1428" s="30" t="inlineStr">
        <is>
          <t>Clinics</t>
        </is>
      </c>
      <c r="B1428" s="30" t="inlineStr">
        <is>
          <t>Healthcare</t>
        </is>
      </c>
      <c r="C1428" s="30" t="inlineStr">
        <is>
          <t>New patient intake</t>
        </is>
      </c>
      <c r="D1428" s="32" t="n">
        <v>1</v>
      </c>
      <c r="E1428" s="30" t="inlineStr">
        <is>
          <t>Patient record created with contact and referral source</t>
        </is>
      </c>
      <c r="F1428" s="30" t="inlineStr">
        <is>
          <t>Recording the referral source at intake is what makes referrer performance measurable later.</t>
        </is>
      </c>
    </row>
    <row r="1429">
      <c r="A1429" s="30" t="inlineStr">
        <is>
          <t>Clinics</t>
        </is>
      </c>
      <c r="B1429" s="30" t="inlineStr">
        <is>
          <t>Healthcare</t>
        </is>
      </c>
      <c r="C1429" s="30" t="inlineStr">
        <is>
          <t>New patient intake</t>
        </is>
      </c>
      <c r="D1429" s="32" t="n">
        <v>2</v>
      </c>
      <c r="E1429" s="30" t="inlineStr">
        <is>
          <t>Consents and intake documentation attached</t>
        </is>
      </c>
      <c r="F1429" s="30" t="inlineStr"/>
    </row>
    <row r="1430">
      <c r="A1430" s="30" t="inlineStr">
        <is>
          <t>Clinics</t>
        </is>
      </c>
      <c r="B1430" s="30" t="inlineStr">
        <is>
          <t>Healthcare</t>
        </is>
      </c>
      <c r="C1430" s="30" t="inlineStr">
        <is>
          <t>New patient intake</t>
        </is>
      </c>
      <c r="D1430" s="32" t="n">
        <v>3</v>
      </c>
      <c r="E1430" s="30" t="inlineStr">
        <is>
          <t>First appointment scheduled against a session</t>
        </is>
      </c>
      <c r="F1430" s="30" t="inlineStr"/>
    </row>
    <row r="1431">
      <c r="A1431" s="30" t="inlineStr">
        <is>
          <t>Clinics</t>
        </is>
      </c>
      <c r="B1431" s="30" t="inlineStr">
        <is>
          <t>Healthcare</t>
        </is>
      </c>
      <c r="C1431" s="30" t="inlineStr">
        <is>
          <t>New patient intake</t>
        </is>
      </c>
      <c r="D1431" s="32" t="n">
        <v>4</v>
      </c>
      <c r="E1431" s="30" t="inlineStr">
        <is>
          <t>Referrer record updated with the referral</t>
        </is>
      </c>
      <c r="F1431" s="30" t="inlineStr"/>
    </row>
    <row r="1432">
      <c r="A1432" s="30" t="inlineStr">
        <is>
          <t>Clinics</t>
        </is>
      </c>
      <c r="B1432" s="30" t="inlineStr">
        <is>
          <t>Healthcare</t>
        </is>
      </c>
      <c r="C1432" s="30" t="inlineStr">
        <is>
          <t>New patient intake</t>
        </is>
      </c>
      <c r="D1432" s="32" t="n">
        <v>5</v>
      </c>
      <c r="E1432" s="30" t="inlineStr">
        <is>
          <t>Care and follow-up work created from the consultation</t>
        </is>
      </c>
      <c r="F1432" s="30" t="inlineStr"/>
    </row>
    <row r="1433">
      <c r="A1433" s="30" t="inlineStr">
        <is>
          <t>Clinics</t>
        </is>
      </c>
      <c r="B1433" s="30" t="inlineStr">
        <is>
          <t>Healthcare</t>
        </is>
      </c>
      <c r="C1433" s="30" t="inlineStr">
        <is>
          <t>Branch performance review</t>
        </is>
      </c>
      <c r="D1433" s="32" t="n">
        <v>1</v>
      </c>
      <c r="E1433" s="30" t="inlineStr">
        <is>
          <t>Consultation volume and no-show rates pulled by branch</t>
        </is>
      </c>
      <c r="F1433" s="30" t="inlineStr">
        <is>
          <t>Comparison works because every branch records the same things in the same structure.</t>
        </is>
      </c>
    </row>
    <row r="1434">
      <c r="A1434" s="30" t="inlineStr">
        <is>
          <t>Clinics</t>
        </is>
      </c>
      <c r="B1434" s="30" t="inlineStr">
        <is>
          <t>Healthcare</t>
        </is>
      </c>
      <c r="C1434" s="30" t="inlineStr">
        <is>
          <t>Branch performance review</t>
        </is>
      </c>
      <c r="D1434" s="32" t="n">
        <v>2</v>
      </c>
      <c r="E1434" s="30" t="inlineStr">
        <is>
          <t>Follow-up compliance compared across sites</t>
        </is>
      </c>
      <c r="F1434" s="30" t="inlineStr"/>
    </row>
    <row r="1435">
      <c r="A1435" s="30" t="inlineStr">
        <is>
          <t>Clinics</t>
        </is>
      </c>
      <c r="B1435" s="30" t="inlineStr">
        <is>
          <t>Healthcare</t>
        </is>
      </c>
      <c r="C1435" s="30" t="inlineStr">
        <is>
          <t>Branch performance review</t>
        </is>
      </c>
      <c r="D1435" s="32" t="n">
        <v>3</v>
      </c>
      <c r="E1435" s="30" t="inlineStr">
        <is>
          <t>Consumable consumption compared against volume</t>
        </is>
      </c>
      <c r="F1435" s="30" t="inlineStr"/>
    </row>
    <row r="1436">
      <c r="A1436" s="30" t="inlineStr">
        <is>
          <t>Clinics</t>
        </is>
      </c>
      <c r="B1436" s="30" t="inlineStr">
        <is>
          <t>Healthcare</t>
        </is>
      </c>
      <c r="C1436" s="30" t="inlineStr">
        <is>
          <t>Branch performance review</t>
        </is>
      </c>
      <c r="D1436" s="32" t="n">
        <v>4</v>
      </c>
      <c r="E1436" s="30" t="inlineStr">
        <is>
          <t>Staffing hours compared against load</t>
        </is>
      </c>
      <c r="F1436" s="30" t="inlineStr"/>
    </row>
    <row r="1437">
      <c r="A1437" s="30" t="inlineStr">
        <is>
          <t>Clinics</t>
        </is>
      </c>
      <c r="B1437" s="30" t="inlineStr">
        <is>
          <t>Healthcare</t>
        </is>
      </c>
      <c r="C1437" s="30" t="inlineStr">
        <is>
          <t>Branch performance review</t>
        </is>
      </c>
      <c r="D1437" s="32" t="n">
        <v>5</v>
      </c>
      <c r="E1437" s="30" t="inlineStr">
        <is>
          <t>Actions raised against the differences with owners</t>
        </is>
      </c>
      <c r="F1437" s="30" t="inlineStr"/>
    </row>
    <row r="1438">
      <c r="A1438" s="30" t="inlineStr">
        <is>
          <t>Dental Clinics</t>
        </is>
      </c>
      <c r="B1438" s="30" t="inlineStr">
        <is>
          <t>Healthcare</t>
        </is>
      </c>
      <c r="C1438" s="30" t="inlineStr">
        <is>
          <t>Consultation to accepted plan</t>
        </is>
      </c>
      <c r="D1438" s="32" t="n">
        <v>1</v>
      </c>
      <c r="E1438" s="30" t="inlineStr">
        <is>
          <t>Assessment recorded against the patient</t>
        </is>
      </c>
      <c r="F1438" s="30" t="inlineStr">
        <is>
          <t>Acceptance is the commercial event, and recording it is what makes non-completion visible later.</t>
        </is>
      </c>
    </row>
    <row r="1439">
      <c r="A1439" s="30" t="inlineStr">
        <is>
          <t>Dental Clinics</t>
        </is>
      </c>
      <c r="B1439" s="30" t="inlineStr">
        <is>
          <t>Healthcare</t>
        </is>
      </c>
      <c r="C1439" s="30" t="inlineStr">
        <is>
          <t>Consultation to accepted plan</t>
        </is>
      </c>
      <c r="D1439" s="32" t="n">
        <v>2</v>
      </c>
      <c r="E1439" s="30" t="inlineStr">
        <is>
          <t>Treatment plan created with phases and estimated value</t>
        </is>
      </c>
      <c r="F1439" s="30" t="inlineStr"/>
    </row>
    <row r="1440">
      <c r="A1440" s="30" t="inlineStr">
        <is>
          <t>Dental Clinics</t>
        </is>
      </c>
      <c r="B1440" s="30" t="inlineStr">
        <is>
          <t>Healthcare</t>
        </is>
      </c>
      <c r="C1440" s="30" t="inlineStr">
        <is>
          <t>Consultation to accepted plan</t>
        </is>
      </c>
      <c r="D1440" s="32" t="n">
        <v>3</v>
      </c>
      <c r="E1440" s="30" t="inlineStr">
        <is>
          <t>Estimate issued and consent captured</t>
        </is>
      </c>
      <c r="F1440" s="30" t="inlineStr"/>
    </row>
    <row r="1441">
      <c r="A1441" s="30" t="inlineStr">
        <is>
          <t>Dental Clinics</t>
        </is>
      </c>
      <c r="B1441" s="30" t="inlineStr">
        <is>
          <t>Healthcare</t>
        </is>
      </c>
      <c r="C1441" s="30" t="inlineStr">
        <is>
          <t>Consultation to accepted plan</t>
        </is>
      </c>
      <c r="D1441" s="32" t="n">
        <v>4</v>
      </c>
      <c r="E1441" s="30" t="inlineStr">
        <is>
          <t>Acceptance recorded with the version agreed</t>
        </is>
      </c>
      <c r="F1441" s="30" t="inlineStr"/>
    </row>
    <row r="1442">
      <c r="A1442" s="30" t="inlineStr">
        <is>
          <t>Dental Clinics</t>
        </is>
      </c>
      <c r="B1442" s="30" t="inlineStr">
        <is>
          <t>Healthcare</t>
        </is>
      </c>
      <c r="C1442" s="30" t="inlineStr">
        <is>
          <t>Consultation to accepted plan</t>
        </is>
      </c>
      <c r="D1442" s="32" t="n">
        <v>5</v>
      </c>
      <c r="E1442" s="30" t="inlineStr">
        <is>
          <t>First appointments scheduled against the plan</t>
        </is>
      </c>
      <c r="F1442" s="30" t="inlineStr"/>
    </row>
    <row r="1443">
      <c r="A1443" s="30" t="inlineStr">
        <is>
          <t>Dental Clinics</t>
        </is>
      </c>
      <c r="B1443" s="30" t="inlineStr">
        <is>
          <t>Healthcare</t>
        </is>
      </c>
      <c r="C1443" s="30" t="inlineStr">
        <is>
          <t>Plan progression</t>
        </is>
      </c>
      <c r="D1443" s="32" t="n">
        <v>1</v>
      </c>
      <c r="E1443" s="30" t="inlineStr">
        <is>
          <t>Each appointment linked to a plan phase</t>
        </is>
      </c>
      <c r="F1443" s="30" t="inlineStr">
        <is>
          <t>Booking the next visit before the patient leaves is the single strongest predictor of plan completion.</t>
        </is>
      </c>
    </row>
    <row r="1444">
      <c r="A1444" s="30" t="inlineStr">
        <is>
          <t>Dental Clinics</t>
        </is>
      </c>
      <c r="B1444" s="30" t="inlineStr">
        <is>
          <t>Healthcare</t>
        </is>
      </c>
      <c r="C1444" s="30" t="inlineStr">
        <is>
          <t>Plan progression</t>
        </is>
      </c>
      <c r="D1444" s="32" t="n">
        <v>2</v>
      </c>
      <c r="E1444" s="30" t="inlineStr">
        <is>
          <t>Completion recorded against the phase</t>
        </is>
      </c>
      <c r="F1444" s="30" t="inlineStr"/>
    </row>
    <row r="1445">
      <c r="A1445" s="30" t="inlineStr">
        <is>
          <t>Dental Clinics</t>
        </is>
      </c>
      <c r="B1445" s="30" t="inlineStr">
        <is>
          <t>Healthcare</t>
        </is>
      </c>
      <c r="C1445" s="30" t="inlineStr">
        <is>
          <t>Plan progression</t>
        </is>
      </c>
      <c r="D1445" s="32" t="n">
        <v>3</v>
      </c>
      <c r="E1445" s="30" t="inlineStr">
        <is>
          <t>Next appointment scheduled before the patient leaves</t>
        </is>
      </c>
      <c r="F1445" s="30" t="inlineStr"/>
    </row>
    <row r="1446">
      <c r="A1446" s="30" t="inlineStr">
        <is>
          <t>Dental Clinics</t>
        </is>
      </c>
      <c r="B1446" s="30" t="inlineStr">
        <is>
          <t>Healthcare</t>
        </is>
      </c>
      <c r="C1446" s="30" t="inlineStr">
        <is>
          <t>Plan progression</t>
        </is>
      </c>
      <c r="D1446" s="32" t="n">
        <v>4</v>
      </c>
      <c r="E1446" s="30" t="inlineStr">
        <is>
          <t>Gap flagged if no appointment is booked</t>
        </is>
      </c>
      <c r="F1446" s="30" t="inlineStr"/>
    </row>
    <row r="1447">
      <c r="A1447" s="30" t="inlineStr">
        <is>
          <t>Dental Clinics</t>
        </is>
      </c>
      <c r="B1447" s="30" t="inlineStr">
        <is>
          <t>Healthcare</t>
        </is>
      </c>
      <c r="C1447" s="30" t="inlineStr">
        <is>
          <t>Plan progression</t>
        </is>
      </c>
      <c r="D1447" s="32" t="n">
        <v>5</v>
      </c>
      <c r="E1447" s="30" t="inlineStr">
        <is>
          <t>Stalled plans surfaced by value and age</t>
        </is>
      </c>
      <c r="F1447" s="30" t="inlineStr"/>
    </row>
    <row r="1448">
      <c r="A1448" s="30" t="inlineStr">
        <is>
          <t>Dental Clinics</t>
        </is>
      </c>
      <c r="B1448" s="30" t="inlineStr">
        <is>
          <t>Healthcare</t>
        </is>
      </c>
      <c r="C1448" s="30" t="inlineStr">
        <is>
          <t>Lab case</t>
        </is>
      </c>
      <c r="D1448" s="32" t="n">
        <v>1</v>
      </c>
      <c r="E1448" s="30" t="inlineStr">
        <is>
          <t>Case sent with specification, shade and impressions</t>
        </is>
      </c>
      <c r="F1448" s="30" t="inlineStr">
        <is>
          <t>Rescheduling before the patient arrives is the difference between an inconvenience and a lost visit.</t>
        </is>
      </c>
    </row>
    <row r="1449">
      <c r="A1449" s="30" t="inlineStr">
        <is>
          <t>Dental Clinics</t>
        </is>
      </c>
      <c r="B1449" s="30" t="inlineStr">
        <is>
          <t>Healthcare</t>
        </is>
      </c>
      <c r="C1449" s="30" t="inlineStr">
        <is>
          <t>Lab case</t>
        </is>
      </c>
      <c r="D1449" s="32" t="n">
        <v>2</v>
      </c>
      <c r="E1449" s="30" t="inlineStr">
        <is>
          <t>Laboratory, promised date and linked appointment recorded</t>
        </is>
      </c>
      <c r="F1449" s="30" t="inlineStr"/>
    </row>
    <row r="1450">
      <c r="A1450" s="30" t="inlineStr">
        <is>
          <t>Dental Clinics</t>
        </is>
      </c>
      <c r="B1450" s="30" t="inlineStr">
        <is>
          <t>Healthcare</t>
        </is>
      </c>
      <c r="C1450" s="30" t="inlineStr">
        <is>
          <t>Lab case</t>
        </is>
      </c>
      <c r="D1450" s="32" t="n">
        <v>3</v>
      </c>
      <c r="E1450" s="30" t="inlineStr">
        <is>
          <t>Progress tracked against the promised date</t>
        </is>
      </c>
      <c r="F1450" s="30" t="inlineStr"/>
    </row>
    <row r="1451">
      <c r="A1451" s="30" t="inlineStr">
        <is>
          <t>Dental Clinics</t>
        </is>
      </c>
      <c r="B1451" s="30" t="inlineStr">
        <is>
          <t>Healthcare</t>
        </is>
      </c>
      <c r="C1451" s="30" t="inlineStr">
        <is>
          <t>Lab case</t>
        </is>
      </c>
      <c r="D1451" s="32" t="n">
        <v>4</v>
      </c>
      <c r="E1451" s="30" t="inlineStr">
        <is>
          <t>Case received and checked before the appointment</t>
        </is>
      </c>
      <c r="F1451" s="30" t="inlineStr"/>
    </row>
    <row r="1452">
      <c r="A1452" s="30" t="inlineStr">
        <is>
          <t>Dental Clinics</t>
        </is>
      </c>
      <c r="B1452" s="30" t="inlineStr">
        <is>
          <t>Healthcare</t>
        </is>
      </c>
      <c r="C1452" s="30" t="inlineStr">
        <is>
          <t>Lab case</t>
        </is>
      </c>
      <c r="D1452" s="32" t="n">
        <v>5</v>
      </c>
      <c r="E1452" s="30" t="inlineStr">
        <is>
          <t>Appointment rescheduled proactively if the case will be late</t>
        </is>
      </c>
      <c r="F1452" s="30" t="inlineStr"/>
    </row>
    <row r="1453">
      <c r="A1453" s="30" t="inlineStr">
        <is>
          <t>Dental Clinics</t>
        </is>
      </c>
      <c r="B1453" s="30" t="inlineStr">
        <is>
          <t>Healthcare</t>
        </is>
      </c>
      <c r="C1453" s="30" t="inlineStr">
        <is>
          <t>Chair scheduling</t>
        </is>
      </c>
      <c r="D1453" s="32" t="n">
        <v>1</v>
      </c>
      <c r="E1453" s="30" t="inlineStr">
        <is>
          <t>Sessions defined per chair and clinician</t>
        </is>
      </c>
      <c r="F1453" s="30" t="inlineStr">
        <is>
          <t>A gap filled from a waiting list is revenue that would otherwise have been permanently lost.</t>
        </is>
      </c>
    </row>
    <row r="1454">
      <c r="A1454" s="30" t="inlineStr">
        <is>
          <t>Dental Clinics</t>
        </is>
      </c>
      <c r="B1454" s="30" t="inlineStr">
        <is>
          <t>Healthcare</t>
        </is>
      </c>
      <c r="C1454" s="30" t="inlineStr">
        <is>
          <t>Chair scheduling</t>
        </is>
      </c>
      <c r="D1454" s="32" t="n">
        <v>2</v>
      </c>
      <c r="E1454" s="30" t="inlineStr">
        <is>
          <t>Appointments booked against sessions</t>
        </is>
      </c>
      <c r="F1454" s="30" t="inlineStr"/>
    </row>
    <row r="1455">
      <c r="A1455" s="30" t="inlineStr">
        <is>
          <t>Dental Clinics</t>
        </is>
      </c>
      <c r="B1455" s="30" t="inlineStr">
        <is>
          <t>Healthcare</t>
        </is>
      </c>
      <c r="C1455" s="30" t="inlineStr">
        <is>
          <t>Chair scheduling</t>
        </is>
      </c>
      <c r="D1455" s="32" t="n">
        <v>3</v>
      </c>
      <c r="E1455" s="30" t="inlineStr">
        <is>
          <t>Cancellations and no-shows recorded with reasons</t>
        </is>
      </c>
      <c r="F1455" s="30" t="inlineStr"/>
    </row>
    <row r="1456">
      <c r="A1456" s="30" t="inlineStr">
        <is>
          <t>Dental Clinics</t>
        </is>
      </c>
      <c r="B1456" s="30" t="inlineStr">
        <is>
          <t>Healthcare</t>
        </is>
      </c>
      <c r="C1456" s="30" t="inlineStr">
        <is>
          <t>Chair scheduling</t>
        </is>
      </c>
      <c r="D1456" s="32" t="n">
        <v>4</v>
      </c>
      <c r="E1456" s="30" t="inlineStr">
        <is>
          <t>Gaps offered to the waiting list</t>
        </is>
      </c>
      <c r="F1456" s="30" t="inlineStr"/>
    </row>
    <row r="1457">
      <c r="A1457" s="30" t="inlineStr">
        <is>
          <t>Dental Clinics</t>
        </is>
      </c>
      <c r="B1457" s="30" t="inlineStr">
        <is>
          <t>Healthcare</t>
        </is>
      </c>
      <c r="C1457" s="30" t="inlineStr">
        <is>
          <t>Chair scheduling</t>
        </is>
      </c>
      <c r="D1457" s="32" t="n">
        <v>5</v>
      </c>
      <c r="E1457" s="30" t="inlineStr">
        <is>
          <t>Utilisation measured against clinical hours</t>
        </is>
      </c>
      <c r="F1457" s="30" t="inlineStr"/>
    </row>
    <row r="1458">
      <c r="A1458" s="30" t="inlineStr">
        <is>
          <t>Dental Clinics</t>
        </is>
      </c>
      <c r="B1458" s="30" t="inlineStr">
        <is>
          <t>Healthcare</t>
        </is>
      </c>
      <c r="C1458" s="30" t="inlineStr">
        <is>
          <t>Recall cycle</t>
        </is>
      </c>
      <c r="D1458" s="32" t="n">
        <v>1</v>
      </c>
      <c r="E1458" s="30" t="inlineStr">
        <is>
          <t>Recall date set at the end of a course of treatment</t>
        </is>
      </c>
      <c r="F1458" s="30" t="inlineStr">
        <is>
          <t>Recall is the most predictable revenue in dentistry and depends entirely on the list being worked.</t>
        </is>
      </c>
    </row>
    <row r="1459">
      <c r="A1459" s="30" t="inlineStr">
        <is>
          <t>Dental Clinics</t>
        </is>
      </c>
      <c r="B1459" s="30" t="inlineStr">
        <is>
          <t>Healthcare</t>
        </is>
      </c>
      <c r="C1459" s="30" t="inlineStr">
        <is>
          <t>Recall cycle</t>
        </is>
      </c>
      <c r="D1459" s="32" t="n">
        <v>2</v>
      </c>
      <c r="E1459" s="30" t="inlineStr">
        <is>
          <t>Patients past their date identified</t>
        </is>
      </c>
      <c r="F1459" s="30" t="inlineStr"/>
    </row>
    <row r="1460">
      <c r="A1460" s="30" t="inlineStr">
        <is>
          <t>Dental Clinics</t>
        </is>
      </c>
      <c r="B1460" s="30" t="inlineStr">
        <is>
          <t>Healthcare</t>
        </is>
      </c>
      <c r="C1460" s="30" t="inlineStr">
        <is>
          <t>Recall cycle</t>
        </is>
      </c>
      <c r="D1460" s="32" t="n">
        <v>3</v>
      </c>
      <c r="E1460" s="30" t="inlineStr">
        <is>
          <t>Contact history checked before reminding</t>
        </is>
      </c>
      <c r="F1460" s="30" t="inlineStr"/>
    </row>
    <row r="1461">
      <c r="A1461" s="30" t="inlineStr">
        <is>
          <t>Dental Clinics</t>
        </is>
      </c>
      <c r="B1461" s="30" t="inlineStr">
        <is>
          <t>Healthcare</t>
        </is>
      </c>
      <c r="C1461" s="30" t="inlineStr">
        <is>
          <t>Recall cycle</t>
        </is>
      </c>
      <c r="D1461" s="32" t="n">
        <v>4</v>
      </c>
      <c r="E1461" s="30" t="inlineStr">
        <is>
          <t>Reminder issued and recorded</t>
        </is>
      </c>
      <c r="F1461" s="30" t="inlineStr"/>
    </row>
    <row r="1462">
      <c r="A1462" s="30" t="inlineStr">
        <is>
          <t>Dental Clinics</t>
        </is>
      </c>
      <c r="B1462" s="30" t="inlineStr">
        <is>
          <t>Healthcare</t>
        </is>
      </c>
      <c r="C1462" s="30" t="inlineStr">
        <is>
          <t>Recall cycle</t>
        </is>
      </c>
      <c r="D1462" s="32" t="n">
        <v>5</v>
      </c>
      <c r="E1462" s="30" t="inlineStr">
        <is>
          <t>Appointment booked or outcome recorded</t>
        </is>
      </c>
      <c r="F1462" s="30" t="inlineStr"/>
    </row>
    <row r="1463">
      <c r="A1463" s="30" t="inlineStr">
        <is>
          <t>Dental Clinics</t>
        </is>
      </c>
      <c r="B1463" s="30" t="inlineStr">
        <is>
          <t>Healthcare</t>
        </is>
      </c>
      <c r="C1463" s="30" t="inlineStr">
        <is>
          <t>Material readiness</t>
        </is>
      </c>
      <c r="D1463" s="32" t="n">
        <v>1</v>
      </c>
      <c r="E1463" s="30" t="inlineStr">
        <is>
          <t>Scheduled procedures for the coming period listed</t>
        </is>
      </c>
      <c r="F1463" s="30" t="inlineStr">
        <is>
          <t>Checking against the schedule rather than the cupboard is what stops a cancelled surgical case.</t>
        </is>
      </c>
    </row>
    <row r="1464">
      <c r="A1464" s="30" t="inlineStr">
        <is>
          <t>Dental Clinics</t>
        </is>
      </c>
      <c r="B1464" s="30" t="inlineStr">
        <is>
          <t>Healthcare</t>
        </is>
      </c>
      <c r="C1464" s="30" t="inlineStr">
        <is>
          <t>Material readiness</t>
        </is>
      </c>
      <c r="D1464" s="32" t="n">
        <v>2</v>
      </c>
      <c r="E1464" s="30" t="inlineStr">
        <is>
          <t>Material and component requirements derived</t>
        </is>
      </c>
      <c r="F1464" s="30" t="inlineStr"/>
    </row>
    <row r="1465">
      <c r="A1465" s="30" t="inlineStr">
        <is>
          <t>Dental Clinics</t>
        </is>
      </c>
      <c r="B1465" s="30" t="inlineStr">
        <is>
          <t>Healthcare</t>
        </is>
      </c>
      <c r="C1465" s="30" t="inlineStr">
        <is>
          <t>Material readiness</t>
        </is>
      </c>
      <c r="D1465" s="32" t="n">
        <v>3</v>
      </c>
      <c r="E1465" s="30" t="inlineStr">
        <is>
          <t>Stock checked against requirements and expiry</t>
        </is>
      </c>
      <c r="F1465" s="30" t="inlineStr"/>
    </row>
    <row r="1466">
      <c r="A1466" s="30" t="inlineStr">
        <is>
          <t>Dental Clinics</t>
        </is>
      </c>
      <c r="B1466" s="30" t="inlineStr">
        <is>
          <t>Healthcare</t>
        </is>
      </c>
      <c r="C1466" s="30" t="inlineStr">
        <is>
          <t>Material readiness</t>
        </is>
      </c>
      <c r="D1466" s="32" t="n">
        <v>4</v>
      </c>
      <c r="E1466" s="30" t="inlineStr">
        <is>
          <t>Order raised with lead time considered</t>
        </is>
      </c>
      <c r="F1466" s="30" t="inlineStr"/>
    </row>
    <row r="1467">
      <c r="A1467" s="30" t="inlineStr">
        <is>
          <t>Dental Clinics</t>
        </is>
      </c>
      <c r="B1467" s="30" t="inlineStr">
        <is>
          <t>Healthcare</t>
        </is>
      </c>
      <c r="C1467" s="30" t="inlineStr">
        <is>
          <t>Material readiness</t>
        </is>
      </c>
      <c r="D1467" s="32" t="n">
        <v>5</v>
      </c>
      <c r="E1467" s="30" t="inlineStr">
        <is>
          <t>Receipt recorded with batch and expiry</t>
        </is>
      </c>
      <c r="F1467" s="30" t="inlineStr"/>
    </row>
    <row r="1468">
      <c r="A1468" s="30" t="inlineStr">
        <is>
          <t>Dermatology Clinics</t>
        </is>
      </c>
      <c r="B1468" s="30" t="inlineStr">
        <is>
          <t>Healthcare</t>
        </is>
      </c>
      <c r="C1468" s="30" t="inlineStr">
        <is>
          <t>Consumable use and traceability</t>
        </is>
      </c>
      <c r="D1468" s="32" t="n">
        <v>1</v>
      </c>
      <c r="E1468" s="30" t="inlineStr">
        <is>
          <t>Batch received with expiry and storage recorded</t>
        </is>
      </c>
      <c r="F1468" s="30" t="inlineStr">
        <is>
          <t>An opened vial has a much shorter effective life than its expiry date suggests.</t>
        </is>
      </c>
    </row>
    <row r="1469">
      <c r="A1469" s="30" t="inlineStr">
        <is>
          <t>Dermatology Clinics</t>
        </is>
      </c>
      <c r="B1469" s="30" t="inlineStr">
        <is>
          <t>Healthcare</t>
        </is>
      </c>
      <c r="C1469" s="30" t="inlineStr">
        <is>
          <t>Consumable use and traceability</t>
        </is>
      </c>
      <c r="D1469" s="32" t="n">
        <v>2</v>
      </c>
      <c r="E1469" s="30" t="inlineStr">
        <is>
          <t>Vial opened with date and remaining quantity tracked</t>
        </is>
      </c>
      <c r="F1469" s="30" t="inlineStr"/>
    </row>
    <row r="1470">
      <c r="A1470" s="30" t="inlineStr">
        <is>
          <t>Dermatology Clinics</t>
        </is>
      </c>
      <c r="B1470" s="30" t="inlineStr">
        <is>
          <t>Healthcare</t>
        </is>
      </c>
      <c r="C1470" s="30" t="inlineStr">
        <is>
          <t>Consumable use and traceability</t>
        </is>
      </c>
      <c r="D1470" s="32" t="n">
        <v>3</v>
      </c>
      <c r="E1470" s="30" t="inlineStr">
        <is>
          <t>Consumption recorded against the procedure and patient</t>
        </is>
      </c>
      <c r="F1470" s="30" t="inlineStr"/>
    </row>
    <row r="1471">
      <c r="A1471" s="30" t="inlineStr">
        <is>
          <t>Dermatology Clinics</t>
        </is>
      </c>
      <c r="B1471" s="30" t="inlineStr">
        <is>
          <t>Healthcare</t>
        </is>
      </c>
      <c r="C1471" s="30" t="inlineStr">
        <is>
          <t>Consumable use and traceability</t>
        </is>
      </c>
      <c r="D1471" s="32" t="n">
        <v>4</v>
      </c>
      <c r="E1471" s="30" t="inlineStr">
        <is>
          <t>Remaining quantity monitored against expiry</t>
        </is>
      </c>
      <c r="F1471" s="30" t="inlineStr"/>
    </row>
    <row r="1472">
      <c r="A1472" s="30" t="inlineStr">
        <is>
          <t>Dermatology Clinics</t>
        </is>
      </c>
      <c r="B1472" s="30" t="inlineStr">
        <is>
          <t>Healthcare</t>
        </is>
      </c>
      <c r="C1472" s="30" t="inlineStr">
        <is>
          <t>Consumable use and traceability</t>
        </is>
      </c>
      <c r="D1472" s="32" t="n">
        <v>5</v>
      </c>
      <c r="E1472" s="30" t="inlineStr">
        <is>
          <t>Usage planned to consume opened stock first</t>
        </is>
      </c>
      <c r="F1472" s="30" t="inlineStr"/>
    </row>
    <row r="1473">
      <c r="A1473" s="30" t="inlineStr">
        <is>
          <t>Dermatology Clinics</t>
        </is>
      </c>
      <c r="B1473" s="30" t="inlineStr">
        <is>
          <t>Healthcare</t>
        </is>
      </c>
      <c r="C1473" s="30" t="inlineStr">
        <is>
          <t>Course sale and delivery</t>
        </is>
      </c>
      <c r="D1473" s="32" t="n">
        <v>1</v>
      </c>
      <c r="E1473" s="30" t="inlineStr">
        <is>
          <t>Course sold with sessions, value and expiry recorded</t>
        </is>
      </c>
      <c r="F1473" s="30" t="inlineStr">
        <is>
          <t>Prepaid sessions are capacity already committed and cash already taken.</t>
        </is>
      </c>
    </row>
    <row r="1474">
      <c r="A1474" s="30" t="inlineStr">
        <is>
          <t>Dermatology Clinics</t>
        </is>
      </c>
      <c r="B1474" s="30" t="inlineStr">
        <is>
          <t>Healthcare</t>
        </is>
      </c>
      <c r="C1474" s="30" t="inlineStr">
        <is>
          <t>Course sale and delivery</t>
        </is>
      </c>
      <c r="D1474" s="32" t="n">
        <v>2</v>
      </c>
      <c r="E1474" s="30" t="inlineStr">
        <is>
          <t>Liability added against the practice</t>
        </is>
      </c>
      <c r="F1474" s="30" t="inlineStr"/>
    </row>
    <row r="1475">
      <c r="A1475" s="30" t="inlineStr">
        <is>
          <t>Dermatology Clinics</t>
        </is>
      </c>
      <c r="B1475" s="30" t="inlineStr">
        <is>
          <t>Healthcare</t>
        </is>
      </c>
      <c r="C1475" s="30" t="inlineStr">
        <is>
          <t>Course sale and delivery</t>
        </is>
      </c>
      <c r="D1475" s="32" t="n">
        <v>3</v>
      </c>
      <c r="E1475" s="30" t="inlineStr">
        <is>
          <t>Sessions scheduled against capacity</t>
        </is>
      </c>
      <c r="F1475" s="30" t="inlineStr"/>
    </row>
    <row r="1476">
      <c r="A1476" s="30" t="inlineStr">
        <is>
          <t>Dermatology Clinics</t>
        </is>
      </c>
      <c r="B1476" s="30" t="inlineStr">
        <is>
          <t>Healthcare</t>
        </is>
      </c>
      <c r="C1476" s="30" t="inlineStr">
        <is>
          <t>Course sale and delivery</t>
        </is>
      </c>
      <c r="D1476" s="32" t="n">
        <v>4</v>
      </c>
      <c r="E1476" s="30" t="inlineStr">
        <is>
          <t>Balance reduced as sessions are delivered</t>
        </is>
      </c>
      <c r="F1476" s="30" t="inlineStr"/>
    </row>
    <row r="1477">
      <c r="A1477" s="30" t="inlineStr">
        <is>
          <t>Dermatology Clinics</t>
        </is>
      </c>
      <c r="B1477" s="30" t="inlineStr">
        <is>
          <t>Healthcare</t>
        </is>
      </c>
      <c r="C1477" s="30" t="inlineStr">
        <is>
          <t>Course sale and delivery</t>
        </is>
      </c>
      <c r="D1477" s="32" t="n">
        <v>5</v>
      </c>
      <c r="E1477" s="30" t="inlineStr">
        <is>
          <t>Expiry approach raises booking prompts</t>
        </is>
      </c>
      <c r="F1477" s="30" t="inlineStr"/>
    </row>
    <row r="1478">
      <c r="A1478" s="30" t="inlineStr">
        <is>
          <t>Dermatology Clinics</t>
        </is>
      </c>
      <c r="B1478" s="30" t="inlineStr">
        <is>
          <t>Healthcare</t>
        </is>
      </c>
      <c r="C1478" s="30" t="inlineStr">
        <is>
          <t>Procedure documentation</t>
        </is>
      </c>
      <c r="D1478" s="32" t="n">
        <v>1</v>
      </c>
      <c r="E1478" s="30" t="inlineStr">
        <is>
          <t>Consent recorded before the procedure</t>
        </is>
      </c>
      <c r="F1478" s="30" t="inlineStr">
        <is>
          <t>Documentation is discovered incomplete at exactly the moment it is needed.</t>
        </is>
      </c>
    </row>
    <row r="1479">
      <c r="A1479" s="30" t="inlineStr">
        <is>
          <t>Dermatology Clinics</t>
        </is>
      </c>
      <c r="B1479" s="30" t="inlineStr">
        <is>
          <t>Healthcare</t>
        </is>
      </c>
      <c r="C1479" s="30" t="inlineStr">
        <is>
          <t>Procedure documentation</t>
        </is>
      </c>
      <c r="D1479" s="32" t="n">
        <v>2</v>
      </c>
      <c r="E1479" s="30" t="inlineStr">
        <is>
          <t>Before-and-after references captured</t>
        </is>
      </c>
      <c r="F1479" s="30" t="inlineStr"/>
    </row>
    <row r="1480">
      <c r="A1480" s="30" t="inlineStr">
        <is>
          <t>Dermatology Clinics</t>
        </is>
      </c>
      <c r="B1480" s="30" t="inlineStr">
        <is>
          <t>Healthcare</t>
        </is>
      </c>
      <c r="C1480" s="30" t="inlineStr">
        <is>
          <t>Procedure documentation</t>
        </is>
      </c>
      <c r="D1480" s="32" t="n">
        <v>3</v>
      </c>
      <c r="E1480" s="30" t="inlineStr">
        <is>
          <t>Batch and quantity recorded against the case</t>
        </is>
      </c>
      <c r="F1480" s="30" t="inlineStr"/>
    </row>
    <row r="1481">
      <c r="A1481" s="30" t="inlineStr">
        <is>
          <t>Dermatology Clinics</t>
        </is>
      </c>
      <c r="B1481" s="30" t="inlineStr">
        <is>
          <t>Healthcare</t>
        </is>
      </c>
      <c r="C1481" s="30" t="inlineStr">
        <is>
          <t>Procedure documentation</t>
        </is>
      </c>
      <c r="D1481" s="32" t="n">
        <v>4</v>
      </c>
      <c r="E1481" s="30" t="inlineStr">
        <is>
          <t>Documentation completeness checked</t>
        </is>
      </c>
      <c r="F1481" s="30" t="inlineStr"/>
    </row>
    <row r="1482">
      <c r="A1482" s="30" t="inlineStr">
        <is>
          <t>Dermatology Clinics</t>
        </is>
      </c>
      <c r="B1482" s="30" t="inlineStr">
        <is>
          <t>Healthcare</t>
        </is>
      </c>
      <c r="C1482" s="30" t="inlineStr">
        <is>
          <t>Procedure documentation</t>
        </is>
      </c>
      <c r="D1482" s="32" t="n">
        <v>5</v>
      </c>
      <c r="E1482" s="30" t="inlineStr">
        <is>
          <t>Exceptions raised and assigned</t>
        </is>
      </c>
      <c r="F1482" s="30" t="inlineStr"/>
    </row>
    <row r="1483">
      <c r="A1483" s="30" t="inlineStr">
        <is>
          <t>Dermatology Clinics</t>
        </is>
      </c>
      <c r="B1483" s="30" t="inlineStr">
        <is>
          <t>Healthcare</t>
        </is>
      </c>
      <c r="C1483" s="30" t="inlineStr">
        <is>
          <t>Retail attachment</t>
        </is>
      </c>
      <c r="D1483" s="32" t="n">
        <v>1</v>
      </c>
      <c r="E1483" s="30" t="inlineStr">
        <is>
          <t>Recommendation recorded during the consultation</t>
        </is>
      </c>
      <c r="F1483" s="30" t="inlineStr">
        <is>
          <t>Retail recommended and not sold is margin that walks out of the room.</t>
        </is>
      </c>
    </row>
    <row r="1484">
      <c r="A1484" s="30" t="inlineStr">
        <is>
          <t>Dermatology Clinics</t>
        </is>
      </c>
      <c r="B1484" s="30" t="inlineStr">
        <is>
          <t>Healthcare</t>
        </is>
      </c>
      <c r="C1484" s="30" t="inlineStr">
        <is>
          <t>Retail attachment</t>
        </is>
      </c>
      <c r="D1484" s="32" t="n">
        <v>2</v>
      </c>
      <c r="E1484" s="30" t="inlineStr">
        <is>
          <t>Product availability checked</t>
        </is>
      </c>
      <c r="F1484" s="30" t="inlineStr"/>
    </row>
    <row r="1485">
      <c r="A1485" s="30" t="inlineStr">
        <is>
          <t>Dermatology Clinics</t>
        </is>
      </c>
      <c r="B1485" s="30" t="inlineStr">
        <is>
          <t>Healthcare</t>
        </is>
      </c>
      <c r="C1485" s="30" t="inlineStr">
        <is>
          <t>Retail attachment</t>
        </is>
      </c>
      <c r="D1485" s="32" t="n">
        <v>3</v>
      </c>
      <c r="E1485" s="30" t="inlineStr">
        <is>
          <t>Sale recorded against the consultation</t>
        </is>
      </c>
      <c r="F1485" s="30" t="inlineStr"/>
    </row>
    <row r="1486">
      <c r="A1486" s="30" t="inlineStr">
        <is>
          <t>Dermatology Clinics</t>
        </is>
      </c>
      <c r="B1486" s="30" t="inlineStr">
        <is>
          <t>Healthcare</t>
        </is>
      </c>
      <c r="C1486" s="30" t="inlineStr">
        <is>
          <t>Retail attachment</t>
        </is>
      </c>
      <c r="D1486" s="32" t="n">
        <v>4</v>
      </c>
      <c r="E1486" s="30" t="inlineStr">
        <is>
          <t>Attachment rate reported by practitioner</t>
        </is>
      </c>
      <c r="F1486" s="30" t="inlineStr"/>
    </row>
    <row r="1487">
      <c r="A1487" s="30" t="inlineStr">
        <is>
          <t>Dermatology Clinics</t>
        </is>
      </c>
      <c r="B1487" s="30" t="inlineStr">
        <is>
          <t>Healthcare</t>
        </is>
      </c>
      <c r="C1487" s="30" t="inlineStr">
        <is>
          <t>Retail attachment</t>
        </is>
      </c>
      <c r="D1487" s="32" t="n">
        <v>5</v>
      </c>
      <c r="E1487" s="30" t="inlineStr">
        <is>
          <t>Follow-up assigned where recommended and not purchased</t>
        </is>
      </c>
      <c r="F1487" s="30" t="inlineStr"/>
    </row>
    <row r="1488">
      <c r="A1488" s="30" t="inlineStr">
        <is>
          <t>Dermatology Clinics</t>
        </is>
      </c>
      <c r="B1488" s="30" t="inlineStr">
        <is>
          <t>Healthcare</t>
        </is>
      </c>
      <c r="C1488" s="30" t="inlineStr">
        <is>
          <t>Expiry management</t>
        </is>
      </c>
      <c r="D1488" s="32" t="n">
        <v>1</v>
      </c>
      <c r="E1488" s="30" t="inlineStr">
        <is>
          <t>Batches approaching expiry identified by value</t>
        </is>
      </c>
      <c r="F1488" s="30" t="inlineStr">
        <is>
          <t>With high unit values, a usage plan is worth more than a stock count.</t>
        </is>
      </c>
    </row>
    <row r="1489">
      <c r="A1489" s="30" t="inlineStr">
        <is>
          <t>Dermatology Clinics</t>
        </is>
      </c>
      <c r="B1489" s="30" t="inlineStr">
        <is>
          <t>Healthcare</t>
        </is>
      </c>
      <c r="C1489" s="30" t="inlineStr">
        <is>
          <t>Expiry management</t>
        </is>
      </c>
      <c r="D1489" s="32" t="n">
        <v>2</v>
      </c>
      <c r="E1489" s="30" t="inlineStr">
        <is>
          <t>Return eligibility checked against supplier terms</t>
        </is>
      </c>
      <c r="F1489" s="30" t="inlineStr"/>
    </row>
    <row r="1490">
      <c r="A1490" s="30" t="inlineStr">
        <is>
          <t>Dermatology Clinics</t>
        </is>
      </c>
      <c r="B1490" s="30" t="inlineStr">
        <is>
          <t>Healthcare</t>
        </is>
      </c>
      <c r="C1490" s="30" t="inlineStr">
        <is>
          <t>Expiry management</t>
        </is>
      </c>
      <c r="D1490" s="32" t="n">
        <v>3</v>
      </c>
      <c r="E1490" s="30" t="inlineStr">
        <is>
          <t>Usage plan built against upcoming procedures</t>
        </is>
      </c>
      <c r="F1490" s="30" t="inlineStr"/>
    </row>
    <row r="1491">
      <c r="A1491" s="30" t="inlineStr">
        <is>
          <t>Dermatology Clinics</t>
        </is>
      </c>
      <c r="B1491" s="30" t="inlineStr">
        <is>
          <t>Healthcare</t>
        </is>
      </c>
      <c r="C1491" s="30" t="inlineStr">
        <is>
          <t>Expiry management</t>
        </is>
      </c>
      <c r="D1491" s="32" t="n">
        <v>4</v>
      </c>
      <c r="E1491" s="30" t="inlineStr">
        <is>
          <t>Return, use-first or write-off decided</t>
        </is>
      </c>
      <c r="F1491" s="30" t="inlineStr"/>
    </row>
    <row r="1492">
      <c r="A1492" s="30" t="inlineStr">
        <is>
          <t>Dermatology Clinics</t>
        </is>
      </c>
      <c r="B1492" s="30" t="inlineStr">
        <is>
          <t>Healthcare</t>
        </is>
      </c>
      <c r="C1492" s="30" t="inlineStr">
        <is>
          <t>Expiry management</t>
        </is>
      </c>
      <c r="D1492" s="32" t="n">
        <v>5</v>
      </c>
      <c r="E1492" s="30" t="inlineStr">
        <is>
          <t>Outcome recorded against the batch</t>
        </is>
      </c>
      <c r="F1492" s="30" t="inlineStr"/>
    </row>
    <row r="1493">
      <c r="A1493" s="30" t="inlineStr">
        <is>
          <t>Physiotherapy Clinics</t>
        </is>
      </c>
      <c r="B1493" s="30" t="inlineStr">
        <is>
          <t>Healthcare</t>
        </is>
      </c>
      <c r="C1493" s="30" t="inlineStr">
        <is>
          <t>Assessment to course plan</t>
        </is>
      </c>
      <c r="D1493" s="32" t="n">
        <v>1</v>
      </c>
      <c r="E1493" s="30" t="inlineStr">
        <is>
          <t>Assessment recorded with condition and objectives</t>
        </is>
      </c>
      <c r="F1493" s="30" t="inlineStr">
        <is>
          <t>A planned session count is what makes non-completion measurable.</t>
        </is>
      </c>
    </row>
    <row r="1494">
      <c r="A1494" s="30" t="inlineStr">
        <is>
          <t>Physiotherapy Clinics</t>
        </is>
      </c>
      <c r="B1494" s="30" t="inlineStr">
        <is>
          <t>Healthcare</t>
        </is>
      </c>
      <c r="C1494" s="30" t="inlineStr">
        <is>
          <t>Assessment to course plan</t>
        </is>
      </c>
      <c r="D1494" s="32" t="n">
        <v>2</v>
      </c>
      <c r="E1494" s="30" t="inlineStr">
        <is>
          <t>Course planned with session count and interval</t>
        </is>
      </c>
      <c r="F1494" s="30" t="inlineStr"/>
    </row>
    <row r="1495">
      <c r="A1495" s="30" t="inlineStr">
        <is>
          <t>Physiotherapy Clinics</t>
        </is>
      </c>
      <c r="B1495" s="30" t="inlineStr">
        <is>
          <t>Healthcare</t>
        </is>
      </c>
      <c r="C1495" s="30" t="inlineStr">
        <is>
          <t>Assessment to course plan</t>
        </is>
      </c>
      <c r="D1495" s="32" t="n">
        <v>3</v>
      </c>
      <c r="E1495" s="30" t="inlineStr">
        <is>
          <t>Funder identified and approval requirements checked</t>
        </is>
      </c>
      <c r="F1495" s="30" t="inlineStr"/>
    </row>
    <row r="1496">
      <c r="A1496" s="30" t="inlineStr">
        <is>
          <t>Physiotherapy Clinics</t>
        </is>
      </c>
      <c r="B1496" s="30" t="inlineStr">
        <is>
          <t>Healthcare</t>
        </is>
      </c>
      <c r="C1496" s="30" t="inlineStr">
        <is>
          <t>Assessment to course plan</t>
        </is>
      </c>
      <c r="D1496" s="32" t="n">
        <v>4</v>
      </c>
      <c r="E1496" s="30" t="inlineStr">
        <is>
          <t>Sessions scheduled against therapist and room</t>
        </is>
      </c>
      <c r="F1496" s="30" t="inlineStr"/>
    </row>
    <row r="1497">
      <c r="A1497" s="30" t="inlineStr">
        <is>
          <t>Physiotherapy Clinics</t>
        </is>
      </c>
      <c r="B1497" s="30" t="inlineStr">
        <is>
          <t>Healthcare</t>
        </is>
      </c>
      <c r="C1497" s="30" t="inlineStr">
        <is>
          <t>Assessment to course plan</t>
        </is>
      </c>
      <c r="D1497" s="32" t="n">
        <v>5</v>
      </c>
      <c r="E1497" s="30" t="inlineStr">
        <is>
          <t>Plan agreed with the patient and recorded</t>
        </is>
      </c>
      <c r="F1497" s="30" t="inlineStr"/>
    </row>
    <row r="1498">
      <c r="A1498" s="30" t="inlineStr">
        <is>
          <t>Physiotherapy Clinics</t>
        </is>
      </c>
      <c r="B1498" s="30" t="inlineStr">
        <is>
          <t>Healthcare</t>
        </is>
      </c>
      <c r="C1498" s="30" t="inlineStr">
        <is>
          <t>Attendance and adherence</t>
        </is>
      </c>
      <c r="D1498" s="32" t="n">
        <v>1</v>
      </c>
      <c r="E1498" s="30" t="inlineStr">
        <is>
          <t>Sessions delivered and attendance recorded</t>
        </is>
      </c>
      <c r="F1498" s="30" t="inlineStr">
        <is>
          <t>A patient who stopped is reachable briefly, and only if someone knows they stopped.</t>
        </is>
      </c>
    </row>
    <row r="1499">
      <c r="A1499" s="30" t="inlineStr">
        <is>
          <t>Physiotherapy Clinics</t>
        </is>
      </c>
      <c r="B1499" s="30" t="inlineStr">
        <is>
          <t>Healthcare</t>
        </is>
      </c>
      <c r="C1499" s="30" t="inlineStr">
        <is>
          <t>Attendance and adherence</t>
        </is>
      </c>
      <c r="D1499" s="32" t="n">
        <v>2</v>
      </c>
      <c r="E1499" s="30" t="inlineStr">
        <is>
          <t>Missed sessions flagged against the plan</t>
        </is>
      </c>
      <c r="F1499" s="30" t="inlineStr"/>
    </row>
    <row r="1500">
      <c r="A1500" s="30" t="inlineStr">
        <is>
          <t>Physiotherapy Clinics</t>
        </is>
      </c>
      <c r="B1500" s="30" t="inlineStr">
        <is>
          <t>Healthcare</t>
        </is>
      </c>
      <c r="C1500" s="30" t="inlineStr">
        <is>
          <t>Attendance and adherence</t>
        </is>
      </c>
      <c r="D1500" s="32" t="n">
        <v>3</v>
      </c>
      <c r="E1500" s="30" t="inlineStr">
        <is>
          <t>Contact assigned when attendance lapses</t>
        </is>
      </c>
      <c r="F1500" s="30" t="inlineStr"/>
    </row>
    <row r="1501">
      <c r="A1501" s="30" t="inlineStr">
        <is>
          <t>Physiotherapy Clinics</t>
        </is>
      </c>
      <c r="B1501" s="30" t="inlineStr">
        <is>
          <t>Healthcare</t>
        </is>
      </c>
      <c r="C1501" s="30" t="inlineStr">
        <is>
          <t>Attendance and adherence</t>
        </is>
      </c>
      <c r="D1501" s="32" t="n">
        <v>4</v>
      </c>
      <c r="E1501" s="30" t="inlineStr">
        <is>
          <t>Reason recorded — improvement, cost, time, dissatisfaction</t>
        </is>
      </c>
      <c r="F1501" s="30" t="inlineStr"/>
    </row>
    <row r="1502">
      <c r="A1502" s="30" t="inlineStr">
        <is>
          <t>Physiotherapy Clinics</t>
        </is>
      </c>
      <c r="B1502" s="30" t="inlineStr">
        <is>
          <t>Healthcare</t>
        </is>
      </c>
      <c r="C1502" s="30" t="inlineStr">
        <is>
          <t>Attendance and adherence</t>
        </is>
      </c>
      <c r="D1502" s="32" t="n">
        <v>5</v>
      </c>
      <c r="E1502" s="30" t="inlineStr">
        <is>
          <t>Plan adjusted or discharge recorded</t>
        </is>
      </c>
      <c r="F1502" s="30" t="inlineStr"/>
    </row>
    <row r="1503">
      <c r="A1503" s="30" t="inlineStr">
        <is>
          <t>Physiotherapy Clinics</t>
        </is>
      </c>
      <c r="B1503" s="30" t="inlineStr">
        <is>
          <t>Healthcare</t>
        </is>
      </c>
      <c r="C1503" s="30" t="inlineStr">
        <is>
          <t>Funding approval</t>
        </is>
      </c>
      <c r="D1503" s="32" t="n">
        <v>1</v>
      </c>
      <c r="E1503" s="30" t="inlineStr">
        <is>
          <t>Funder and scheme recorded at assessment</t>
        </is>
      </c>
      <c r="F1503" s="30" t="inlineStr">
        <is>
          <t>Delivering ahead of approval should be a recorded decision rather than an assumption.</t>
        </is>
      </c>
    </row>
    <row r="1504">
      <c r="A1504" s="30" t="inlineStr">
        <is>
          <t>Physiotherapy Clinics</t>
        </is>
      </c>
      <c r="B1504" s="30" t="inlineStr">
        <is>
          <t>Healthcare</t>
        </is>
      </c>
      <c r="C1504" s="30" t="inlineStr">
        <is>
          <t>Funding approval</t>
        </is>
      </c>
      <c r="D1504" s="32" t="n">
        <v>2</v>
      </c>
      <c r="E1504" s="30" t="inlineStr">
        <is>
          <t>Authorisation requested with clinical justification</t>
        </is>
      </c>
      <c r="F1504" s="30" t="inlineStr"/>
    </row>
    <row r="1505">
      <c r="A1505" s="30" t="inlineStr">
        <is>
          <t>Physiotherapy Clinics</t>
        </is>
      </c>
      <c r="B1505" s="30" t="inlineStr">
        <is>
          <t>Healthcare</t>
        </is>
      </c>
      <c r="C1505" s="30" t="inlineStr">
        <is>
          <t>Funding approval</t>
        </is>
      </c>
      <c r="D1505" s="32" t="n">
        <v>3</v>
      </c>
      <c r="E1505" s="30" t="inlineStr">
        <is>
          <t>Approval state tracked with an age</t>
        </is>
      </c>
      <c r="F1505" s="30" t="inlineStr"/>
    </row>
    <row r="1506">
      <c r="A1506" s="30" t="inlineStr">
        <is>
          <t>Physiotherapy Clinics</t>
        </is>
      </c>
      <c r="B1506" s="30" t="inlineStr">
        <is>
          <t>Healthcare</t>
        </is>
      </c>
      <c r="C1506" s="30" t="inlineStr">
        <is>
          <t>Funding approval</t>
        </is>
      </c>
      <c r="D1506" s="32" t="n">
        <v>4</v>
      </c>
      <c r="E1506" s="30" t="inlineStr">
        <is>
          <t>Treatment released or risk accepted deliberately</t>
        </is>
      </c>
      <c r="F1506" s="30" t="inlineStr"/>
    </row>
    <row r="1507">
      <c r="A1507" s="30" t="inlineStr">
        <is>
          <t>Physiotherapy Clinics</t>
        </is>
      </c>
      <c r="B1507" s="30" t="inlineStr">
        <is>
          <t>Healthcare</t>
        </is>
      </c>
      <c r="C1507" s="30" t="inlineStr">
        <is>
          <t>Funding approval</t>
        </is>
      </c>
      <c r="D1507" s="32" t="n">
        <v>5</v>
      </c>
      <c r="E1507" s="30" t="inlineStr">
        <is>
          <t>Claim submitted and settlement tracked</t>
        </is>
      </c>
      <c r="F1507" s="30" t="inlineStr"/>
    </row>
    <row r="1508">
      <c r="A1508" s="30" t="inlineStr">
        <is>
          <t>Physiotherapy Clinics</t>
        </is>
      </c>
      <c r="B1508" s="30" t="inlineStr">
        <is>
          <t>Healthcare</t>
        </is>
      </c>
      <c r="C1508" s="30" t="inlineStr">
        <is>
          <t>Capacity and waitlist</t>
        </is>
      </c>
      <c r="D1508" s="32" t="n">
        <v>1</v>
      </c>
      <c r="E1508" s="30" t="inlineStr">
        <is>
          <t>Utilisation measured by therapist, room and slot</t>
        </is>
      </c>
      <c r="F1508" s="30" t="inlineStr">
        <is>
          <t>Idle capacity beside a waitlist is a scheduling problem with an immediate fix.</t>
        </is>
      </c>
    </row>
    <row r="1509">
      <c r="A1509" s="30" t="inlineStr">
        <is>
          <t>Physiotherapy Clinics</t>
        </is>
      </c>
      <c r="B1509" s="30" t="inlineStr">
        <is>
          <t>Healthcare</t>
        </is>
      </c>
      <c r="C1509" s="30" t="inlineStr">
        <is>
          <t>Capacity and waitlist</t>
        </is>
      </c>
      <c r="D1509" s="32" t="n">
        <v>2</v>
      </c>
      <c r="E1509" s="30" t="inlineStr">
        <is>
          <t>Waitlist maintained with requirements</t>
        </is>
      </c>
      <c r="F1509" s="30" t="inlineStr"/>
    </row>
    <row r="1510">
      <c r="A1510" s="30" t="inlineStr">
        <is>
          <t>Physiotherapy Clinics</t>
        </is>
      </c>
      <c r="B1510" s="30" t="inlineStr">
        <is>
          <t>Healthcare</t>
        </is>
      </c>
      <c r="C1510" s="30" t="inlineStr">
        <is>
          <t>Capacity and waitlist</t>
        </is>
      </c>
      <c r="D1510" s="32" t="n">
        <v>3</v>
      </c>
      <c r="E1510" s="30" t="inlineStr">
        <is>
          <t>Unfilled capacity matched to waiting patients</t>
        </is>
      </c>
      <c r="F1510" s="30" t="inlineStr"/>
    </row>
    <row r="1511">
      <c r="A1511" s="30" t="inlineStr">
        <is>
          <t>Physiotherapy Clinics</t>
        </is>
      </c>
      <c r="B1511" s="30" t="inlineStr">
        <is>
          <t>Healthcare</t>
        </is>
      </c>
      <c r="C1511" s="30" t="inlineStr">
        <is>
          <t>Capacity and waitlist</t>
        </is>
      </c>
      <c r="D1511" s="32" t="n">
        <v>4</v>
      </c>
      <c r="E1511" s="30" t="inlineStr">
        <is>
          <t>Cancellations offered to the waitlist</t>
        </is>
      </c>
      <c r="F1511" s="30" t="inlineStr"/>
    </row>
    <row r="1512">
      <c r="A1512" s="30" t="inlineStr">
        <is>
          <t>Physiotherapy Clinics</t>
        </is>
      </c>
      <c r="B1512" s="30" t="inlineStr">
        <is>
          <t>Healthcare</t>
        </is>
      </c>
      <c r="C1512" s="30" t="inlineStr">
        <is>
          <t>Capacity and waitlist</t>
        </is>
      </c>
      <c r="D1512" s="32" t="n">
        <v>5</v>
      </c>
      <c r="E1512" s="30" t="inlineStr">
        <is>
          <t>Pattern reviewed for recurring unfilled slots</t>
        </is>
      </c>
      <c r="F1512" s="30" t="inlineStr"/>
    </row>
    <row r="1513">
      <c r="A1513" s="30" t="inlineStr">
        <is>
          <t>Physiotherapy Clinics</t>
        </is>
      </c>
      <c r="B1513" s="30" t="inlineStr">
        <is>
          <t>Healthcare</t>
        </is>
      </c>
      <c r="C1513" s="30" t="inlineStr">
        <is>
          <t>Discharge and outcome</t>
        </is>
      </c>
      <c r="D1513" s="32" t="n">
        <v>1</v>
      </c>
      <c r="E1513" s="30" t="inlineStr">
        <is>
          <t>Course completion assessed against plan</t>
        </is>
      </c>
      <c r="F1513" s="30" t="inlineStr">
        <is>
          <t>Completion and outcome together are the practice’s actual product.</t>
        </is>
      </c>
    </row>
    <row r="1514">
      <c r="A1514" s="30" t="inlineStr">
        <is>
          <t>Physiotherapy Clinics</t>
        </is>
      </c>
      <c r="B1514" s="30" t="inlineStr">
        <is>
          <t>Healthcare</t>
        </is>
      </c>
      <c r="C1514" s="30" t="inlineStr">
        <is>
          <t>Discharge and outcome</t>
        </is>
      </c>
      <c r="D1514" s="32" t="n">
        <v>2</v>
      </c>
      <c r="E1514" s="30" t="inlineStr">
        <is>
          <t>Outcome measures recorded</t>
        </is>
      </c>
      <c r="F1514" s="30" t="inlineStr"/>
    </row>
    <row r="1515">
      <c r="A1515" s="30" t="inlineStr">
        <is>
          <t>Physiotherapy Clinics</t>
        </is>
      </c>
      <c r="B1515" s="30" t="inlineStr">
        <is>
          <t>Healthcare</t>
        </is>
      </c>
      <c r="C1515" s="30" t="inlineStr">
        <is>
          <t>Discharge and outcome</t>
        </is>
      </c>
      <c r="D1515" s="32" t="n">
        <v>3</v>
      </c>
      <c r="E1515" s="30" t="inlineStr">
        <is>
          <t>Discharge or extension decided</t>
        </is>
      </c>
      <c r="F1515" s="30" t="inlineStr"/>
    </row>
    <row r="1516">
      <c r="A1516" s="30" t="inlineStr">
        <is>
          <t>Physiotherapy Clinics</t>
        </is>
      </c>
      <c r="B1516" s="30" t="inlineStr">
        <is>
          <t>Healthcare</t>
        </is>
      </c>
      <c r="C1516" s="30" t="inlineStr">
        <is>
          <t>Discharge and outcome</t>
        </is>
      </c>
      <c r="D1516" s="32" t="n">
        <v>4</v>
      </c>
      <c r="E1516" s="30" t="inlineStr">
        <is>
          <t>Referrer informed where appropriate</t>
        </is>
      </c>
      <c r="F1516" s="30" t="inlineStr"/>
    </row>
    <row r="1517">
      <c r="A1517" s="30" t="inlineStr">
        <is>
          <t>Physiotherapy Clinics</t>
        </is>
      </c>
      <c r="B1517" s="30" t="inlineStr">
        <is>
          <t>Healthcare</t>
        </is>
      </c>
      <c r="C1517" s="30" t="inlineStr">
        <is>
          <t>Discharge and outcome</t>
        </is>
      </c>
      <c r="D1517" s="32" t="n">
        <v>5</v>
      </c>
      <c r="E1517" s="30" t="inlineStr">
        <is>
          <t>Completion and outcome aggregated for reporting</t>
        </is>
      </c>
      <c r="F1517" s="30" t="inlineStr"/>
    </row>
    <row r="1518">
      <c r="A1518" s="30" t="inlineStr">
        <is>
          <t>Diagnostic Labs</t>
        </is>
      </c>
      <c r="B1518" s="30" t="inlineStr">
        <is>
          <t>Healthcare</t>
        </is>
      </c>
      <c r="C1518" s="30" t="inlineStr">
        <is>
          <t>Collection to accessioning</t>
        </is>
      </c>
      <c r="D1518" s="32" t="n">
        <v>1</v>
      </c>
      <c r="E1518" s="30" t="inlineStr">
        <is>
          <t>Sample collected and recorded with patient reference and tests</t>
        </is>
      </c>
      <c r="F1518" s="30" t="inlineStr">
        <is>
          <t>The gap between collection and accessioning is where most unexplained turnaround time sits.</t>
        </is>
      </c>
    </row>
    <row r="1519">
      <c r="A1519" s="30" t="inlineStr">
        <is>
          <t>Diagnostic Labs</t>
        </is>
      </c>
      <c r="B1519" s="30" t="inlineStr">
        <is>
          <t>Healthcare</t>
        </is>
      </c>
      <c r="C1519" s="30" t="inlineStr">
        <is>
          <t>Collection to accessioning</t>
        </is>
      </c>
      <c r="D1519" s="32" t="n">
        <v>2</v>
      </c>
      <c r="E1519" s="30" t="inlineStr">
        <is>
          <t>Collection point, phlebotomist and time captured</t>
        </is>
      </c>
      <c r="F1519" s="30" t="inlineStr"/>
    </row>
    <row r="1520">
      <c r="A1520" s="30" t="inlineStr">
        <is>
          <t>Diagnostic Labs</t>
        </is>
      </c>
      <c r="B1520" s="30" t="inlineStr">
        <is>
          <t>Healthcare</t>
        </is>
      </c>
      <c r="C1520" s="30" t="inlineStr">
        <is>
          <t>Collection to accessioning</t>
        </is>
      </c>
      <c r="D1520" s="32" t="n">
        <v>3</v>
      </c>
      <c r="E1520" s="30" t="inlineStr">
        <is>
          <t>Sample assigned to a transport route</t>
        </is>
      </c>
      <c r="F1520" s="30" t="inlineStr"/>
    </row>
    <row r="1521">
      <c r="A1521" s="30" t="inlineStr">
        <is>
          <t>Diagnostic Labs</t>
        </is>
      </c>
      <c r="B1521" s="30" t="inlineStr">
        <is>
          <t>Healthcare</t>
        </is>
      </c>
      <c r="C1521" s="30" t="inlineStr">
        <is>
          <t>Collection to accessioning</t>
        </is>
      </c>
      <c r="D1521" s="32" t="n">
        <v>4</v>
      </c>
      <c r="E1521" s="30" t="inlineStr">
        <is>
          <t>Receipt at the lab recorded with time</t>
        </is>
      </c>
      <c r="F1521" s="30" t="inlineStr"/>
    </row>
    <row r="1522">
      <c r="A1522" s="30" t="inlineStr">
        <is>
          <t>Diagnostic Labs</t>
        </is>
      </c>
      <c r="B1522" s="30" t="inlineStr">
        <is>
          <t>Healthcare</t>
        </is>
      </c>
      <c r="C1522" s="30" t="inlineStr">
        <is>
          <t>Collection to accessioning</t>
        </is>
      </c>
      <c r="D1522" s="32" t="n">
        <v>5</v>
      </c>
      <c r="E1522" s="30" t="inlineStr">
        <is>
          <t>Accessioning completed and the sample released to processing</t>
        </is>
      </c>
      <c r="F1522" s="30" t="inlineStr"/>
    </row>
    <row r="1523">
      <c r="A1523" s="30" t="inlineStr">
        <is>
          <t>Diagnostic Labs</t>
        </is>
      </c>
      <c r="B1523" s="30" t="inlineStr">
        <is>
          <t>Healthcare</t>
        </is>
      </c>
      <c r="C1523" s="30" t="inlineStr">
        <is>
          <t>Processing to report</t>
        </is>
      </c>
      <c r="D1523" s="32" t="n">
        <v>1</v>
      </c>
      <c r="E1523" s="30" t="inlineStr">
        <is>
          <t>Sample allocated to the processing step</t>
        </is>
      </c>
      <c r="F1523" s="30" t="inlineStr">
        <is>
          <t>The verification queue is a single-person constraint in most labs and is rarely measured.</t>
        </is>
      </c>
    </row>
    <row r="1524">
      <c r="A1524" s="30" t="inlineStr">
        <is>
          <t>Diagnostic Labs</t>
        </is>
      </c>
      <c r="B1524" s="30" t="inlineStr">
        <is>
          <t>Healthcare</t>
        </is>
      </c>
      <c r="C1524" s="30" t="inlineStr">
        <is>
          <t>Processing to report</t>
        </is>
      </c>
      <c r="D1524" s="32" t="n">
        <v>2</v>
      </c>
      <c r="E1524" s="30" t="inlineStr">
        <is>
          <t>Reagent and control consumption recorded</t>
        </is>
      </c>
      <c r="F1524" s="30" t="inlineStr"/>
    </row>
    <row r="1525">
      <c r="A1525" s="30" t="inlineStr">
        <is>
          <t>Diagnostic Labs</t>
        </is>
      </c>
      <c r="B1525" s="30" t="inlineStr">
        <is>
          <t>Healthcare</t>
        </is>
      </c>
      <c r="C1525" s="30" t="inlineStr">
        <is>
          <t>Processing to report</t>
        </is>
      </c>
      <c r="D1525" s="32" t="n">
        <v>3</v>
      </c>
      <c r="E1525" s="30" t="inlineStr">
        <is>
          <t>Results entered and queued for verification</t>
        </is>
      </c>
      <c r="F1525" s="30" t="inlineStr"/>
    </row>
    <row r="1526">
      <c r="A1526" s="30" t="inlineStr">
        <is>
          <t>Diagnostic Labs</t>
        </is>
      </c>
      <c r="B1526" s="30" t="inlineStr">
        <is>
          <t>Healthcare</t>
        </is>
      </c>
      <c r="C1526" s="30" t="inlineStr">
        <is>
          <t>Processing to report</t>
        </is>
      </c>
      <c r="D1526" s="32" t="n">
        <v>4</v>
      </c>
      <c r="E1526" s="30" t="inlineStr">
        <is>
          <t>Verification completed by the pathologist</t>
        </is>
      </c>
      <c r="F1526" s="30" t="inlineStr"/>
    </row>
    <row r="1527">
      <c r="A1527" s="30" t="inlineStr">
        <is>
          <t>Diagnostic Labs</t>
        </is>
      </c>
      <c r="B1527" s="30" t="inlineStr">
        <is>
          <t>Healthcare</t>
        </is>
      </c>
      <c r="C1527" s="30" t="inlineStr">
        <is>
          <t>Processing to report</t>
        </is>
      </c>
      <c r="D1527" s="32" t="n">
        <v>5</v>
      </c>
      <c r="E1527" s="30" t="inlineStr">
        <is>
          <t>Report released and delivery recorded</t>
        </is>
      </c>
      <c r="F1527" s="30" t="inlineStr"/>
    </row>
    <row r="1528">
      <c r="A1528" s="30" t="inlineStr">
        <is>
          <t>Diagnostic Labs</t>
        </is>
      </c>
      <c r="B1528" s="30" t="inlineStr">
        <is>
          <t>Healthcare</t>
        </is>
      </c>
      <c r="C1528" s="30" t="inlineStr">
        <is>
          <t>Rejection and recollection</t>
        </is>
      </c>
      <c r="D1528" s="32" t="n">
        <v>1</v>
      </c>
      <c r="E1528" s="30" t="inlineStr">
        <is>
          <t>Rejection recorded with reason at receipt or processing</t>
        </is>
      </c>
      <c r="F1528" s="30" t="inlineStr">
        <is>
          <t>Attribution is what turns a recurring rejection cause into a training or process fix.</t>
        </is>
      </c>
    </row>
    <row r="1529">
      <c r="A1529" s="30" t="inlineStr">
        <is>
          <t>Diagnostic Labs</t>
        </is>
      </c>
      <c r="B1529" s="30" t="inlineStr">
        <is>
          <t>Healthcare</t>
        </is>
      </c>
      <c r="C1529" s="30" t="inlineStr">
        <is>
          <t>Rejection and recollection</t>
        </is>
      </c>
      <c r="D1529" s="32" t="n">
        <v>2</v>
      </c>
      <c r="E1529" s="30" t="inlineStr">
        <is>
          <t>Collection point and phlebotomist attributed</t>
        </is>
      </c>
      <c r="F1529" s="30" t="inlineStr"/>
    </row>
    <row r="1530">
      <c r="A1530" s="30" t="inlineStr">
        <is>
          <t>Diagnostic Labs</t>
        </is>
      </c>
      <c r="B1530" s="30" t="inlineStr">
        <is>
          <t>Healthcare</t>
        </is>
      </c>
      <c r="C1530" s="30" t="inlineStr">
        <is>
          <t>Rejection and recollection</t>
        </is>
      </c>
      <c r="D1530" s="32" t="n">
        <v>3</v>
      </c>
      <c r="E1530" s="30" t="inlineStr">
        <is>
          <t>Recollection task raised with the patient contacted</t>
        </is>
      </c>
      <c r="F1530" s="30" t="inlineStr"/>
    </row>
    <row r="1531">
      <c r="A1531" s="30" t="inlineStr">
        <is>
          <t>Diagnostic Labs</t>
        </is>
      </c>
      <c r="B1531" s="30" t="inlineStr">
        <is>
          <t>Healthcare</t>
        </is>
      </c>
      <c r="C1531" s="30" t="inlineStr">
        <is>
          <t>Rejection and recollection</t>
        </is>
      </c>
      <c r="D1531" s="32" t="n">
        <v>4</v>
      </c>
      <c r="E1531" s="30" t="inlineStr">
        <is>
          <t>New sample linked to the original request</t>
        </is>
      </c>
      <c r="F1531" s="30" t="inlineStr"/>
    </row>
    <row r="1532">
      <c r="A1532" s="30" t="inlineStr">
        <is>
          <t>Diagnostic Labs</t>
        </is>
      </c>
      <c r="B1532" s="30" t="inlineStr">
        <is>
          <t>Healthcare</t>
        </is>
      </c>
      <c r="C1532" s="30" t="inlineStr">
        <is>
          <t>Rejection and recollection</t>
        </is>
      </c>
      <c r="D1532" s="32" t="n">
        <v>5</v>
      </c>
      <c r="E1532" s="30" t="inlineStr">
        <is>
          <t>Rejection cause aggregated by centre and person</t>
        </is>
      </c>
      <c r="F1532" s="30" t="inlineStr"/>
    </row>
    <row r="1533">
      <c r="A1533" s="30" t="inlineStr">
        <is>
          <t>Diagnostic Labs</t>
        </is>
      </c>
      <c r="B1533" s="30" t="inlineStr">
        <is>
          <t>Healthcare</t>
        </is>
      </c>
      <c r="C1533" s="30" t="inlineStr">
        <is>
          <t>Reagent replenishment</t>
        </is>
      </c>
      <c r="D1533" s="32" t="n">
        <v>1</v>
      </c>
      <c r="E1533" s="30" t="inlineStr">
        <is>
          <t>Forecast test volume derived from recent history</t>
        </is>
      </c>
      <c r="F1533" s="30" t="inlineStr">
        <is>
          <t>Ordering against forecast load rather than against a shelf check is what prevents a stopped morning.</t>
        </is>
      </c>
    </row>
    <row r="1534">
      <c r="A1534" s="30" t="inlineStr">
        <is>
          <t>Diagnostic Labs</t>
        </is>
      </c>
      <c r="B1534" s="30" t="inlineStr">
        <is>
          <t>Healthcare</t>
        </is>
      </c>
      <c r="C1534" s="30" t="inlineStr">
        <is>
          <t>Reagent replenishment</t>
        </is>
      </c>
      <c r="D1534" s="32" t="n">
        <v>2</v>
      </c>
      <c r="E1534" s="30" t="inlineStr">
        <is>
          <t>Reagent requirement calculated against that volume</t>
        </is>
      </c>
      <c r="F1534" s="30" t="inlineStr"/>
    </row>
    <row r="1535">
      <c r="A1535" s="30" t="inlineStr">
        <is>
          <t>Diagnostic Labs</t>
        </is>
      </c>
      <c r="B1535" s="30" t="inlineStr">
        <is>
          <t>Healthcare</t>
        </is>
      </c>
      <c r="C1535" s="30" t="inlineStr">
        <is>
          <t>Reagent replenishment</t>
        </is>
      </c>
      <c r="D1535" s="32" t="n">
        <v>3</v>
      </c>
      <c r="E1535" s="30" t="inlineStr">
        <is>
          <t>Shortfalls compared with supplier lead times</t>
        </is>
      </c>
      <c r="F1535" s="30" t="inlineStr"/>
    </row>
    <row r="1536">
      <c r="A1536" s="30" t="inlineStr">
        <is>
          <t>Diagnostic Labs</t>
        </is>
      </c>
      <c r="B1536" s="30" t="inlineStr">
        <is>
          <t>Healthcare</t>
        </is>
      </c>
      <c r="C1536" s="30" t="inlineStr">
        <is>
          <t>Reagent replenishment</t>
        </is>
      </c>
      <c r="D1536" s="32" t="n">
        <v>4</v>
      </c>
      <c r="E1536" s="30" t="inlineStr">
        <is>
          <t>Order raised and approved</t>
        </is>
      </c>
      <c r="F1536" s="30" t="inlineStr"/>
    </row>
    <row r="1537">
      <c r="A1537" s="30" t="inlineStr">
        <is>
          <t>Diagnostic Labs</t>
        </is>
      </c>
      <c r="B1537" s="30" t="inlineStr">
        <is>
          <t>Healthcare</t>
        </is>
      </c>
      <c r="C1537" s="30" t="inlineStr">
        <is>
          <t>Reagent replenishment</t>
        </is>
      </c>
      <c r="D1537" s="32" t="n">
        <v>5</v>
      </c>
      <c r="E1537" s="30" t="inlineStr">
        <is>
          <t>Receipt recorded with batch, expiry and storage location</t>
        </is>
      </c>
      <c r="F1537" s="30" t="inlineStr"/>
    </row>
    <row r="1538">
      <c r="A1538" s="30" t="inlineStr">
        <is>
          <t>Diagnostic Labs</t>
        </is>
      </c>
      <c r="B1538" s="30" t="inlineStr">
        <is>
          <t>Healthcare</t>
        </is>
      </c>
      <c r="C1538" s="30" t="inlineStr">
        <is>
          <t>Home collection route</t>
        </is>
      </c>
      <c r="D1538" s="32" t="n">
        <v>1</v>
      </c>
      <c r="E1538" s="30" t="inlineStr">
        <is>
          <t>Route planned with appointments and stability requirements</t>
        </is>
      </c>
      <c r="F1538" s="30" t="inlineStr">
        <is>
          <t>A stability breach discovered at the lab is a recollection; discovered on the route it is a redirection.</t>
        </is>
      </c>
    </row>
    <row r="1539">
      <c r="A1539" s="30" t="inlineStr">
        <is>
          <t>Diagnostic Labs</t>
        </is>
      </c>
      <c r="B1539" s="30" t="inlineStr">
        <is>
          <t>Healthcare</t>
        </is>
      </c>
      <c r="C1539" s="30" t="inlineStr">
        <is>
          <t>Home collection route</t>
        </is>
      </c>
      <c r="D1539" s="32" t="n">
        <v>2</v>
      </c>
      <c r="E1539" s="30" t="inlineStr">
        <is>
          <t>Collections recorded with times as the route runs</t>
        </is>
      </c>
      <c r="F1539" s="30" t="inlineStr"/>
    </row>
    <row r="1540">
      <c r="A1540" s="30" t="inlineStr">
        <is>
          <t>Diagnostic Labs</t>
        </is>
      </c>
      <c r="B1540" s="30" t="inlineStr">
        <is>
          <t>Healthcare</t>
        </is>
      </c>
      <c r="C1540" s="30" t="inlineStr">
        <is>
          <t>Home collection route</t>
        </is>
      </c>
      <c r="D1540" s="32" t="n">
        <v>3</v>
      </c>
      <c r="E1540" s="30" t="inlineStr">
        <is>
          <t>Delay against the route plan flagged</t>
        </is>
      </c>
      <c r="F1540" s="30" t="inlineStr"/>
    </row>
    <row r="1541">
      <c r="A1541" s="30" t="inlineStr">
        <is>
          <t>Diagnostic Labs</t>
        </is>
      </c>
      <c r="B1541" s="30" t="inlineStr">
        <is>
          <t>Healthcare</t>
        </is>
      </c>
      <c r="C1541" s="30" t="inlineStr">
        <is>
          <t>Home collection route</t>
        </is>
      </c>
      <c r="D1541" s="32" t="n">
        <v>4</v>
      </c>
      <c r="E1541" s="30" t="inlineStr">
        <is>
          <t>Samples at risk of stability breach identified</t>
        </is>
      </c>
      <c r="F1541" s="30" t="inlineStr"/>
    </row>
    <row r="1542">
      <c r="A1542" s="30" t="inlineStr">
        <is>
          <t>Diagnostic Labs</t>
        </is>
      </c>
      <c r="B1542" s="30" t="inlineStr">
        <is>
          <t>Healthcare</t>
        </is>
      </c>
      <c r="C1542" s="30" t="inlineStr">
        <is>
          <t>Home collection route</t>
        </is>
      </c>
      <c r="D1542" s="32" t="n">
        <v>5</v>
      </c>
      <c r="E1542" s="30" t="inlineStr">
        <is>
          <t>Redirection or recollection decided and recorded</t>
        </is>
      </c>
      <c r="F1542" s="30" t="inlineStr"/>
    </row>
    <row r="1543">
      <c r="A1543" s="30" t="inlineStr">
        <is>
          <t>Diagnostic Labs</t>
        </is>
      </c>
      <c r="B1543" s="30" t="inlineStr">
        <is>
          <t>Healthcare</t>
        </is>
      </c>
      <c r="C1543" s="30" t="inlineStr">
        <is>
          <t>Referrer review</t>
        </is>
      </c>
      <c r="D1543" s="32" t="n">
        <v>1</v>
      </c>
      <c r="E1543" s="30" t="inlineStr">
        <is>
          <t>Referral volume and test mix pulled per referrer</t>
        </is>
      </c>
      <c r="F1543" s="30" t="inlineStr">
        <is>
          <t>A referrer usually leaves for a service reason the lab could have seen in its own records.</t>
        </is>
      </c>
    </row>
    <row r="1544">
      <c r="A1544" s="30" t="inlineStr">
        <is>
          <t>Diagnostic Labs</t>
        </is>
      </c>
      <c r="B1544" s="30" t="inlineStr">
        <is>
          <t>Healthcare</t>
        </is>
      </c>
      <c r="C1544" s="30" t="inlineStr">
        <is>
          <t>Referrer review</t>
        </is>
      </c>
      <c r="D1544" s="32" t="n">
        <v>2</v>
      </c>
      <c r="E1544" s="30" t="inlineStr">
        <is>
          <t>Declines against previous periods identified</t>
        </is>
      </c>
      <c r="F1544" s="30" t="inlineStr"/>
    </row>
    <row r="1545">
      <c r="A1545" s="30" t="inlineStr">
        <is>
          <t>Diagnostic Labs</t>
        </is>
      </c>
      <c r="B1545" s="30" t="inlineStr">
        <is>
          <t>Healthcare</t>
        </is>
      </c>
      <c r="C1545" s="30" t="inlineStr">
        <is>
          <t>Referrer review</t>
        </is>
      </c>
      <c r="D1545" s="32" t="n">
        <v>3</v>
      </c>
      <c r="E1545" s="30" t="inlineStr">
        <is>
          <t>Turnaround and rejection experience for that referrer reviewed</t>
        </is>
      </c>
      <c r="F1545" s="30" t="inlineStr"/>
    </row>
    <row r="1546">
      <c r="A1546" s="30" t="inlineStr">
        <is>
          <t>Diagnostic Labs</t>
        </is>
      </c>
      <c r="B1546" s="30" t="inlineStr">
        <is>
          <t>Healthcare</t>
        </is>
      </c>
      <c r="C1546" s="30" t="inlineStr">
        <is>
          <t>Referrer review</t>
        </is>
      </c>
      <c r="D1546" s="32" t="n">
        <v>4</v>
      </c>
      <c r="E1546" s="30" t="inlineStr">
        <is>
          <t>Follow-up assigned with the history attached</t>
        </is>
      </c>
      <c r="F1546" s="30" t="inlineStr"/>
    </row>
    <row r="1547">
      <c r="A1547" s="30" t="inlineStr">
        <is>
          <t>Diagnostic Labs</t>
        </is>
      </c>
      <c r="B1547" s="30" t="inlineStr">
        <is>
          <t>Healthcare</t>
        </is>
      </c>
      <c r="C1547" s="30" t="inlineStr">
        <is>
          <t>Referrer review</t>
        </is>
      </c>
      <c r="D1547" s="32" t="n">
        <v>5</v>
      </c>
      <c r="E1547" s="30" t="inlineStr">
        <is>
          <t>Outcome recorded on the referrer record</t>
        </is>
      </c>
      <c r="F1547" s="30" t="inlineStr"/>
    </row>
    <row r="1548">
      <c r="A1548" s="30" t="inlineStr">
        <is>
          <t>Pharmacies</t>
        </is>
      </c>
      <c r="B1548" s="30" t="inlineStr">
        <is>
          <t>Healthcare</t>
        </is>
      </c>
      <c r="C1548" s="30" t="inlineStr">
        <is>
          <t>Purchase to shelf</t>
        </is>
      </c>
      <c r="D1548" s="32" t="n">
        <v>1</v>
      </c>
      <c r="E1548" s="30" t="inlineStr">
        <is>
          <t>Order raised against the distributor</t>
        </is>
      </c>
      <c r="F1548" s="30" t="inlineStr">
        <is>
          <t>Capturing expiry and return terms at receipt is what makes recovery possible months later.</t>
        </is>
      </c>
    </row>
    <row r="1549">
      <c r="A1549" s="30" t="inlineStr">
        <is>
          <t>Pharmacies</t>
        </is>
      </c>
      <c r="B1549" s="30" t="inlineStr">
        <is>
          <t>Healthcare</t>
        </is>
      </c>
      <c r="C1549" s="30" t="inlineStr">
        <is>
          <t>Purchase to shelf</t>
        </is>
      </c>
      <c r="D1549" s="32" t="n">
        <v>2</v>
      </c>
      <c r="E1549" s="30" t="inlineStr">
        <is>
          <t>Delivery received and checked item by item</t>
        </is>
      </c>
      <c r="F1549" s="30" t="inlineStr"/>
    </row>
    <row r="1550">
      <c r="A1550" s="30" t="inlineStr">
        <is>
          <t>Pharmacies</t>
        </is>
      </c>
      <c r="B1550" s="30" t="inlineStr">
        <is>
          <t>Healthcare</t>
        </is>
      </c>
      <c r="C1550" s="30" t="inlineStr">
        <is>
          <t>Purchase to shelf</t>
        </is>
      </c>
      <c r="D1550" s="32" t="n">
        <v>3</v>
      </c>
      <c r="E1550" s="30" t="inlineStr">
        <is>
          <t>Each batch recorded with expiry, cost and counter</t>
        </is>
      </c>
      <c r="F1550" s="30" t="inlineStr"/>
    </row>
    <row r="1551">
      <c r="A1551" s="30" t="inlineStr">
        <is>
          <t>Pharmacies</t>
        </is>
      </c>
      <c r="B1551" s="30" t="inlineStr">
        <is>
          <t>Healthcare</t>
        </is>
      </c>
      <c r="C1551" s="30" t="inlineStr">
        <is>
          <t>Purchase to shelf</t>
        </is>
      </c>
      <c r="D1551" s="32" t="n">
        <v>4</v>
      </c>
      <c r="E1551" s="30" t="inlineStr">
        <is>
          <t>Scheme and return terms attached to the purchase</t>
        </is>
      </c>
      <c r="F1551" s="30" t="inlineStr"/>
    </row>
    <row r="1552">
      <c r="A1552" s="30" t="inlineStr">
        <is>
          <t>Pharmacies</t>
        </is>
      </c>
      <c r="B1552" s="30" t="inlineStr">
        <is>
          <t>Healthcare</t>
        </is>
      </c>
      <c r="C1552" s="30" t="inlineStr">
        <is>
          <t>Purchase to shelf</t>
        </is>
      </c>
      <c r="D1552" s="32" t="n">
        <v>5</v>
      </c>
      <c r="E1552" s="30" t="inlineStr">
        <is>
          <t>Return eligibility window calculated per batch</t>
        </is>
      </c>
      <c r="F1552" s="30" t="inlineStr"/>
    </row>
    <row r="1553">
      <c r="A1553" s="30" t="inlineStr">
        <is>
          <t>Pharmacies</t>
        </is>
      </c>
      <c r="B1553" s="30" t="inlineStr">
        <is>
          <t>Healthcare</t>
        </is>
      </c>
      <c r="C1553" s="30" t="inlineStr">
        <is>
          <t>Near-expiry return</t>
        </is>
      </c>
      <c r="D1553" s="32" t="n">
        <v>1</v>
      </c>
      <c r="E1553" s="30" t="inlineStr">
        <is>
          <t>Batches approaching their return window identified by distributor</t>
        </is>
      </c>
      <c r="F1553" s="30" t="inlineStr">
        <is>
          <t>The window closes before the expiry date, which is why late discovery costs full value.</t>
        </is>
      </c>
    </row>
    <row r="1554">
      <c r="A1554" s="30" t="inlineStr">
        <is>
          <t>Pharmacies</t>
        </is>
      </c>
      <c r="B1554" s="30" t="inlineStr">
        <is>
          <t>Healthcare</t>
        </is>
      </c>
      <c r="C1554" s="30" t="inlineStr">
        <is>
          <t>Near-expiry return</t>
        </is>
      </c>
      <c r="D1554" s="32" t="n">
        <v>2</v>
      </c>
      <c r="E1554" s="30" t="inlineStr">
        <is>
          <t>Movement history reviewed to decide return or transfer</t>
        </is>
      </c>
      <c r="F1554" s="30" t="inlineStr"/>
    </row>
    <row r="1555">
      <c r="A1555" s="30" t="inlineStr">
        <is>
          <t>Pharmacies</t>
        </is>
      </c>
      <c r="B1555" s="30" t="inlineStr">
        <is>
          <t>Healthcare</t>
        </is>
      </c>
      <c r="C1555" s="30" t="inlineStr">
        <is>
          <t>Near-expiry return</t>
        </is>
      </c>
      <c r="D1555" s="32" t="n">
        <v>3</v>
      </c>
      <c r="E1555" s="30" t="inlineStr">
        <is>
          <t>Return raised and approved against the distributor terms</t>
        </is>
      </c>
      <c r="F1555" s="30" t="inlineStr"/>
    </row>
    <row r="1556">
      <c r="A1556" s="30" t="inlineStr">
        <is>
          <t>Pharmacies</t>
        </is>
      </c>
      <c r="B1556" s="30" t="inlineStr">
        <is>
          <t>Healthcare</t>
        </is>
      </c>
      <c r="C1556" s="30" t="inlineStr">
        <is>
          <t>Near-expiry return</t>
        </is>
      </c>
      <c r="D1556" s="32" t="n">
        <v>4</v>
      </c>
      <c r="E1556" s="30" t="inlineStr">
        <is>
          <t>Stock dispatched and the return recorded</t>
        </is>
      </c>
      <c r="F1556" s="30" t="inlineStr"/>
    </row>
    <row r="1557">
      <c r="A1557" s="30" t="inlineStr">
        <is>
          <t>Pharmacies</t>
        </is>
      </c>
      <c r="B1557" s="30" t="inlineStr">
        <is>
          <t>Healthcare</t>
        </is>
      </c>
      <c r="C1557" s="30" t="inlineStr">
        <is>
          <t>Near-expiry return</t>
        </is>
      </c>
      <c r="D1557" s="32" t="n">
        <v>5</v>
      </c>
      <c r="E1557" s="30" t="inlineStr">
        <is>
          <t>Credit note received and applied to the balance</t>
        </is>
      </c>
      <c r="F1557" s="30" t="inlineStr"/>
    </row>
    <row r="1558">
      <c r="A1558" s="30" t="inlineStr">
        <is>
          <t>Pharmacies</t>
        </is>
      </c>
      <c r="B1558" s="30" t="inlineStr">
        <is>
          <t>Healthcare</t>
        </is>
      </c>
      <c r="C1558" s="30" t="inlineStr">
        <is>
          <t>Refill follow-up</t>
        </is>
      </c>
      <c r="D1558" s="32" t="n">
        <v>1</v>
      </c>
      <c r="E1558" s="30" t="inlineStr">
        <is>
          <t>Refill cycle derived from a customer’s purchase history</t>
        </is>
      </c>
      <c r="F1558" s="30" t="inlineStr">
        <is>
          <t>Chronic buyers are the most predictable revenue a pharmacy has, and the least followed up.</t>
        </is>
      </c>
    </row>
    <row r="1559">
      <c r="A1559" s="30" t="inlineStr">
        <is>
          <t>Pharmacies</t>
        </is>
      </c>
      <c r="B1559" s="30" t="inlineStr">
        <is>
          <t>Healthcare</t>
        </is>
      </c>
      <c r="C1559" s="30" t="inlineStr">
        <is>
          <t>Refill follow-up</t>
        </is>
      </c>
      <c r="D1559" s="32" t="n">
        <v>2</v>
      </c>
      <c r="E1559" s="30" t="inlineStr">
        <is>
          <t>Customers past their expected refill identified</t>
        </is>
      </c>
      <c r="F1559" s="30" t="inlineStr"/>
    </row>
    <row r="1560">
      <c r="A1560" s="30" t="inlineStr">
        <is>
          <t>Pharmacies</t>
        </is>
      </c>
      <c r="B1560" s="30" t="inlineStr">
        <is>
          <t>Healthcare</t>
        </is>
      </c>
      <c r="C1560" s="30" t="inlineStr">
        <is>
          <t>Refill follow-up</t>
        </is>
      </c>
      <c r="D1560" s="32" t="n">
        <v>3</v>
      </c>
      <c r="E1560" s="30" t="inlineStr">
        <is>
          <t>Contact history checked to avoid duplicate reminders</t>
        </is>
      </c>
      <c r="F1560" s="30" t="inlineStr"/>
    </row>
    <row r="1561">
      <c r="A1561" s="30" t="inlineStr">
        <is>
          <t>Pharmacies</t>
        </is>
      </c>
      <c r="B1561" s="30" t="inlineStr">
        <is>
          <t>Healthcare</t>
        </is>
      </c>
      <c r="C1561" s="30" t="inlineStr">
        <is>
          <t>Refill follow-up</t>
        </is>
      </c>
      <c r="D1561" s="32" t="n">
        <v>4</v>
      </c>
      <c r="E1561" s="30" t="inlineStr">
        <is>
          <t>Follow-up assigned to the counter that serves them</t>
        </is>
      </c>
      <c r="F1561" s="30" t="inlineStr"/>
    </row>
    <row r="1562">
      <c r="A1562" s="30" t="inlineStr">
        <is>
          <t>Pharmacies</t>
        </is>
      </c>
      <c r="B1562" s="30" t="inlineStr">
        <is>
          <t>Healthcare</t>
        </is>
      </c>
      <c r="C1562" s="30" t="inlineStr">
        <is>
          <t>Refill follow-up</t>
        </is>
      </c>
      <c r="D1562" s="32" t="n">
        <v>5</v>
      </c>
      <c r="E1562" s="30" t="inlineStr">
        <is>
          <t>Outcome recorded on the customer record</t>
        </is>
      </c>
      <c r="F1562" s="30" t="inlineStr"/>
    </row>
    <row r="1563">
      <c r="A1563" s="30" t="inlineStr">
        <is>
          <t>Pharmacies</t>
        </is>
      </c>
      <c r="B1563" s="30" t="inlineStr">
        <is>
          <t>Healthcare</t>
        </is>
      </c>
      <c r="C1563" s="30" t="inlineStr">
        <is>
          <t>Out-of-stock and substitution</t>
        </is>
      </c>
      <c r="D1563" s="32" t="n">
        <v>1</v>
      </c>
      <c r="E1563" s="30" t="inlineStr">
        <is>
          <t>Requested item found unavailable</t>
        </is>
      </c>
      <c r="F1563" s="30" t="inlineStr">
        <is>
          <t>Sales data alone systematically understates demand for items you keep running out of.</t>
        </is>
      </c>
    </row>
    <row r="1564">
      <c r="A1564" s="30" t="inlineStr">
        <is>
          <t>Pharmacies</t>
        </is>
      </c>
      <c r="B1564" s="30" t="inlineStr">
        <is>
          <t>Healthcare</t>
        </is>
      </c>
      <c r="C1564" s="30" t="inlineStr">
        <is>
          <t>Out-of-stock and substitution</t>
        </is>
      </c>
      <c r="D1564" s="32" t="n">
        <v>2</v>
      </c>
      <c r="E1564" s="30" t="inlineStr">
        <is>
          <t>Substitution offered and recorded, or the request logged as unfilled</t>
        </is>
      </c>
      <c r="F1564" s="30" t="inlineStr"/>
    </row>
    <row r="1565">
      <c r="A1565" s="30" t="inlineStr">
        <is>
          <t>Pharmacies</t>
        </is>
      </c>
      <c r="B1565" s="30" t="inlineStr">
        <is>
          <t>Healthcare</t>
        </is>
      </c>
      <c r="C1565" s="30" t="inlineStr">
        <is>
          <t>Out-of-stock and substitution</t>
        </is>
      </c>
      <c r="D1565" s="32" t="n">
        <v>3</v>
      </c>
      <c r="E1565" s="30" t="inlineStr">
        <is>
          <t>Availability checked at other branches</t>
        </is>
      </c>
      <c r="F1565" s="30" t="inlineStr"/>
    </row>
    <row r="1566">
      <c r="A1566" s="30" t="inlineStr">
        <is>
          <t>Pharmacies</t>
        </is>
      </c>
      <c r="B1566" s="30" t="inlineStr">
        <is>
          <t>Healthcare</t>
        </is>
      </c>
      <c r="C1566" s="30" t="inlineStr">
        <is>
          <t>Out-of-stock and substitution</t>
        </is>
      </c>
      <c r="D1566" s="32" t="n">
        <v>4</v>
      </c>
      <c r="E1566" s="30" t="inlineStr">
        <is>
          <t>Demand recorded against the original item</t>
        </is>
      </c>
      <c r="F1566" s="30" t="inlineStr"/>
    </row>
    <row r="1567">
      <c r="A1567" s="30" t="inlineStr">
        <is>
          <t>Pharmacies</t>
        </is>
      </c>
      <c r="B1567" s="30" t="inlineStr">
        <is>
          <t>Healthcare</t>
        </is>
      </c>
      <c r="C1567" s="30" t="inlineStr">
        <is>
          <t>Out-of-stock and substitution</t>
        </is>
      </c>
      <c r="D1567" s="32" t="n">
        <v>5</v>
      </c>
      <c r="E1567" s="30" t="inlineStr">
        <is>
          <t>Reorder informed by unfilled demand rather than by sales alone</t>
        </is>
      </c>
      <c r="F1567" s="30" t="inlineStr"/>
    </row>
    <row r="1568">
      <c r="A1568" s="30" t="inlineStr">
        <is>
          <t>Pharmacies</t>
        </is>
      </c>
      <c r="B1568" s="30" t="inlineStr">
        <is>
          <t>Healthcare</t>
        </is>
      </c>
      <c r="C1568" s="30" t="inlineStr">
        <is>
          <t>Credit and collection</t>
        </is>
      </c>
      <c r="D1568" s="32" t="n">
        <v>1</v>
      </c>
      <c r="E1568" s="30" t="inlineStr">
        <is>
          <t>Credit sale recorded against the household or institution</t>
        </is>
      </c>
      <c r="F1568" s="30" t="inlineStr">
        <is>
          <t>Ageing from the bill date is what stops institutional credit growing unnoticed.</t>
        </is>
      </c>
    </row>
    <row r="1569">
      <c r="A1569" s="30" t="inlineStr">
        <is>
          <t>Pharmacies</t>
        </is>
      </c>
      <c r="B1569" s="30" t="inlineStr">
        <is>
          <t>Healthcare</t>
        </is>
      </c>
      <c r="C1569" s="30" t="inlineStr">
        <is>
          <t>Credit and collection</t>
        </is>
      </c>
      <c r="D1569" s="32" t="n">
        <v>2</v>
      </c>
      <c r="E1569" s="30" t="inlineStr">
        <is>
          <t>Approval raised where it exceeds the agreed limit</t>
        </is>
      </c>
      <c r="F1569" s="30" t="inlineStr"/>
    </row>
    <row r="1570">
      <c r="A1570" s="30" t="inlineStr">
        <is>
          <t>Pharmacies</t>
        </is>
      </c>
      <c r="B1570" s="30" t="inlineStr">
        <is>
          <t>Healthcare</t>
        </is>
      </c>
      <c r="C1570" s="30" t="inlineStr">
        <is>
          <t>Credit and collection</t>
        </is>
      </c>
      <c r="D1570" s="32" t="n">
        <v>3</v>
      </c>
      <c r="E1570" s="30" t="inlineStr">
        <is>
          <t>Balance aged automatically from the bill date</t>
        </is>
      </c>
      <c r="F1570" s="30" t="inlineStr"/>
    </row>
    <row r="1571">
      <c r="A1571" s="30" t="inlineStr">
        <is>
          <t>Pharmacies</t>
        </is>
      </c>
      <c r="B1571" s="30" t="inlineStr">
        <is>
          <t>Healthcare</t>
        </is>
      </c>
      <c r="C1571" s="30" t="inlineStr">
        <is>
          <t>Credit and collection</t>
        </is>
      </c>
      <c r="D1571" s="32" t="n">
        <v>4</v>
      </c>
      <c r="E1571" s="30" t="inlineStr">
        <is>
          <t>Collection follow-up assigned as terms pass</t>
        </is>
      </c>
      <c r="F1571" s="30" t="inlineStr"/>
    </row>
    <row r="1572">
      <c r="A1572" s="30" t="inlineStr">
        <is>
          <t>Pharmacies</t>
        </is>
      </c>
      <c r="B1572" s="30" t="inlineStr">
        <is>
          <t>Healthcare</t>
        </is>
      </c>
      <c r="C1572" s="30" t="inlineStr">
        <is>
          <t>Credit and collection</t>
        </is>
      </c>
      <c r="D1572" s="32" t="n">
        <v>5</v>
      </c>
      <c r="E1572" s="30" t="inlineStr">
        <is>
          <t>Payment applied and the position updated</t>
        </is>
      </c>
      <c r="F1572" s="30" t="inlineStr"/>
    </row>
    <row r="1573">
      <c r="A1573" s="30" t="inlineStr">
        <is>
          <t>Pharmacies</t>
        </is>
      </c>
      <c r="B1573" s="30" t="inlineStr">
        <is>
          <t>Healthcare</t>
        </is>
      </c>
      <c r="C1573" s="30" t="inlineStr">
        <is>
          <t>Scheme claim</t>
        </is>
      </c>
      <c r="D1573" s="32" t="n">
        <v>1</v>
      </c>
      <c r="E1573" s="30" t="inlineStr">
        <is>
          <t>Scheme terms recorded against purchases at receipt</t>
        </is>
      </c>
      <c r="F1573" s="30" t="inlineStr">
        <is>
          <t>The records exist; assembling them by hand at the deadline is what loses the claim.</t>
        </is>
      </c>
    </row>
    <row r="1574">
      <c r="A1574" s="30" t="inlineStr">
        <is>
          <t>Pharmacies</t>
        </is>
      </c>
      <c r="B1574" s="30" t="inlineStr">
        <is>
          <t>Healthcare</t>
        </is>
      </c>
      <c r="C1574" s="30" t="inlineStr">
        <is>
          <t>Scheme claim</t>
        </is>
      </c>
      <c r="D1574" s="32" t="n">
        <v>2</v>
      </c>
      <c r="E1574" s="30" t="inlineStr">
        <is>
          <t>Qualifying purchases matched to the terms</t>
        </is>
      </c>
      <c r="F1574" s="30" t="inlineStr"/>
    </row>
    <row r="1575">
      <c r="A1575" s="30" t="inlineStr">
        <is>
          <t>Pharmacies</t>
        </is>
      </c>
      <c r="B1575" s="30" t="inlineStr">
        <is>
          <t>Healthcare</t>
        </is>
      </c>
      <c r="C1575" s="30" t="inlineStr">
        <is>
          <t>Scheme claim</t>
        </is>
      </c>
      <c r="D1575" s="32" t="n">
        <v>3</v>
      </c>
      <c r="E1575" s="30" t="inlineStr">
        <is>
          <t>Claim assembled with the circular attached</t>
        </is>
      </c>
      <c r="F1575" s="30" t="inlineStr"/>
    </row>
    <row r="1576">
      <c r="A1576" s="30" t="inlineStr">
        <is>
          <t>Pharmacies</t>
        </is>
      </c>
      <c r="B1576" s="30" t="inlineStr">
        <is>
          <t>Healthcare</t>
        </is>
      </c>
      <c r="C1576" s="30" t="inlineStr">
        <is>
          <t>Scheme claim</t>
        </is>
      </c>
      <c r="D1576" s="32" t="n">
        <v>4</v>
      </c>
      <c r="E1576" s="30" t="inlineStr">
        <is>
          <t>Approval routed and the claim filed before the window</t>
        </is>
      </c>
      <c r="F1576" s="30" t="inlineStr"/>
    </row>
    <row r="1577">
      <c r="A1577" s="30" t="inlineStr">
        <is>
          <t>Pharmacies</t>
        </is>
      </c>
      <c r="B1577" s="30" t="inlineStr">
        <is>
          <t>Healthcare</t>
        </is>
      </c>
      <c r="C1577" s="30" t="inlineStr">
        <is>
          <t>Scheme claim</t>
        </is>
      </c>
      <c r="D1577" s="32" t="n">
        <v>5</v>
      </c>
      <c r="E1577" s="30" t="inlineStr">
        <is>
          <t>Settlement recorded against the distributor</t>
        </is>
      </c>
      <c r="F1577" s="30" t="inlineStr"/>
    </row>
    <row r="1578">
      <c r="A1578" s="30" t="inlineStr">
        <is>
          <t>Optical Stores</t>
        </is>
      </c>
      <c r="B1578" s="30" t="inlineStr">
        <is>
          <t>Healthcare</t>
        </is>
      </c>
      <c r="C1578" s="30" t="inlineStr">
        <is>
          <t>Test to dispense</t>
        </is>
      </c>
      <c r="D1578" s="32" t="n">
        <v>1</v>
      </c>
      <c r="E1578" s="30" t="inlineStr">
        <is>
          <t>Prescription recorded against the patient</t>
        </is>
      </c>
      <c r="F1578" s="30" t="inlineStr">
        <is>
          <t>Promising from measured turnaround rather than assumed is the simplest fix available.</t>
        </is>
      </c>
    </row>
    <row r="1579">
      <c r="A1579" s="30" t="inlineStr">
        <is>
          <t>Optical Stores</t>
        </is>
      </c>
      <c r="B1579" s="30" t="inlineStr">
        <is>
          <t>Healthcare</t>
        </is>
      </c>
      <c r="C1579" s="30" t="inlineStr">
        <is>
          <t>Test to dispense</t>
        </is>
      </c>
      <c r="D1579" s="32" t="n">
        <v>2</v>
      </c>
      <c r="E1579" s="30" t="inlineStr">
        <is>
          <t>Frame and lens selected with specification</t>
        </is>
      </c>
      <c r="F1579" s="30" t="inlineStr"/>
    </row>
    <row r="1580">
      <c r="A1580" s="30" t="inlineStr">
        <is>
          <t>Optical Stores</t>
        </is>
      </c>
      <c r="B1580" s="30" t="inlineStr">
        <is>
          <t>Healthcare</t>
        </is>
      </c>
      <c r="C1580" s="30" t="inlineStr">
        <is>
          <t>Test to dispense</t>
        </is>
      </c>
      <c r="D1580" s="32" t="n">
        <v>3</v>
      </c>
      <c r="E1580" s="30" t="inlineStr">
        <is>
          <t>Lab turnaround for that lens type applied</t>
        </is>
      </c>
      <c r="F1580" s="30" t="inlineStr"/>
    </row>
    <row r="1581">
      <c r="A1581" s="30" t="inlineStr">
        <is>
          <t>Optical Stores</t>
        </is>
      </c>
      <c r="B1581" s="30" t="inlineStr">
        <is>
          <t>Healthcare</t>
        </is>
      </c>
      <c r="C1581" s="30" t="inlineStr">
        <is>
          <t>Test to dispense</t>
        </is>
      </c>
      <c r="D1581" s="32" t="n">
        <v>4</v>
      </c>
      <c r="E1581" s="30" t="inlineStr">
        <is>
          <t>Collection date promised from measured turnaround</t>
        </is>
      </c>
      <c r="F1581" s="30" t="inlineStr"/>
    </row>
    <row r="1582">
      <c r="A1582" s="30" t="inlineStr">
        <is>
          <t>Optical Stores</t>
        </is>
      </c>
      <c r="B1582" s="30" t="inlineStr">
        <is>
          <t>Healthcare</t>
        </is>
      </c>
      <c r="C1582" s="30" t="inlineStr">
        <is>
          <t>Test to dispense</t>
        </is>
      </c>
      <c r="D1582" s="32" t="n">
        <v>5</v>
      </c>
      <c r="E1582" s="30" t="inlineStr">
        <is>
          <t>Order placed with the laboratory</t>
        </is>
      </c>
      <c r="F1582" s="30" t="inlineStr"/>
    </row>
    <row r="1583">
      <c r="A1583" s="30" t="inlineStr">
        <is>
          <t>Optical Stores</t>
        </is>
      </c>
      <c r="B1583" s="30" t="inlineStr">
        <is>
          <t>Healthcare</t>
        </is>
      </c>
      <c r="C1583" s="30" t="inlineStr">
        <is>
          <t>Lab order to collection</t>
        </is>
      </c>
      <c r="D1583" s="32" t="n">
        <v>1</v>
      </c>
      <c r="E1583" s="30" t="inlineStr">
        <is>
          <t>Order tracked against the promised date</t>
        </is>
      </c>
      <c r="F1583" s="30" t="inlineStr">
        <is>
          <t>Informing before the date is the difference between a delay and a complaint.</t>
        </is>
      </c>
    </row>
    <row r="1584">
      <c r="A1584" s="30" t="inlineStr">
        <is>
          <t>Optical Stores</t>
        </is>
      </c>
      <c r="B1584" s="30" t="inlineStr">
        <is>
          <t>Healthcare</t>
        </is>
      </c>
      <c r="C1584" s="30" t="inlineStr">
        <is>
          <t>Lab order to collection</t>
        </is>
      </c>
      <c r="D1584" s="32" t="n">
        <v>2</v>
      </c>
      <c r="E1584" s="30" t="inlineStr">
        <is>
          <t>Delay flagged before the date passes</t>
        </is>
      </c>
      <c r="F1584" s="30" t="inlineStr"/>
    </row>
    <row r="1585">
      <c r="A1585" s="30" t="inlineStr">
        <is>
          <t>Optical Stores</t>
        </is>
      </c>
      <c r="B1585" s="30" t="inlineStr">
        <is>
          <t>Healthcare</t>
        </is>
      </c>
      <c r="C1585" s="30" t="inlineStr">
        <is>
          <t>Lab order to collection</t>
        </is>
      </c>
      <c r="D1585" s="32" t="n">
        <v>3</v>
      </c>
      <c r="E1585" s="30" t="inlineStr">
        <is>
          <t>Patient informed proactively where it will slip</t>
        </is>
      </c>
      <c r="F1585" s="30" t="inlineStr"/>
    </row>
    <row r="1586">
      <c r="A1586" s="30" t="inlineStr">
        <is>
          <t>Optical Stores</t>
        </is>
      </c>
      <c r="B1586" s="30" t="inlineStr">
        <is>
          <t>Healthcare</t>
        </is>
      </c>
      <c r="C1586" s="30" t="inlineStr">
        <is>
          <t>Lab order to collection</t>
        </is>
      </c>
      <c r="D1586" s="32" t="n">
        <v>4</v>
      </c>
      <c r="E1586" s="30" t="inlineStr">
        <is>
          <t>Goods received and checked against prescription</t>
        </is>
      </c>
      <c r="F1586" s="30" t="inlineStr"/>
    </row>
    <row r="1587">
      <c r="A1587" s="30" t="inlineStr">
        <is>
          <t>Optical Stores</t>
        </is>
      </c>
      <c r="B1587" s="30" t="inlineStr">
        <is>
          <t>Healthcare</t>
        </is>
      </c>
      <c r="C1587" s="30" t="inlineStr">
        <is>
          <t>Lab order to collection</t>
        </is>
      </c>
      <c r="D1587" s="32" t="n">
        <v>5</v>
      </c>
      <c r="E1587" s="30" t="inlineStr">
        <is>
          <t>Collection completed and recorded</t>
        </is>
      </c>
      <c r="F1587" s="30" t="inlineStr"/>
    </row>
    <row r="1588">
      <c r="A1588" s="30" t="inlineStr">
        <is>
          <t>Optical Stores</t>
        </is>
      </c>
      <c r="B1588" s="30" t="inlineStr">
        <is>
          <t>Healthcare</t>
        </is>
      </c>
      <c r="C1588" s="30" t="inlineStr">
        <is>
          <t>Remake</t>
        </is>
      </c>
      <c r="D1588" s="32" t="n">
        <v>1</v>
      </c>
      <c r="E1588" s="30" t="inlineStr">
        <is>
          <t>Issue identified at collection or afterwards</t>
        </is>
      </c>
      <c r="F1588" s="30" t="inlineStr">
        <is>
          <t>The cause is what turns a remake rate into something fixable.</t>
        </is>
      </c>
    </row>
    <row r="1589">
      <c r="A1589" s="30" t="inlineStr">
        <is>
          <t>Optical Stores</t>
        </is>
      </c>
      <c r="B1589" s="30" t="inlineStr">
        <is>
          <t>Healthcare</t>
        </is>
      </c>
      <c r="C1589" s="30" t="inlineStr">
        <is>
          <t>Remake</t>
        </is>
      </c>
      <c r="D1589" s="32" t="n">
        <v>2</v>
      </c>
      <c r="E1589" s="30" t="inlineStr">
        <is>
          <t>Cause recorded — prescription, fitting, coating, lab error</t>
        </is>
      </c>
      <c r="F1589" s="30" t="inlineStr"/>
    </row>
    <row r="1590">
      <c r="A1590" s="30" t="inlineStr">
        <is>
          <t>Optical Stores</t>
        </is>
      </c>
      <c r="B1590" s="30" t="inlineStr">
        <is>
          <t>Healthcare</t>
        </is>
      </c>
      <c r="C1590" s="30" t="inlineStr">
        <is>
          <t>Remake</t>
        </is>
      </c>
      <c r="D1590" s="32" t="n">
        <v>3</v>
      </c>
      <c r="E1590" s="30" t="inlineStr">
        <is>
          <t>Remake authorised with the responsible party identified</t>
        </is>
      </c>
      <c r="F1590" s="30" t="inlineStr"/>
    </row>
    <row r="1591">
      <c r="A1591" s="30" t="inlineStr">
        <is>
          <t>Optical Stores</t>
        </is>
      </c>
      <c r="B1591" s="30" t="inlineStr">
        <is>
          <t>Healthcare</t>
        </is>
      </c>
      <c r="C1591" s="30" t="inlineStr">
        <is>
          <t>Remake</t>
        </is>
      </c>
      <c r="D1591" s="32" t="n">
        <v>4</v>
      </c>
      <c r="E1591" s="30" t="inlineStr">
        <is>
          <t>New order placed and tracked</t>
        </is>
      </c>
      <c r="F1591" s="30" t="inlineStr"/>
    </row>
    <row r="1592">
      <c r="A1592" s="30" t="inlineStr">
        <is>
          <t>Optical Stores</t>
        </is>
      </c>
      <c r="B1592" s="30" t="inlineStr">
        <is>
          <t>Healthcare</t>
        </is>
      </c>
      <c r="C1592" s="30" t="inlineStr">
        <is>
          <t>Remake</t>
        </is>
      </c>
      <c r="D1592" s="32" t="n">
        <v>5</v>
      </c>
      <c r="E1592" s="30" t="inlineStr">
        <is>
          <t>Rate aggregated by cause, lens type, dispenser and lab</t>
        </is>
      </c>
      <c r="F1592" s="30" t="inlineStr"/>
    </row>
    <row r="1593">
      <c r="A1593" s="30" t="inlineStr">
        <is>
          <t>Optical Stores</t>
        </is>
      </c>
      <c r="B1593" s="30" t="inlineStr">
        <is>
          <t>Healthcare</t>
        </is>
      </c>
      <c r="C1593" s="30" t="inlineStr">
        <is>
          <t>Recall cycle</t>
        </is>
      </c>
      <c r="D1593" s="32" t="n">
        <v>1</v>
      </c>
      <c r="E1593" s="30" t="inlineStr">
        <is>
          <t>Recall date set from the clinical interval</t>
        </is>
      </c>
      <c r="F1593" s="30" t="inlineStr">
        <is>
          <t>Recall is the practice’s most predictable revenue and depends entirely on the list being worked.</t>
        </is>
      </c>
    </row>
    <row r="1594">
      <c r="A1594" s="30" t="inlineStr">
        <is>
          <t>Optical Stores</t>
        </is>
      </c>
      <c r="B1594" s="30" t="inlineStr">
        <is>
          <t>Healthcare</t>
        </is>
      </c>
      <c r="C1594" s="30" t="inlineStr">
        <is>
          <t>Recall cycle</t>
        </is>
      </c>
      <c r="D1594" s="32" t="n">
        <v>2</v>
      </c>
      <c r="E1594" s="30" t="inlineStr">
        <is>
          <t>Patients past date identified</t>
        </is>
      </c>
      <c r="F1594" s="30" t="inlineStr"/>
    </row>
    <row r="1595">
      <c r="A1595" s="30" t="inlineStr">
        <is>
          <t>Optical Stores</t>
        </is>
      </c>
      <c r="B1595" s="30" t="inlineStr">
        <is>
          <t>Healthcare</t>
        </is>
      </c>
      <c r="C1595" s="30" t="inlineStr">
        <is>
          <t>Recall cycle</t>
        </is>
      </c>
      <c r="D1595" s="32" t="n">
        <v>3</v>
      </c>
      <c r="E1595" s="30" t="inlineStr">
        <is>
          <t>Contact history checked before reminding</t>
        </is>
      </c>
      <c r="F1595" s="30" t="inlineStr"/>
    </row>
    <row r="1596">
      <c r="A1596" s="30" t="inlineStr">
        <is>
          <t>Optical Stores</t>
        </is>
      </c>
      <c r="B1596" s="30" t="inlineStr">
        <is>
          <t>Healthcare</t>
        </is>
      </c>
      <c r="C1596" s="30" t="inlineStr">
        <is>
          <t>Recall cycle</t>
        </is>
      </c>
      <c r="D1596" s="32" t="n">
        <v>4</v>
      </c>
      <c r="E1596" s="30" t="inlineStr">
        <is>
          <t>Reminder issued and recorded</t>
        </is>
      </c>
      <c r="F1596" s="30" t="inlineStr"/>
    </row>
    <row r="1597">
      <c r="A1597" s="30" t="inlineStr">
        <is>
          <t>Optical Stores</t>
        </is>
      </c>
      <c r="B1597" s="30" t="inlineStr">
        <is>
          <t>Healthcare</t>
        </is>
      </c>
      <c r="C1597" s="30" t="inlineStr">
        <is>
          <t>Recall cycle</t>
        </is>
      </c>
      <c r="D1597" s="32" t="n">
        <v>5</v>
      </c>
      <c r="E1597" s="30" t="inlineStr">
        <is>
          <t>Appointment booked or outcome recorded</t>
        </is>
      </c>
      <c r="F1597" s="30" t="inlineStr"/>
    </row>
    <row r="1598">
      <c r="A1598" s="30" t="inlineStr">
        <is>
          <t>Optical Stores</t>
        </is>
      </c>
      <c r="B1598" s="30" t="inlineStr">
        <is>
          <t>Healthcare</t>
        </is>
      </c>
      <c r="C1598" s="30" t="inlineStr">
        <is>
          <t>Frame range review</t>
        </is>
      </c>
      <c r="D1598" s="32" t="n">
        <v>1</v>
      </c>
      <c r="E1598" s="30" t="inlineStr">
        <is>
          <t>Movement and ageing pulled by range and position</t>
        </is>
      </c>
      <c r="F1598" s="30" t="inlineStr">
        <is>
          <t>Display position is the practice’s scarcest retail asset.</t>
        </is>
      </c>
    </row>
    <row r="1599">
      <c r="A1599" s="30" t="inlineStr">
        <is>
          <t>Optical Stores</t>
        </is>
      </c>
      <c r="B1599" s="30" t="inlineStr">
        <is>
          <t>Healthcare</t>
        </is>
      </c>
      <c r="C1599" s="30" t="inlineStr">
        <is>
          <t>Frame range review</t>
        </is>
      </c>
      <c r="D1599" s="32" t="n">
        <v>2</v>
      </c>
      <c r="E1599" s="30" t="inlineStr">
        <is>
          <t>Ranges failing their display position identified</t>
        </is>
      </c>
      <c r="F1599" s="30" t="inlineStr"/>
    </row>
    <row r="1600">
      <c r="A1600" s="30" t="inlineStr">
        <is>
          <t>Optical Stores</t>
        </is>
      </c>
      <c r="B1600" s="30" t="inlineStr">
        <is>
          <t>Healthcare</t>
        </is>
      </c>
      <c r="C1600" s="30" t="inlineStr">
        <is>
          <t>Frame range review</t>
        </is>
      </c>
      <c r="D1600" s="32" t="n">
        <v>3</v>
      </c>
      <c r="E1600" s="30" t="inlineStr">
        <is>
          <t>Return or clearance decision taken with supplier terms</t>
        </is>
      </c>
      <c r="F1600" s="30" t="inlineStr"/>
    </row>
    <row r="1601">
      <c r="A1601" s="30" t="inlineStr">
        <is>
          <t>Optical Stores</t>
        </is>
      </c>
      <c r="B1601" s="30" t="inlineStr">
        <is>
          <t>Healthcare</t>
        </is>
      </c>
      <c r="C1601" s="30" t="inlineStr">
        <is>
          <t>Frame range review</t>
        </is>
      </c>
      <c r="D1601" s="32" t="n">
        <v>4</v>
      </c>
      <c r="E1601" s="30" t="inlineStr">
        <is>
          <t>Space reallocated to performing ranges</t>
        </is>
      </c>
      <c r="F1601" s="30" t="inlineStr"/>
    </row>
    <row r="1602">
      <c r="A1602" s="30" t="inlineStr">
        <is>
          <t>Optical Stores</t>
        </is>
      </c>
      <c r="B1602" s="30" t="inlineStr">
        <is>
          <t>Healthcare</t>
        </is>
      </c>
      <c r="C1602" s="30" t="inlineStr">
        <is>
          <t>Frame range review</t>
        </is>
      </c>
      <c r="D1602" s="32" t="n">
        <v>5</v>
      </c>
      <c r="E1602" s="30" t="inlineStr">
        <is>
          <t>Decision recorded against the supplier</t>
        </is>
      </c>
      <c r="F1602" s="30" t="inlineStr"/>
    </row>
    <row r="1603">
      <c r="A1603" s="30" t="inlineStr">
        <is>
          <t>Veterinary Clinics</t>
        </is>
      </c>
      <c r="B1603" s="30" t="inlineStr">
        <is>
          <t>Healthcare</t>
        </is>
      </c>
      <c r="C1603" s="30" t="inlineStr">
        <is>
          <t>Preventive recall</t>
        </is>
      </c>
      <c r="D1603" s="32" t="n">
        <v>1</v>
      </c>
      <c r="E1603" s="30" t="inlineStr">
        <is>
          <t>Recall interval set from the treatment given</t>
        </is>
      </c>
      <c r="F1603" s="30" t="inlineStr">
        <is>
          <t>This list is entirely in the practice’s own records and is the most predictable revenue it has.</t>
        </is>
      </c>
    </row>
    <row r="1604">
      <c r="A1604" s="30" t="inlineStr">
        <is>
          <t>Veterinary Clinics</t>
        </is>
      </c>
      <c r="B1604" s="30" t="inlineStr">
        <is>
          <t>Healthcare</t>
        </is>
      </c>
      <c r="C1604" s="30" t="inlineStr">
        <is>
          <t>Preventive recall</t>
        </is>
      </c>
      <c r="D1604" s="32" t="n">
        <v>2</v>
      </c>
      <c r="E1604" s="30" t="inlineStr">
        <is>
          <t>Animals past date identified by species and type</t>
        </is>
      </c>
      <c r="F1604" s="30" t="inlineStr"/>
    </row>
    <row r="1605">
      <c r="A1605" s="30" t="inlineStr">
        <is>
          <t>Veterinary Clinics</t>
        </is>
      </c>
      <c r="B1605" s="30" t="inlineStr">
        <is>
          <t>Healthcare</t>
        </is>
      </c>
      <c r="C1605" s="30" t="inlineStr">
        <is>
          <t>Preventive recall</t>
        </is>
      </c>
      <c r="D1605" s="32" t="n">
        <v>3</v>
      </c>
      <c r="E1605" s="30" t="inlineStr">
        <is>
          <t>Contact history checked before reminding</t>
        </is>
      </c>
      <c r="F1605" s="30" t="inlineStr"/>
    </row>
    <row r="1606">
      <c r="A1606" s="30" t="inlineStr">
        <is>
          <t>Veterinary Clinics</t>
        </is>
      </c>
      <c r="B1606" s="30" t="inlineStr">
        <is>
          <t>Healthcare</t>
        </is>
      </c>
      <c r="C1606" s="30" t="inlineStr">
        <is>
          <t>Preventive recall</t>
        </is>
      </c>
      <c r="D1606" s="32" t="n">
        <v>4</v>
      </c>
      <c r="E1606" s="30" t="inlineStr">
        <is>
          <t>Reminder issued and outcome recorded</t>
        </is>
      </c>
      <c r="F1606" s="30" t="inlineStr"/>
    </row>
    <row r="1607">
      <c r="A1607" s="30" t="inlineStr">
        <is>
          <t>Veterinary Clinics</t>
        </is>
      </c>
      <c r="B1607" s="30" t="inlineStr">
        <is>
          <t>Healthcare</t>
        </is>
      </c>
      <c r="C1607" s="30" t="inlineStr">
        <is>
          <t>Preventive recall</t>
        </is>
      </c>
      <c r="D1607" s="32" t="n">
        <v>5</v>
      </c>
      <c r="E1607" s="30" t="inlineStr">
        <is>
          <t>Appointment booked and next interval set</t>
        </is>
      </c>
      <c r="F1607" s="30" t="inlineStr"/>
    </row>
    <row r="1608">
      <c r="A1608" s="30" t="inlineStr">
        <is>
          <t>Veterinary Clinics</t>
        </is>
      </c>
      <c r="B1608" s="30" t="inlineStr">
        <is>
          <t>Healthcare</t>
        </is>
      </c>
      <c r="C1608" s="30" t="inlineStr">
        <is>
          <t>Emergency and displacement</t>
        </is>
      </c>
      <c r="D1608" s="32" t="n">
        <v>1</v>
      </c>
      <c r="E1608" s="30" t="inlineStr">
        <is>
          <t>Emergency case recorded with time and vet</t>
        </is>
      </c>
      <c r="F1608" s="30" t="inlineStr">
        <is>
          <t>Measuring displacement is what makes realistic scheduling possible.</t>
        </is>
      </c>
    </row>
    <row r="1609">
      <c r="A1609" s="30" t="inlineStr">
        <is>
          <t>Veterinary Clinics</t>
        </is>
      </c>
      <c r="B1609" s="30" t="inlineStr">
        <is>
          <t>Healthcare</t>
        </is>
      </c>
      <c r="C1609" s="30" t="inlineStr">
        <is>
          <t>Emergency and displacement</t>
        </is>
      </c>
      <c r="D1609" s="32" t="n">
        <v>2</v>
      </c>
      <c r="E1609" s="30" t="inlineStr">
        <is>
          <t>Routine appointments displaced identified</t>
        </is>
      </c>
      <c r="F1609" s="30" t="inlineStr"/>
    </row>
    <row r="1610">
      <c r="A1610" s="30" t="inlineStr">
        <is>
          <t>Veterinary Clinics</t>
        </is>
      </c>
      <c r="B1610" s="30" t="inlineStr">
        <is>
          <t>Healthcare</t>
        </is>
      </c>
      <c r="C1610" s="30" t="inlineStr">
        <is>
          <t>Emergency and displacement</t>
        </is>
      </c>
      <c r="D1610" s="32" t="n">
        <v>3</v>
      </c>
      <c r="E1610" s="30" t="inlineStr">
        <is>
          <t>Owners informed and rebooked</t>
        </is>
      </c>
      <c r="F1610" s="30" t="inlineStr"/>
    </row>
    <row r="1611">
      <c r="A1611" s="30" t="inlineStr">
        <is>
          <t>Veterinary Clinics</t>
        </is>
      </c>
      <c r="B1611" s="30" t="inlineStr">
        <is>
          <t>Healthcare</t>
        </is>
      </c>
      <c r="C1611" s="30" t="inlineStr">
        <is>
          <t>Emergency and displacement</t>
        </is>
      </c>
      <c r="D1611" s="32" t="n">
        <v>4</v>
      </c>
      <c r="E1611" s="30" t="inlineStr">
        <is>
          <t>Emergency hours aggregated against capacity</t>
        </is>
      </c>
      <c r="F1611" s="30" t="inlineStr"/>
    </row>
    <row r="1612">
      <c r="A1612" s="30" t="inlineStr">
        <is>
          <t>Veterinary Clinics</t>
        </is>
      </c>
      <c r="B1612" s="30" t="inlineStr">
        <is>
          <t>Healthcare</t>
        </is>
      </c>
      <c r="C1612" s="30" t="inlineStr">
        <is>
          <t>Emergency and displacement</t>
        </is>
      </c>
      <c r="D1612" s="32" t="n">
        <v>5</v>
      </c>
      <c r="E1612" s="30" t="inlineStr">
        <is>
          <t>Scheduling adjusted for recurring patterns</t>
        </is>
      </c>
      <c r="F1612" s="30" t="inlineStr"/>
    </row>
    <row r="1613">
      <c r="A1613" s="30" t="inlineStr">
        <is>
          <t>Veterinary Clinics</t>
        </is>
      </c>
      <c r="B1613" s="30" t="inlineStr">
        <is>
          <t>Healthcare</t>
        </is>
      </c>
      <c r="C1613" s="30" t="inlineStr">
        <is>
          <t>Estimate to procedure</t>
        </is>
      </c>
      <c r="D1613" s="32" t="n">
        <v>1</v>
      </c>
      <c r="E1613" s="30" t="inlineStr">
        <is>
          <t>Estimate prepared and discussed with the owner</t>
        </is>
      </c>
      <c r="F1613" s="30" t="inlineStr">
        <is>
          <t>The cost conversation before is much easier than the one afterwards.</t>
        </is>
      </c>
    </row>
    <row r="1614">
      <c r="A1614" s="30" t="inlineStr">
        <is>
          <t>Veterinary Clinics</t>
        </is>
      </c>
      <c r="B1614" s="30" t="inlineStr">
        <is>
          <t>Healthcare</t>
        </is>
      </c>
      <c r="C1614" s="30" t="inlineStr">
        <is>
          <t>Estimate to procedure</t>
        </is>
      </c>
      <c r="D1614" s="32" t="n">
        <v>2</v>
      </c>
      <c r="E1614" s="30" t="inlineStr">
        <is>
          <t>Consent recorded against the animal and procedure</t>
        </is>
      </c>
      <c r="F1614" s="30" t="inlineStr"/>
    </row>
    <row r="1615">
      <c r="A1615" s="30" t="inlineStr">
        <is>
          <t>Veterinary Clinics</t>
        </is>
      </c>
      <c r="B1615" s="30" t="inlineStr">
        <is>
          <t>Healthcare</t>
        </is>
      </c>
      <c r="C1615" s="30" t="inlineStr">
        <is>
          <t>Estimate to procedure</t>
        </is>
      </c>
      <c r="D1615" s="32" t="n">
        <v>3</v>
      </c>
      <c r="E1615" s="30" t="inlineStr">
        <is>
          <t>Procedure performed with consumables recorded</t>
        </is>
      </c>
      <c r="F1615" s="30" t="inlineStr"/>
    </row>
    <row r="1616">
      <c r="A1616" s="30" t="inlineStr">
        <is>
          <t>Veterinary Clinics</t>
        </is>
      </c>
      <c r="B1616" s="30" t="inlineStr">
        <is>
          <t>Healthcare</t>
        </is>
      </c>
      <c r="C1616" s="30" t="inlineStr">
        <is>
          <t>Estimate to procedure</t>
        </is>
      </c>
      <c r="D1616" s="32" t="n">
        <v>4</v>
      </c>
      <c r="E1616" s="30" t="inlineStr">
        <is>
          <t>Actual against estimate compared</t>
        </is>
      </c>
      <c r="F1616" s="30" t="inlineStr"/>
    </row>
    <row r="1617">
      <c r="A1617" s="30" t="inlineStr">
        <is>
          <t>Veterinary Clinics</t>
        </is>
      </c>
      <c r="B1617" s="30" t="inlineStr">
        <is>
          <t>Healthcare</t>
        </is>
      </c>
      <c r="C1617" s="30" t="inlineStr">
        <is>
          <t>Estimate to procedure</t>
        </is>
      </c>
      <c r="D1617" s="32" t="n">
        <v>5</v>
      </c>
      <c r="E1617" s="30" t="inlineStr">
        <is>
          <t>Bill raised with the estimate referenced</t>
        </is>
      </c>
      <c r="F1617" s="30" t="inlineStr"/>
    </row>
    <row r="1618">
      <c r="A1618" s="30" t="inlineStr">
        <is>
          <t>Veterinary Clinics</t>
        </is>
      </c>
      <c r="B1618" s="30" t="inlineStr">
        <is>
          <t>Healthcare</t>
        </is>
      </c>
      <c r="C1618" s="30" t="inlineStr">
        <is>
          <t>Pharmacy management</t>
        </is>
      </c>
      <c r="D1618" s="32" t="n">
        <v>1</v>
      </c>
      <c r="E1618" s="30" t="inlineStr">
        <is>
          <t>Stock received with batch, expiry and storage recorded</t>
        </is>
      </c>
      <c r="F1618" s="30" t="inlineStr">
        <is>
          <t>The return window closes before the expiry date, as it does in any pharmacy.</t>
        </is>
      </c>
    </row>
    <row r="1619">
      <c r="A1619" s="30" t="inlineStr">
        <is>
          <t>Veterinary Clinics</t>
        </is>
      </c>
      <c r="B1619" s="30" t="inlineStr">
        <is>
          <t>Healthcare</t>
        </is>
      </c>
      <c r="C1619" s="30" t="inlineStr">
        <is>
          <t>Pharmacy management</t>
        </is>
      </c>
      <c r="D1619" s="32" t="n">
        <v>2</v>
      </c>
      <c r="E1619" s="30" t="inlineStr">
        <is>
          <t>Dispensing recorded against animals</t>
        </is>
      </c>
      <c r="F1619" s="30" t="inlineStr"/>
    </row>
    <row r="1620">
      <c r="A1620" s="30" t="inlineStr">
        <is>
          <t>Veterinary Clinics</t>
        </is>
      </c>
      <c r="B1620" s="30" t="inlineStr">
        <is>
          <t>Healthcare</t>
        </is>
      </c>
      <c r="C1620" s="30" t="inlineStr">
        <is>
          <t>Pharmacy management</t>
        </is>
      </c>
      <c r="D1620" s="32" t="n">
        <v>3</v>
      </c>
      <c r="E1620" s="30" t="inlineStr">
        <is>
          <t>Expiry and return windows monitored</t>
        </is>
      </c>
      <c r="F1620" s="30" t="inlineStr"/>
    </row>
    <row r="1621">
      <c r="A1621" s="30" t="inlineStr">
        <is>
          <t>Veterinary Clinics</t>
        </is>
      </c>
      <c r="B1621" s="30" t="inlineStr">
        <is>
          <t>Healthcare</t>
        </is>
      </c>
      <c r="C1621" s="30" t="inlineStr">
        <is>
          <t>Pharmacy management</t>
        </is>
      </c>
      <c r="D1621" s="32" t="n">
        <v>4</v>
      </c>
      <c r="E1621" s="30" t="inlineStr">
        <is>
          <t>Return or write-off decided in time</t>
        </is>
      </c>
      <c r="F1621" s="30" t="inlineStr"/>
    </row>
    <row r="1622">
      <c r="A1622" s="30" t="inlineStr">
        <is>
          <t>Veterinary Clinics</t>
        </is>
      </c>
      <c r="B1622" s="30" t="inlineStr">
        <is>
          <t>Healthcare</t>
        </is>
      </c>
      <c r="C1622" s="30" t="inlineStr">
        <is>
          <t>Pharmacy management</t>
        </is>
      </c>
      <c r="D1622" s="32" t="n">
        <v>5</v>
      </c>
      <c r="E1622" s="30" t="inlineStr">
        <is>
          <t>Reorder driven by dispensing history</t>
        </is>
      </c>
      <c r="F1622" s="30" t="inlineStr"/>
    </row>
    <row r="1623">
      <c r="A1623" s="30" t="inlineStr">
        <is>
          <t>Veterinary Clinics</t>
        </is>
      </c>
      <c r="B1623" s="30" t="inlineStr">
        <is>
          <t>Healthcare</t>
        </is>
      </c>
      <c r="C1623" s="30" t="inlineStr">
        <is>
          <t>Payment and balances</t>
        </is>
      </c>
      <c r="D1623" s="32" t="n">
        <v>1</v>
      </c>
      <c r="E1623" s="30" t="inlineStr">
        <is>
          <t>Payment policy applied at treatment</t>
        </is>
      </c>
      <c r="F1623" s="30" t="inlineStr">
        <is>
          <t>Consistency is kinder than case-by-case decisions made under emotional pressure.</t>
        </is>
      </c>
    </row>
    <row r="1624">
      <c r="A1624" s="30" t="inlineStr">
        <is>
          <t>Veterinary Clinics</t>
        </is>
      </c>
      <c r="B1624" s="30" t="inlineStr">
        <is>
          <t>Healthcare</t>
        </is>
      </c>
      <c r="C1624" s="30" t="inlineStr">
        <is>
          <t>Payment and balances</t>
        </is>
      </c>
      <c r="D1624" s="32" t="n">
        <v>2</v>
      </c>
      <c r="E1624" s="30" t="inlineStr">
        <is>
          <t>Balances aged on the owner record</t>
        </is>
      </c>
      <c r="F1624" s="30" t="inlineStr"/>
    </row>
    <row r="1625">
      <c r="A1625" s="30" t="inlineStr">
        <is>
          <t>Veterinary Clinics</t>
        </is>
      </c>
      <c r="B1625" s="30" t="inlineStr">
        <is>
          <t>Healthcare</t>
        </is>
      </c>
      <c r="C1625" s="30" t="inlineStr">
        <is>
          <t>Payment and balances</t>
        </is>
      </c>
      <c r="D1625" s="32" t="n">
        <v>3</v>
      </c>
      <c r="E1625" s="30" t="inlineStr">
        <is>
          <t>Follow-up assigned with history attached</t>
        </is>
      </c>
      <c r="F1625" s="30" t="inlineStr"/>
    </row>
    <row r="1626">
      <c r="A1626" s="30" t="inlineStr">
        <is>
          <t>Veterinary Clinics</t>
        </is>
      </c>
      <c r="B1626" s="30" t="inlineStr">
        <is>
          <t>Healthcare</t>
        </is>
      </c>
      <c r="C1626" s="30" t="inlineStr">
        <is>
          <t>Payment and balances</t>
        </is>
      </c>
      <c r="D1626" s="32" t="n">
        <v>4</v>
      </c>
      <c r="E1626" s="30" t="inlineStr">
        <is>
          <t>Policy applied consistently at thresholds</t>
        </is>
      </c>
      <c r="F1626" s="30" t="inlineStr"/>
    </row>
    <row r="1627">
      <c r="A1627" s="30" t="inlineStr">
        <is>
          <t>Veterinary Clinics</t>
        </is>
      </c>
      <c r="B1627" s="30" t="inlineStr">
        <is>
          <t>Healthcare</t>
        </is>
      </c>
      <c r="C1627" s="30" t="inlineStr">
        <is>
          <t>Payment and balances</t>
        </is>
      </c>
      <c r="D1627" s="32" t="n">
        <v>5</v>
      </c>
      <c r="E1627" s="30" t="inlineStr">
        <is>
          <t>Outcome recorded</t>
        </is>
      </c>
      <c r="F1627" s="30" t="inlineStr"/>
    </row>
    <row r="1628">
      <c r="A1628" s="30" t="inlineStr">
        <is>
          <t>Mental Wellness Practices</t>
        </is>
      </c>
      <c r="B1628" s="30" t="inlineStr">
        <is>
          <t>Healthcare</t>
        </is>
      </c>
      <c r="C1628" s="30" t="inlineStr">
        <is>
          <t>Referral to allocation</t>
        </is>
      </c>
      <c r="D1628" s="32" t="n">
        <v>1</v>
      </c>
      <c r="E1628" s="30" t="inlineStr">
        <is>
          <t>Enquiry recorded with requirements and priority</t>
        </is>
      </c>
      <c r="F1628" s="30" t="inlineStr">
        <is>
          <t>Matching by specialism and availability together is what makes an allocation both appropriate and actually schedulable.</t>
        </is>
      </c>
    </row>
    <row r="1629">
      <c r="A1629" s="30" t="inlineStr">
        <is>
          <t>Mental Wellness Practices</t>
        </is>
      </c>
      <c r="B1629" s="30" t="inlineStr">
        <is>
          <t>Healthcare</t>
        </is>
      </c>
      <c r="C1629" s="30" t="inlineStr">
        <is>
          <t>Referral to allocation</t>
        </is>
      </c>
      <c r="D1629" s="32" t="n">
        <v>2</v>
      </c>
      <c r="E1629" s="30" t="inlineStr">
        <is>
          <t>Added to the waitlist with matching criteria</t>
        </is>
      </c>
      <c r="F1629" s="30" t="inlineStr"/>
    </row>
    <row r="1630">
      <c r="A1630" s="30" t="inlineStr">
        <is>
          <t>Mental Wellness Practices</t>
        </is>
      </c>
      <c r="B1630" s="30" t="inlineStr">
        <is>
          <t>Healthcare</t>
        </is>
      </c>
      <c r="C1630" s="30" t="inlineStr">
        <is>
          <t>Referral to allocation</t>
        </is>
      </c>
      <c r="D1630" s="32" t="n">
        <v>3</v>
      </c>
      <c r="E1630" s="30" t="inlineStr">
        <is>
          <t>Practitioner specialism and availability matched</t>
        </is>
      </c>
      <c r="F1630" s="30" t="inlineStr"/>
    </row>
    <row r="1631">
      <c r="A1631" s="30" t="inlineStr">
        <is>
          <t>Mental Wellness Practices</t>
        </is>
      </c>
      <c r="B1631" s="30" t="inlineStr">
        <is>
          <t>Healthcare</t>
        </is>
      </c>
      <c r="C1631" s="30" t="inlineStr">
        <is>
          <t>Referral to allocation</t>
        </is>
      </c>
      <c r="D1631" s="32" t="n">
        <v>4</v>
      </c>
      <c r="E1631" s="30" t="inlineStr">
        <is>
          <t>Allocation proposed and confirmed</t>
        </is>
      </c>
      <c r="F1631" s="30" t="inlineStr"/>
    </row>
    <row r="1632">
      <c r="A1632" s="30" t="inlineStr">
        <is>
          <t>Mental Wellness Practices</t>
        </is>
      </c>
      <c r="B1632" s="30" t="inlineStr">
        <is>
          <t>Healthcare</t>
        </is>
      </c>
      <c r="C1632" s="30" t="inlineStr">
        <is>
          <t>Referral to allocation</t>
        </is>
      </c>
      <c r="D1632" s="32" t="n">
        <v>5</v>
      </c>
      <c r="E1632" s="30" t="inlineStr">
        <is>
          <t>Initial session scheduled and agreement recorded</t>
        </is>
      </c>
      <c r="F1632" s="30" t="inlineStr"/>
    </row>
    <row r="1633">
      <c r="A1633" s="30" t="inlineStr">
        <is>
          <t>Mental Wellness Practices</t>
        </is>
      </c>
      <c r="B1633" s="30" t="inlineStr">
        <is>
          <t>Healthcare</t>
        </is>
      </c>
      <c r="C1633" s="30" t="inlineStr">
        <is>
          <t>Continuity</t>
        </is>
      </c>
      <c r="D1633" s="32" t="n">
        <v>1</v>
      </c>
      <c r="E1633" s="30" t="inlineStr">
        <is>
          <t>Recurring slot established at the agreed interval</t>
        </is>
      </c>
      <c r="F1633" s="30" t="inlineStr">
        <is>
          <t>A client who stops without contact is a clinical concern before it is a commercial one.</t>
        </is>
      </c>
    </row>
    <row r="1634">
      <c r="A1634" s="30" t="inlineStr">
        <is>
          <t>Mental Wellness Practices</t>
        </is>
      </c>
      <c r="B1634" s="30" t="inlineStr">
        <is>
          <t>Healthcare</t>
        </is>
      </c>
      <c r="C1634" s="30" t="inlineStr">
        <is>
          <t>Continuity</t>
        </is>
      </c>
      <c r="D1634" s="32" t="n">
        <v>2</v>
      </c>
      <c r="E1634" s="30" t="inlineStr">
        <is>
          <t>Attendance recorded per session</t>
        </is>
      </c>
      <c r="F1634" s="30" t="inlineStr"/>
    </row>
    <row r="1635">
      <c r="A1635" s="30" t="inlineStr">
        <is>
          <t>Mental Wellness Practices</t>
        </is>
      </c>
      <c r="B1635" s="30" t="inlineStr">
        <is>
          <t>Healthcare</t>
        </is>
      </c>
      <c r="C1635" s="30" t="inlineStr">
        <is>
          <t>Continuity</t>
        </is>
      </c>
      <c r="D1635" s="32" t="n">
        <v>3</v>
      </c>
      <c r="E1635" s="30" t="inlineStr">
        <is>
          <t>Lapse against the interval flagged</t>
        </is>
      </c>
      <c r="F1635" s="30" t="inlineStr"/>
    </row>
    <row r="1636">
      <c r="A1636" s="30" t="inlineStr">
        <is>
          <t>Mental Wellness Practices</t>
        </is>
      </c>
      <c r="B1636" s="30" t="inlineStr">
        <is>
          <t>Healthcare</t>
        </is>
      </c>
      <c r="C1636" s="30" t="inlineStr">
        <is>
          <t>Continuity</t>
        </is>
      </c>
      <c r="D1636" s="32" t="n">
        <v>4</v>
      </c>
      <c r="E1636" s="30" t="inlineStr">
        <is>
          <t>Contact assigned to the holding practitioner</t>
        </is>
      </c>
      <c r="F1636" s="30" t="inlineStr"/>
    </row>
    <row r="1637">
      <c r="A1637" s="30" t="inlineStr">
        <is>
          <t>Mental Wellness Practices</t>
        </is>
      </c>
      <c r="B1637" s="30" t="inlineStr">
        <is>
          <t>Healthcare</t>
        </is>
      </c>
      <c r="C1637" s="30" t="inlineStr">
        <is>
          <t>Continuity</t>
        </is>
      </c>
      <c r="D1637" s="32" t="n">
        <v>5</v>
      </c>
      <c r="E1637" s="30" t="inlineStr">
        <is>
          <t>Outcome recorded — resumed, discharged or referred on</t>
        </is>
      </c>
      <c r="F1637" s="30" t="inlineStr"/>
    </row>
    <row r="1638">
      <c r="A1638" s="30" t="inlineStr">
        <is>
          <t>Mental Wellness Practices</t>
        </is>
      </c>
      <c r="B1638" s="30" t="inlineStr">
        <is>
          <t>Healthcare</t>
        </is>
      </c>
      <c r="C1638" s="30" t="inlineStr">
        <is>
          <t>Cancellation and fill</t>
        </is>
      </c>
      <c r="D1638" s="32" t="n">
        <v>1</v>
      </c>
      <c r="E1638" s="30" t="inlineStr">
        <is>
          <t>Cancellation recorded with notice and reason</t>
        </is>
      </c>
      <c r="F1638" s="30" t="inlineStr">
        <is>
          <t>A slot released immediately to a matched candidate is the only way it gets filled at all.</t>
        </is>
      </c>
    </row>
    <row r="1639">
      <c r="A1639" s="30" t="inlineStr">
        <is>
          <t>Mental Wellness Practices</t>
        </is>
      </c>
      <c r="B1639" s="30" t="inlineStr">
        <is>
          <t>Healthcare</t>
        </is>
      </c>
      <c r="C1639" s="30" t="inlineStr">
        <is>
          <t>Cancellation and fill</t>
        </is>
      </c>
      <c r="D1639" s="32" t="n">
        <v>2</v>
      </c>
      <c r="E1639" s="30" t="inlineStr">
        <is>
          <t>Policy applied from the recorded agreement</t>
        </is>
      </c>
      <c r="F1639" s="30" t="inlineStr"/>
    </row>
    <row r="1640">
      <c r="A1640" s="30" t="inlineStr">
        <is>
          <t>Mental Wellness Practices</t>
        </is>
      </c>
      <c r="B1640" s="30" t="inlineStr">
        <is>
          <t>Healthcare</t>
        </is>
      </c>
      <c r="C1640" s="30" t="inlineStr">
        <is>
          <t>Cancellation and fill</t>
        </is>
      </c>
      <c r="D1640" s="32" t="n">
        <v>3</v>
      </c>
      <c r="E1640" s="30" t="inlineStr">
        <is>
          <t>Slot released to matched waitlist candidates</t>
        </is>
      </c>
      <c r="F1640" s="30" t="inlineStr"/>
    </row>
    <row r="1641">
      <c r="A1641" s="30" t="inlineStr">
        <is>
          <t>Mental Wellness Practices</t>
        </is>
      </c>
      <c r="B1641" s="30" t="inlineStr">
        <is>
          <t>Healthcare</t>
        </is>
      </c>
      <c r="C1641" s="30" t="inlineStr">
        <is>
          <t>Cancellation and fill</t>
        </is>
      </c>
      <c r="D1641" s="32" t="n">
        <v>4</v>
      </c>
      <c r="E1641" s="30" t="inlineStr">
        <is>
          <t>Offer made and outcome recorded</t>
        </is>
      </c>
      <c r="F1641" s="30" t="inlineStr"/>
    </row>
    <row r="1642">
      <c r="A1642" s="30" t="inlineStr">
        <is>
          <t>Mental Wellness Practices</t>
        </is>
      </c>
      <c r="B1642" s="30" t="inlineStr">
        <is>
          <t>Healthcare</t>
        </is>
      </c>
      <c r="C1642" s="30" t="inlineStr">
        <is>
          <t>Cancellation and fill</t>
        </is>
      </c>
      <c r="D1642" s="32" t="n">
        <v>5</v>
      </c>
      <c r="E1642" s="30" t="inlineStr">
        <is>
          <t>Fill rate reported by slot and notice period</t>
        </is>
      </c>
      <c r="F1642" s="30" t="inlineStr"/>
    </row>
    <row r="1643">
      <c r="A1643" s="30" t="inlineStr">
        <is>
          <t>Mental Wellness Practices</t>
        </is>
      </c>
      <c r="B1643" s="30" t="inlineStr">
        <is>
          <t>Healthcare</t>
        </is>
      </c>
      <c r="C1643" s="30" t="inlineStr">
        <is>
          <t>Capacity review</t>
        </is>
      </c>
      <c r="D1643" s="32" t="n">
        <v>1</v>
      </c>
      <c r="E1643" s="30" t="inlineStr">
        <is>
          <t>Load and availability pulled per practitioner</t>
        </is>
      </c>
      <c r="F1643" s="30" t="inlineStr">
        <is>
          <t>A waitlist growing beside idle capacity is a matching failure, not a demand problem.</t>
        </is>
      </c>
    </row>
    <row r="1644">
      <c r="A1644" s="30" t="inlineStr">
        <is>
          <t>Mental Wellness Practices</t>
        </is>
      </c>
      <c r="B1644" s="30" t="inlineStr">
        <is>
          <t>Healthcare</t>
        </is>
      </c>
      <c r="C1644" s="30" t="inlineStr">
        <is>
          <t>Capacity review</t>
        </is>
      </c>
      <c r="D1644" s="32" t="n">
        <v>2</v>
      </c>
      <c r="E1644" s="30" t="inlineStr">
        <is>
          <t>Waitlist requirements compared against availability</t>
        </is>
      </c>
      <c r="F1644" s="30" t="inlineStr"/>
    </row>
    <row r="1645">
      <c r="A1645" s="30" t="inlineStr">
        <is>
          <t>Mental Wellness Practices</t>
        </is>
      </c>
      <c r="B1645" s="30" t="inlineStr">
        <is>
          <t>Healthcare</t>
        </is>
      </c>
      <c r="C1645" s="30" t="inlineStr">
        <is>
          <t>Capacity review</t>
        </is>
      </c>
      <c r="D1645" s="32" t="n">
        <v>3</v>
      </c>
      <c r="E1645" s="30" t="inlineStr">
        <is>
          <t>Mismatches identified by specialism</t>
        </is>
      </c>
      <c r="F1645" s="30" t="inlineStr"/>
    </row>
    <row r="1646">
      <c r="A1646" s="30" t="inlineStr">
        <is>
          <t>Mental Wellness Practices</t>
        </is>
      </c>
      <c r="B1646" s="30" t="inlineStr">
        <is>
          <t>Healthcare</t>
        </is>
      </c>
      <c r="C1646" s="30" t="inlineStr">
        <is>
          <t>Capacity review</t>
        </is>
      </c>
      <c r="D1646" s="32" t="n">
        <v>4</v>
      </c>
      <c r="E1646" s="30" t="inlineStr">
        <is>
          <t>Allocation or recruitment decisions raised</t>
        </is>
      </c>
      <c r="F1646" s="30" t="inlineStr"/>
    </row>
    <row r="1647">
      <c r="A1647" s="30" t="inlineStr">
        <is>
          <t>Mental Wellness Practices</t>
        </is>
      </c>
      <c r="B1647" s="30" t="inlineStr">
        <is>
          <t>Healthcare</t>
        </is>
      </c>
      <c r="C1647" s="30" t="inlineStr">
        <is>
          <t>Capacity review</t>
        </is>
      </c>
      <c r="D1647" s="32" t="n">
        <v>5</v>
      </c>
      <c r="E1647" s="30" t="inlineStr">
        <is>
          <t>Wait times reported</t>
        </is>
      </c>
      <c r="F1647" s="30" t="inlineStr"/>
    </row>
    <row r="1648">
      <c r="A1648" s="30" t="inlineStr">
        <is>
          <t>Mental Wellness Practices</t>
        </is>
      </c>
      <c r="B1648" s="30" t="inlineStr">
        <is>
          <t>Healthcare</t>
        </is>
      </c>
      <c r="C1648" s="30" t="inlineStr">
        <is>
          <t>Access management</t>
        </is>
      </c>
      <c r="D1648" s="32" t="n">
        <v>1</v>
      </c>
      <c r="E1648" s="30" t="inlineStr">
        <is>
          <t>Access set per record and practitioner at allocation</t>
        </is>
      </c>
      <c r="F1648" s="30" t="inlineStr">
        <is>
          <t>Access should be deliberate at allocation rather than assumed by role.</t>
        </is>
      </c>
    </row>
    <row r="1649">
      <c r="A1649" s="30" t="inlineStr">
        <is>
          <t>Mental Wellness Practices</t>
        </is>
      </c>
      <c r="B1649" s="30" t="inlineStr">
        <is>
          <t>Healthcare</t>
        </is>
      </c>
      <c r="C1649" s="30" t="inlineStr">
        <is>
          <t>Access management</t>
        </is>
      </c>
      <c r="D1649" s="32" t="n">
        <v>2</v>
      </c>
      <c r="E1649" s="30" t="inlineStr">
        <is>
          <t>Administrative access limited to scheduling and billing</t>
        </is>
      </c>
      <c r="F1649" s="30" t="inlineStr"/>
    </row>
    <row r="1650">
      <c r="A1650" s="30" t="inlineStr">
        <is>
          <t>Mental Wellness Practices</t>
        </is>
      </c>
      <c r="B1650" s="30" t="inlineStr">
        <is>
          <t>Healthcare</t>
        </is>
      </c>
      <c r="C1650" s="30" t="inlineStr">
        <is>
          <t>Access management</t>
        </is>
      </c>
      <c r="D1650" s="32" t="n">
        <v>3</v>
      </c>
      <c r="E1650" s="30" t="inlineStr">
        <is>
          <t>Every access recorded on the trail</t>
        </is>
      </c>
      <c r="F1650" s="30" t="inlineStr"/>
    </row>
    <row r="1651">
      <c r="A1651" s="30" t="inlineStr">
        <is>
          <t>Mental Wellness Practices</t>
        </is>
      </c>
      <c r="B1651" s="30" t="inlineStr">
        <is>
          <t>Healthcare</t>
        </is>
      </c>
      <c r="C1651" s="30" t="inlineStr">
        <is>
          <t>Access management</t>
        </is>
      </c>
      <c r="D1651" s="32" t="n">
        <v>4</v>
      </c>
      <c r="E1651" s="30" t="inlineStr">
        <is>
          <t>Access reviewed on reallocation or departure</t>
        </is>
      </c>
      <c r="F1651" s="30" t="inlineStr"/>
    </row>
    <row r="1652">
      <c r="A1652" s="30" t="inlineStr">
        <is>
          <t>Mental Wellness Practices</t>
        </is>
      </c>
      <c r="B1652" s="30" t="inlineStr">
        <is>
          <t>Healthcare</t>
        </is>
      </c>
      <c r="C1652" s="30" t="inlineStr">
        <is>
          <t>Access management</t>
        </is>
      </c>
      <c r="D1652" s="32" t="n">
        <v>5</v>
      </c>
      <c r="E1652" s="30" t="inlineStr">
        <is>
          <t>Exceptions approved and recorded</t>
        </is>
      </c>
      <c r="F1652" s="30" t="inlineStr"/>
    </row>
    <row r="1653">
      <c r="A1653" s="30" t="inlineStr">
        <is>
          <t>Medical Distributors</t>
        </is>
      </c>
      <c r="B1653" s="30" t="inlineStr">
        <is>
          <t>Healthcare</t>
        </is>
      </c>
      <c r="C1653" s="30" t="inlineStr">
        <is>
          <t>Receipt to storage</t>
        </is>
      </c>
      <c r="D1653" s="32" t="n">
        <v>1</v>
      </c>
      <c r="E1653" s="30" t="inlineStr">
        <is>
          <t>Consignment received with batches and expiry recorded</t>
        </is>
      </c>
      <c r="F1653" s="30" t="inlineStr">
        <is>
          <t>Verifying condition at receipt is what prevents a compromised batch entering saleable stock.</t>
        </is>
      </c>
    </row>
    <row r="1654">
      <c r="A1654" s="30" t="inlineStr">
        <is>
          <t>Medical Distributors</t>
        </is>
      </c>
      <c r="B1654" s="30" t="inlineStr">
        <is>
          <t>Healthcare</t>
        </is>
      </c>
      <c r="C1654" s="30" t="inlineStr">
        <is>
          <t>Receipt to storage</t>
        </is>
      </c>
      <c r="D1654" s="32" t="n">
        <v>2</v>
      </c>
      <c r="E1654" s="30" t="inlineStr">
        <is>
          <t>Condition on arrival verified against storage class</t>
        </is>
      </c>
      <c r="F1654" s="30" t="inlineStr"/>
    </row>
    <row r="1655">
      <c r="A1655" s="30" t="inlineStr">
        <is>
          <t>Medical Distributors</t>
        </is>
      </c>
      <c r="B1655" s="30" t="inlineStr">
        <is>
          <t>Healthcare</t>
        </is>
      </c>
      <c r="C1655" s="30" t="inlineStr">
        <is>
          <t>Receipt to storage</t>
        </is>
      </c>
      <c r="D1655" s="32" t="n">
        <v>3</v>
      </c>
      <c r="E1655" s="30" t="inlineStr">
        <is>
          <t>Excursion recorded and disposition raised if breached</t>
        </is>
      </c>
      <c r="F1655" s="30" t="inlineStr"/>
    </row>
    <row r="1656">
      <c r="A1656" s="30" t="inlineStr">
        <is>
          <t>Medical Distributors</t>
        </is>
      </c>
      <c r="B1656" s="30" t="inlineStr">
        <is>
          <t>Healthcare</t>
        </is>
      </c>
      <c r="C1656" s="30" t="inlineStr">
        <is>
          <t>Receipt to storage</t>
        </is>
      </c>
      <c r="D1656" s="32" t="n">
        <v>4</v>
      </c>
      <c r="E1656" s="30" t="inlineStr">
        <is>
          <t>Stock placed in the appropriate location</t>
        </is>
      </c>
      <c r="F1656" s="30" t="inlineStr"/>
    </row>
    <row r="1657">
      <c r="A1657" s="30" t="inlineStr">
        <is>
          <t>Medical Distributors</t>
        </is>
      </c>
      <c r="B1657" s="30" t="inlineStr">
        <is>
          <t>Healthcare</t>
        </is>
      </c>
      <c r="C1657" s="30" t="inlineStr">
        <is>
          <t>Receipt to storage</t>
        </is>
      </c>
      <c r="D1657" s="32" t="n">
        <v>5</v>
      </c>
      <c r="E1657" s="30" t="inlineStr">
        <is>
          <t>Return eligibility calculated from supplier terms</t>
        </is>
      </c>
      <c r="F1657" s="30" t="inlineStr"/>
    </row>
    <row r="1658">
      <c r="A1658" s="30" t="inlineStr">
        <is>
          <t>Medical Distributors</t>
        </is>
      </c>
      <c r="B1658" s="30" t="inlineStr">
        <is>
          <t>Healthcare</t>
        </is>
      </c>
      <c r="C1658" s="30" t="inlineStr">
        <is>
          <t>Order to delivery</t>
        </is>
      </c>
      <c r="D1658" s="32" t="n">
        <v>1</v>
      </c>
      <c r="E1658" s="30" t="inlineStr">
        <is>
          <t>Order taken against the institution and rate contract</t>
        </is>
      </c>
      <c r="F1658" s="30" t="inlineStr">
        <is>
          <t>Allocating with expiry in mind moves short-dated stock first.</t>
        </is>
      </c>
    </row>
    <row r="1659">
      <c r="A1659" s="30" t="inlineStr">
        <is>
          <t>Medical Distributors</t>
        </is>
      </c>
      <c r="B1659" s="30" t="inlineStr">
        <is>
          <t>Healthcare</t>
        </is>
      </c>
      <c r="C1659" s="30" t="inlineStr">
        <is>
          <t>Order to delivery</t>
        </is>
      </c>
      <c r="D1659" s="32" t="n">
        <v>2</v>
      </c>
      <c r="E1659" s="30" t="inlineStr">
        <is>
          <t>Credit position checked against limit and ageing</t>
        </is>
      </c>
      <c r="F1659" s="30" t="inlineStr"/>
    </row>
    <row r="1660">
      <c r="A1660" s="30" t="inlineStr">
        <is>
          <t>Medical Distributors</t>
        </is>
      </c>
      <c r="B1660" s="30" t="inlineStr">
        <is>
          <t>Healthcare</t>
        </is>
      </c>
      <c r="C1660" s="30" t="inlineStr">
        <is>
          <t>Order to delivery</t>
        </is>
      </c>
      <c r="D1660" s="32" t="n">
        <v>3</v>
      </c>
      <c r="E1660" s="30" t="inlineStr">
        <is>
          <t>Batches allocated with expiry considered</t>
        </is>
      </c>
      <c r="F1660" s="30" t="inlineStr"/>
    </row>
    <row r="1661">
      <c r="A1661" s="30" t="inlineStr">
        <is>
          <t>Medical Distributors</t>
        </is>
      </c>
      <c r="B1661" s="30" t="inlineStr">
        <is>
          <t>Healthcare</t>
        </is>
      </c>
      <c r="C1661" s="30" t="inlineStr">
        <is>
          <t>Order to delivery</t>
        </is>
      </c>
      <c r="D1661" s="32" t="n">
        <v>4</v>
      </c>
      <c r="E1661" s="30" t="inlineStr">
        <is>
          <t>Dispatch recorded with vehicle and conditions</t>
        </is>
      </c>
      <c r="F1661" s="30" t="inlineStr"/>
    </row>
    <row r="1662">
      <c r="A1662" s="30" t="inlineStr">
        <is>
          <t>Medical Distributors</t>
        </is>
      </c>
      <c r="B1662" s="30" t="inlineStr">
        <is>
          <t>Healthcare</t>
        </is>
      </c>
      <c r="C1662" s="30" t="inlineStr">
        <is>
          <t>Order to delivery</t>
        </is>
      </c>
      <c r="D1662" s="32" t="n">
        <v>5</v>
      </c>
      <c r="E1662" s="30" t="inlineStr">
        <is>
          <t>Delivery confirmed with condition at receipt</t>
        </is>
      </c>
      <c r="F1662" s="30" t="inlineStr"/>
    </row>
    <row r="1663">
      <c r="A1663" s="30" t="inlineStr">
        <is>
          <t>Medical Distributors</t>
        </is>
      </c>
      <c r="B1663" s="30" t="inlineStr">
        <is>
          <t>Healthcare</t>
        </is>
      </c>
      <c r="C1663" s="30" t="inlineStr">
        <is>
          <t>Recall response</t>
        </is>
      </c>
      <c r="D1663" s="32" t="n">
        <v>1</v>
      </c>
      <c r="E1663" s="30" t="inlineStr">
        <is>
          <t>Supplier recall notice recorded against the batch</t>
        </is>
      </c>
      <c r="F1663" s="30" t="inlineStr">
        <is>
          <t>This is the process the entire traceability discipline exists to support.</t>
        </is>
      </c>
    </row>
    <row r="1664">
      <c r="A1664" s="30" t="inlineStr">
        <is>
          <t>Medical Distributors</t>
        </is>
      </c>
      <c r="B1664" s="30" t="inlineStr">
        <is>
          <t>Healthcare</t>
        </is>
      </c>
      <c r="C1664" s="30" t="inlineStr">
        <is>
          <t>Recall response</t>
        </is>
      </c>
      <c r="D1664" s="32" t="n">
        <v>2</v>
      </c>
      <c r="E1664" s="30" t="inlineStr">
        <is>
          <t>Institutions that received the batch identified</t>
        </is>
      </c>
      <c r="F1664" s="30" t="inlineStr"/>
    </row>
    <row r="1665">
      <c r="A1665" s="30" t="inlineStr">
        <is>
          <t>Medical Distributors</t>
        </is>
      </c>
      <c r="B1665" s="30" t="inlineStr">
        <is>
          <t>Healthcare</t>
        </is>
      </c>
      <c r="C1665" s="30" t="inlineStr">
        <is>
          <t>Recall response</t>
        </is>
      </c>
      <c r="D1665" s="32" t="n">
        <v>3</v>
      </c>
      <c r="E1665" s="30" t="inlineStr">
        <is>
          <t>Notifications issued and acknowledgements tracked</t>
        </is>
      </c>
      <c r="F1665" s="30" t="inlineStr"/>
    </row>
    <row r="1666">
      <c r="A1666" s="30" t="inlineStr">
        <is>
          <t>Medical Distributors</t>
        </is>
      </c>
      <c r="B1666" s="30" t="inlineStr">
        <is>
          <t>Healthcare</t>
        </is>
      </c>
      <c r="C1666" s="30" t="inlineStr">
        <is>
          <t>Recall response</t>
        </is>
      </c>
      <c r="D1666" s="32" t="n">
        <v>4</v>
      </c>
      <c r="E1666" s="30" t="inlineStr">
        <is>
          <t>Stock recovered and quarantined</t>
        </is>
      </c>
      <c r="F1666" s="30" t="inlineStr"/>
    </row>
    <row r="1667">
      <c r="A1667" s="30" t="inlineStr">
        <is>
          <t>Medical Distributors</t>
        </is>
      </c>
      <c r="B1667" s="30" t="inlineStr">
        <is>
          <t>Healthcare</t>
        </is>
      </c>
      <c r="C1667" s="30" t="inlineStr">
        <is>
          <t>Recall response</t>
        </is>
      </c>
      <c r="D1667" s="32" t="n">
        <v>5</v>
      </c>
      <c r="E1667" s="30" t="inlineStr">
        <is>
          <t>Return to supplier and credit recorded</t>
        </is>
      </c>
      <c r="F1667" s="30" t="inlineStr"/>
    </row>
    <row r="1668">
      <c r="A1668" s="30" t="inlineStr">
        <is>
          <t>Medical Distributors</t>
        </is>
      </c>
      <c r="B1668" s="30" t="inlineStr">
        <is>
          <t>Healthcare</t>
        </is>
      </c>
      <c r="C1668" s="30" t="inlineStr">
        <is>
          <t>Rate contract cycle</t>
        </is>
      </c>
      <c r="D1668" s="32" t="n">
        <v>1</v>
      </c>
      <c r="E1668" s="30" t="inlineStr">
        <is>
          <t>Contract recorded with rates, period and expiry</t>
        </is>
      </c>
      <c r="F1668" s="30" t="inlineStr">
        <is>
          <t>A contract that lapses becomes a renegotiation under supply pressure.</t>
        </is>
      </c>
    </row>
    <row r="1669">
      <c r="A1669" s="30" t="inlineStr">
        <is>
          <t>Medical Distributors</t>
        </is>
      </c>
      <c r="B1669" s="30" t="inlineStr">
        <is>
          <t>Healthcare</t>
        </is>
      </c>
      <c r="C1669" s="30" t="inlineStr">
        <is>
          <t>Rate contract cycle</t>
        </is>
      </c>
      <c r="D1669" s="32" t="n">
        <v>2</v>
      </c>
      <c r="E1669" s="30" t="inlineStr">
        <is>
          <t>Orders priced against the active contract</t>
        </is>
      </c>
      <c r="F1669" s="30" t="inlineStr"/>
    </row>
    <row r="1670">
      <c r="A1670" s="30" t="inlineStr">
        <is>
          <t>Medical Distributors</t>
        </is>
      </c>
      <c r="B1670" s="30" t="inlineStr">
        <is>
          <t>Healthcare</t>
        </is>
      </c>
      <c r="C1670" s="30" t="inlineStr">
        <is>
          <t>Rate contract cycle</t>
        </is>
      </c>
      <c r="D1670" s="32" t="n">
        <v>3</v>
      </c>
      <c r="E1670" s="30" t="inlineStr">
        <is>
          <t>Renewal raised ahead of expiry</t>
        </is>
      </c>
      <c r="F1670" s="30" t="inlineStr"/>
    </row>
    <row r="1671">
      <c r="A1671" s="30" t="inlineStr">
        <is>
          <t>Medical Distributors</t>
        </is>
      </c>
      <c r="B1671" s="30" t="inlineStr">
        <is>
          <t>Healthcare</t>
        </is>
      </c>
      <c r="C1671" s="30" t="inlineStr">
        <is>
          <t>Rate contract cycle</t>
        </is>
      </c>
      <c r="D1671" s="32" t="n">
        <v>4</v>
      </c>
      <c r="E1671" s="30" t="inlineStr">
        <is>
          <t>Renegotiation or extension recorded</t>
        </is>
      </c>
      <c r="F1671" s="30" t="inlineStr"/>
    </row>
    <row r="1672">
      <c r="A1672" s="30" t="inlineStr">
        <is>
          <t>Medical Distributors</t>
        </is>
      </c>
      <c r="B1672" s="30" t="inlineStr">
        <is>
          <t>Healthcare</t>
        </is>
      </c>
      <c r="C1672" s="30" t="inlineStr">
        <is>
          <t>Rate contract cycle</t>
        </is>
      </c>
      <c r="D1672" s="32" t="n">
        <v>5</v>
      </c>
      <c r="E1672" s="30" t="inlineStr">
        <is>
          <t>New rates applied from the effective date</t>
        </is>
      </c>
      <c r="F1672" s="30" t="inlineStr"/>
    </row>
    <row r="1673">
      <c r="A1673" s="30" t="inlineStr">
        <is>
          <t>Medical Distributors</t>
        </is>
      </c>
      <c r="B1673" s="30" t="inlineStr">
        <is>
          <t>Healthcare</t>
        </is>
      </c>
      <c r="C1673" s="30" t="inlineStr">
        <is>
          <t>Institutional credit</t>
        </is>
      </c>
      <c r="D1673" s="32" t="n">
        <v>1</v>
      </c>
      <c r="E1673" s="30" t="inlineStr">
        <is>
          <t>Limit and terms recorded per institution</t>
        </is>
      </c>
      <c r="F1673" s="30" t="inlineStr">
        <is>
          <t>Institutions pay eventually and slowly, which makes exposure a planning matter rather than a doubt.</t>
        </is>
      </c>
    </row>
    <row r="1674">
      <c r="A1674" s="30" t="inlineStr">
        <is>
          <t>Medical Distributors</t>
        </is>
      </c>
      <c r="B1674" s="30" t="inlineStr">
        <is>
          <t>Healthcare</t>
        </is>
      </c>
      <c r="C1674" s="30" t="inlineStr">
        <is>
          <t>Institutional credit</t>
        </is>
      </c>
      <c r="D1674" s="32" t="n">
        <v>2</v>
      </c>
      <c r="E1674" s="30" t="inlineStr">
        <is>
          <t>Exposure checked when orders are taken</t>
        </is>
      </c>
      <c r="F1674" s="30" t="inlineStr"/>
    </row>
    <row r="1675">
      <c r="A1675" s="30" t="inlineStr">
        <is>
          <t>Medical Distributors</t>
        </is>
      </c>
      <c r="B1675" s="30" t="inlineStr">
        <is>
          <t>Healthcare</t>
        </is>
      </c>
      <c r="C1675" s="30" t="inlineStr">
        <is>
          <t>Institutional credit</t>
        </is>
      </c>
      <c r="D1675" s="32" t="n">
        <v>3</v>
      </c>
      <c r="E1675" s="30" t="inlineStr">
        <is>
          <t>Balances aged from invoice date</t>
        </is>
      </c>
      <c r="F1675" s="30" t="inlineStr"/>
    </row>
    <row r="1676">
      <c r="A1676" s="30" t="inlineStr">
        <is>
          <t>Medical Distributors</t>
        </is>
      </c>
      <c r="B1676" s="30" t="inlineStr">
        <is>
          <t>Healthcare</t>
        </is>
      </c>
      <c r="C1676" s="30" t="inlineStr">
        <is>
          <t>Institutional credit</t>
        </is>
      </c>
      <c r="D1676" s="32" t="n">
        <v>4</v>
      </c>
      <c r="E1676" s="30" t="inlineStr">
        <is>
          <t>Follow-up assigned with order history attached</t>
        </is>
      </c>
      <c r="F1676" s="30" t="inlineStr"/>
    </row>
    <row r="1677">
      <c r="A1677" s="30" t="inlineStr">
        <is>
          <t>Medical Distributors</t>
        </is>
      </c>
      <c r="B1677" s="30" t="inlineStr">
        <is>
          <t>Healthcare</t>
        </is>
      </c>
      <c r="C1677" s="30" t="inlineStr">
        <is>
          <t>Institutional credit</t>
        </is>
      </c>
      <c r="D1677" s="32" t="n">
        <v>5</v>
      </c>
      <c r="E1677" s="30" t="inlineStr">
        <is>
          <t>Escalation applied consistently</t>
        </is>
      </c>
      <c r="F1677" s="30" t="inlineStr"/>
    </row>
    <row r="1678">
      <c r="A1678" s="30" t="inlineStr">
        <is>
          <t>Medical Distributors</t>
        </is>
      </c>
      <c r="B1678" s="30" t="inlineStr">
        <is>
          <t>Healthcare</t>
        </is>
      </c>
      <c r="C1678" s="30" t="inlineStr">
        <is>
          <t>Expiry recovery</t>
        </is>
      </c>
      <c r="D1678" s="32" t="n">
        <v>1</v>
      </c>
      <c r="E1678" s="30" t="inlineStr">
        <is>
          <t>Batches approaching return windows identified</t>
        </is>
      </c>
      <c r="F1678" s="30" t="inlineStr">
        <is>
          <t>The window closes before the date, as it does throughout medical supply.</t>
        </is>
      </c>
    </row>
    <row r="1679">
      <c r="A1679" s="30" t="inlineStr">
        <is>
          <t>Medical Distributors</t>
        </is>
      </c>
      <c r="B1679" s="30" t="inlineStr">
        <is>
          <t>Healthcare</t>
        </is>
      </c>
      <c r="C1679" s="30" t="inlineStr">
        <is>
          <t>Expiry recovery</t>
        </is>
      </c>
      <c r="D1679" s="32" t="n">
        <v>2</v>
      </c>
      <c r="E1679" s="30" t="inlineStr">
        <is>
          <t>Movement and demand reviewed</t>
        </is>
      </c>
      <c r="F1679" s="30" t="inlineStr"/>
    </row>
    <row r="1680">
      <c r="A1680" s="30" t="inlineStr">
        <is>
          <t>Medical Distributors</t>
        </is>
      </c>
      <c r="B1680" s="30" t="inlineStr">
        <is>
          <t>Healthcare</t>
        </is>
      </c>
      <c r="C1680" s="30" t="inlineStr">
        <is>
          <t>Expiry recovery</t>
        </is>
      </c>
      <c r="D1680" s="32" t="n">
        <v>3</v>
      </c>
      <c r="E1680" s="30" t="inlineStr">
        <is>
          <t>Return, redistribution or markdown decided</t>
        </is>
      </c>
      <c r="F1680" s="30" t="inlineStr"/>
    </row>
    <row r="1681">
      <c r="A1681" s="30" t="inlineStr">
        <is>
          <t>Medical Distributors</t>
        </is>
      </c>
      <c r="B1681" s="30" t="inlineStr">
        <is>
          <t>Healthcare</t>
        </is>
      </c>
      <c r="C1681" s="30" t="inlineStr">
        <is>
          <t>Expiry recovery</t>
        </is>
      </c>
      <c r="D1681" s="32" t="n">
        <v>4</v>
      </c>
      <c r="E1681" s="30" t="inlineStr">
        <is>
          <t>Return dispatched and credit tracked</t>
        </is>
      </c>
      <c r="F1681" s="30" t="inlineStr"/>
    </row>
    <row r="1682">
      <c r="A1682" s="30" t="inlineStr">
        <is>
          <t>Medical Distributors</t>
        </is>
      </c>
      <c r="B1682" s="30" t="inlineStr">
        <is>
          <t>Healthcare</t>
        </is>
      </c>
      <c r="C1682" s="30" t="inlineStr">
        <is>
          <t>Expiry recovery</t>
        </is>
      </c>
      <c r="D1682" s="32" t="n">
        <v>5</v>
      </c>
      <c r="E1682" s="30" t="inlineStr">
        <is>
          <t>Remaining exposure reported</t>
        </is>
      </c>
      <c r="F1682" s="30" t="inlineStr"/>
    </row>
    <row r="1683">
      <c r="A1683" s="30" t="inlineStr">
        <is>
          <t>Schools</t>
        </is>
      </c>
      <c r="B1683" s="30" t="inlineStr">
        <is>
          <t>Education</t>
        </is>
      </c>
      <c r="C1683" s="30" t="inlineStr">
        <is>
          <t>Admission enquiry to enrolment</t>
        </is>
      </c>
      <c r="D1683" s="32" t="n">
        <v>1</v>
      </c>
      <c r="E1683" s="30" t="inlineStr">
        <is>
          <t>Enquiry recorded against a family record</t>
        </is>
      </c>
      <c r="F1683" s="30" t="inlineStr">
        <is>
          <t>A stalled application has an owner and an age, which is the difference between a delay and a loss.</t>
        </is>
      </c>
    </row>
    <row r="1684">
      <c r="A1684" s="30" t="inlineStr">
        <is>
          <t>Schools</t>
        </is>
      </c>
      <c r="B1684" s="30" t="inlineStr">
        <is>
          <t>Education</t>
        </is>
      </c>
      <c r="C1684" s="30" t="inlineStr">
        <is>
          <t>Admission enquiry to enrolment</t>
        </is>
      </c>
      <c r="D1684" s="32" t="n">
        <v>2</v>
      </c>
      <c r="E1684" s="30" t="inlineStr">
        <is>
          <t>Application created as work with an owner</t>
        </is>
      </c>
      <c r="F1684" s="30" t="inlineStr"/>
    </row>
    <row r="1685">
      <c r="A1685" s="30" t="inlineStr">
        <is>
          <t>Schools</t>
        </is>
      </c>
      <c r="B1685" s="30" t="inlineStr">
        <is>
          <t>Education</t>
        </is>
      </c>
      <c r="C1685" s="30" t="inlineStr">
        <is>
          <t>Admission enquiry to enrolment</t>
        </is>
      </c>
      <c r="D1685" s="32" t="n">
        <v>3</v>
      </c>
      <c r="E1685" s="30" t="inlineStr">
        <is>
          <t>Required documents listed and their receipt tracked</t>
        </is>
      </c>
      <c r="F1685" s="30" t="inlineStr"/>
    </row>
    <row r="1686">
      <c r="A1686" s="30" t="inlineStr">
        <is>
          <t>Schools</t>
        </is>
      </c>
      <c r="B1686" s="30" t="inlineStr">
        <is>
          <t>Education</t>
        </is>
      </c>
      <c r="C1686" s="30" t="inlineStr">
        <is>
          <t>Admission enquiry to enrolment</t>
        </is>
      </c>
      <c r="D1686" s="32" t="n">
        <v>4</v>
      </c>
      <c r="E1686" s="30" t="inlineStr">
        <is>
          <t>Verification completed and exceptions raised for gaps</t>
        </is>
      </c>
      <c r="F1686" s="30" t="inlineStr"/>
    </row>
    <row r="1687">
      <c r="A1687" s="30" t="inlineStr">
        <is>
          <t>Schools</t>
        </is>
      </c>
      <c r="B1687" s="30" t="inlineStr">
        <is>
          <t>Education</t>
        </is>
      </c>
      <c r="C1687" s="30" t="inlineStr">
        <is>
          <t>Admission enquiry to enrolment</t>
        </is>
      </c>
      <c r="D1687" s="32" t="n">
        <v>5</v>
      </c>
      <c r="E1687" s="30" t="inlineStr">
        <is>
          <t>Admission decision routed for approval</t>
        </is>
      </c>
      <c r="F1687" s="30" t="inlineStr"/>
    </row>
    <row r="1688">
      <c r="A1688" s="30" t="inlineStr">
        <is>
          <t>Schools</t>
        </is>
      </c>
      <c r="B1688" s="30" t="inlineStr">
        <is>
          <t>Education</t>
        </is>
      </c>
      <c r="C1688" s="30" t="inlineStr">
        <is>
          <t>Admission enquiry to enrolment</t>
        </is>
      </c>
      <c r="D1688" s="32" t="n">
        <v>6</v>
      </c>
      <c r="E1688" s="30" t="inlineStr">
        <is>
          <t>Student record created and linked to the family</t>
        </is>
      </c>
      <c r="F1688" s="30" t="inlineStr"/>
    </row>
    <row r="1689">
      <c r="A1689" s="30" t="inlineStr">
        <is>
          <t>Schools</t>
        </is>
      </c>
      <c r="B1689" s="30" t="inlineStr">
        <is>
          <t>Education</t>
        </is>
      </c>
      <c r="C1689" s="30" t="inlineStr">
        <is>
          <t>Admission enquiry to enrolment</t>
        </is>
      </c>
      <c r="D1689" s="32" t="n">
        <v>7</v>
      </c>
      <c r="E1689" s="30" t="inlineStr">
        <is>
          <t>Section assigned and enrolment completed</t>
        </is>
      </c>
      <c r="F1689" s="30" t="inlineStr"/>
    </row>
    <row r="1690">
      <c r="A1690" s="30" t="inlineStr">
        <is>
          <t>Schools</t>
        </is>
      </c>
      <c r="B1690" s="30" t="inlineStr">
        <is>
          <t>Education</t>
        </is>
      </c>
      <c r="C1690" s="30" t="inlineStr">
        <is>
          <t>Fee cycle and follow-up</t>
        </is>
      </c>
      <c r="D1690" s="32" t="n">
        <v>1</v>
      </c>
      <c r="E1690" s="30" t="inlineStr">
        <is>
          <t>Fee expectation raised against each family for the term</t>
        </is>
      </c>
      <c r="F1690" s="30" t="inlineStr">
        <is>
          <t>Follow-up works from the record of what was already sent, so families are not chased twice or missed entirely.</t>
        </is>
      </c>
    </row>
    <row r="1691">
      <c r="A1691" s="30" t="inlineStr">
        <is>
          <t>Schools</t>
        </is>
      </c>
      <c r="B1691" s="30" t="inlineStr">
        <is>
          <t>Education</t>
        </is>
      </c>
      <c r="C1691" s="30" t="inlineStr">
        <is>
          <t>Fee cycle and follow-up</t>
        </is>
      </c>
      <c r="D1691" s="32" t="n">
        <v>2</v>
      </c>
      <c r="E1691" s="30" t="inlineStr">
        <is>
          <t>Payments recorded and applied to the family balance</t>
        </is>
      </c>
      <c r="F1691" s="30" t="inlineStr"/>
    </row>
    <row r="1692">
      <c r="A1692" s="30" t="inlineStr">
        <is>
          <t>Schools</t>
        </is>
      </c>
      <c r="B1692" s="30" t="inlineStr">
        <is>
          <t>Education</t>
        </is>
      </c>
      <c r="C1692" s="30" t="inlineStr">
        <is>
          <t>Fee cycle and follow-up</t>
        </is>
      </c>
      <c r="D1692" s="32" t="n">
        <v>3</v>
      </c>
      <c r="E1692" s="30" t="inlineStr">
        <is>
          <t>Outstanding balances aged automatically</t>
        </is>
      </c>
      <c r="F1692" s="30" t="inlineStr"/>
    </row>
    <row r="1693">
      <c r="A1693" s="30" t="inlineStr">
        <is>
          <t>Schools</t>
        </is>
      </c>
      <c r="B1693" s="30" t="inlineStr">
        <is>
          <t>Education</t>
        </is>
      </c>
      <c r="C1693" s="30" t="inlineStr">
        <is>
          <t>Fee cycle and follow-up</t>
        </is>
      </c>
      <c r="D1693" s="32" t="n">
        <v>4</v>
      </c>
      <c r="E1693" s="30" t="inlineStr">
        <is>
          <t>Reminders recorded against the family with what was sent</t>
        </is>
      </c>
      <c r="F1693" s="30" t="inlineStr"/>
    </row>
    <row r="1694">
      <c r="A1694" s="30" t="inlineStr">
        <is>
          <t>Schools</t>
        </is>
      </c>
      <c r="B1694" s="30" t="inlineStr">
        <is>
          <t>Education</t>
        </is>
      </c>
      <c r="C1694" s="30" t="inlineStr">
        <is>
          <t>Fee cycle and follow-up</t>
        </is>
      </c>
      <c r="D1694" s="32" t="n">
        <v>5</v>
      </c>
      <c r="E1694" s="30" t="inlineStr">
        <is>
          <t>Follow-up assigned where balances pass the threshold</t>
        </is>
      </c>
      <c r="F1694" s="30" t="inlineStr"/>
    </row>
    <row r="1695">
      <c r="A1695" s="30" t="inlineStr">
        <is>
          <t>Schools</t>
        </is>
      </c>
      <c r="B1695" s="30" t="inlineStr">
        <is>
          <t>Education</t>
        </is>
      </c>
      <c r="C1695" s="30" t="inlineStr">
        <is>
          <t>Fee cycle and follow-up</t>
        </is>
      </c>
      <c r="D1695" s="32" t="n">
        <v>6</v>
      </c>
      <c r="E1695" s="30" t="inlineStr">
        <is>
          <t>Concessions and adjustments routed for approval</t>
        </is>
      </c>
      <c r="F1695" s="30" t="inlineStr"/>
    </row>
    <row r="1696">
      <c r="A1696" s="30" t="inlineStr">
        <is>
          <t>Schools</t>
        </is>
      </c>
      <c r="B1696" s="30" t="inlineStr">
        <is>
          <t>Education</t>
        </is>
      </c>
      <c r="C1696" s="30" t="inlineStr">
        <is>
          <t>Staff assignment for a term</t>
        </is>
      </c>
      <c r="D1696" s="32" t="n">
        <v>1</v>
      </c>
      <c r="E1696" s="30" t="inlineStr">
        <is>
          <t>Sections and responsibilities listed for the term</t>
        </is>
      </c>
      <c r="F1696" s="30" t="inlineStr">
        <is>
          <t>Distribution of load becomes visible before the term rather than after a staff member raises it.</t>
        </is>
      </c>
    </row>
    <row r="1697">
      <c r="A1697" s="30" t="inlineStr">
        <is>
          <t>Schools</t>
        </is>
      </c>
      <c r="B1697" s="30" t="inlineStr">
        <is>
          <t>Education</t>
        </is>
      </c>
      <c r="C1697" s="30" t="inlineStr">
        <is>
          <t>Staff assignment for a term</t>
        </is>
      </c>
      <c r="D1697" s="32" t="n">
        <v>2</v>
      </c>
      <c r="E1697" s="30" t="inlineStr">
        <is>
          <t>Staff assigned against each with the load recorded</t>
        </is>
      </c>
      <c r="F1697" s="30" t="inlineStr"/>
    </row>
    <row r="1698">
      <c r="A1698" s="30" t="inlineStr">
        <is>
          <t>Schools</t>
        </is>
      </c>
      <c r="B1698" s="30" t="inlineStr">
        <is>
          <t>Education</t>
        </is>
      </c>
      <c r="C1698" s="30" t="inlineStr">
        <is>
          <t>Staff assignment for a term</t>
        </is>
      </c>
      <c r="D1698" s="32" t="n">
        <v>3</v>
      </c>
      <c r="E1698" s="30" t="inlineStr">
        <is>
          <t>Unassigned responsibilities flagged as exceptions</t>
        </is>
      </c>
      <c r="F1698" s="30" t="inlineStr"/>
    </row>
    <row r="1699">
      <c r="A1699" s="30" t="inlineStr">
        <is>
          <t>Schools</t>
        </is>
      </c>
      <c r="B1699" s="30" t="inlineStr">
        <is>
          <t>Education</t>
        </is>
      </c>
      <c r="C1699" s="30" t="inlineStr">
        <is>
          <t>Staff assignment for a term</t>
        </is>
      </c>
      <c r="D1699" s="32" t="n">
        <v>4</v>
      </c>
      <c r="E1699" s="30" t="inlineStr">
        <is>
          <t>Leave and unavailability applied</t>
        </is>
      </c>
      <c r="F1699" s="30" t="inlineStr"/>
    </row>
    <row r="1700">
      <c r="A1700" s="30" t="inlineStr">
        <is>
          <t>Schools</t>
        </is>
      </c>
      <c r="B1700" s="30" t="inlineStr">
        <is>
          <t>Education</t>
        </is>
      </c>
      <c r="C1700" s="30" t="inlineStr">
        <is>
          <t>Staff assignment for a term</t>
        </is>
      </c>
      <c r="D1700" s="32" t="n">
        <v>5</v>
      </c>
      <c r="E1700" s="30" t="inlineStr">
        <is>
          <t>Substitutions recorded against the responsibility they cover</t>
        </is>
      </c>
      <c r="F1700" s="30" t="inlineStr"/>
    </row>
    <row r="1701">
      <c r="A1701" s="30" t="inlineStr">
        <is>
          <t>Schools</t>
        </is>
      </c>
      <c r="B1701" s="30" t="inlineStr">
        <is>
          <t>Education</t>
        </is>
      </c>
      <c r="C1701" s="30" t="inlineStr">
        <is>
          <t>Document verification and retention</t>
        </is>
      </c>
      <c r="D1701" s="32" t="n">
        <v>1</v>
      </c>
      <c r="E1701" s="30" t="inlineStr">
        <is>
          <t>Required documents defined per record type</t>
        </is>
      </c>
      <c r="F1701" s="30" t="inlineStr">
        <is>
          <t>Completeness becomes reportable, which is what turns an audit into an extract.</t>
        </is>
      </c>
    </row>
    <row r="1702">
      <c r="A1702" s="30" t="inlineStr">
        <is>
          <t>Schools</t>
        </is>
      </c>
      <c r="B1702" s="30" t="inlineStr">
        <is>
          <t>Education</t>
        </is>
      </c>
      <c r="C1702" s="30" t="inlineStr">
        <is>
          <t>Document verification and retention</t>
        </is>
      </c>
      <c r="D1702" s="32" t="n">
        <v>2</v>
      </c>
      <c r="E1702" s="30" t="inlineStr">
        <is>
          <t>Receipt and verification recorded against each</t>
        </is>
      </c>
      <c r="F1702" s="30" t="inlineStr"/>
    </row>
    <row r="1703">
      <c r="A1703" s="30" t="inlineStr">
        <is>
          <t>Schools</t>
        </is>
      </c>
      <c r="B1703" s="30" t="inlineStr">
        <is>
          <t>Education</t>
        </is>
      </c>
      <c r="C1703" s="30" t="inlineStr">
        <is>
          <t>Document verification and retention</t>
        </is>
      </c>
      <c r="D1703" s="32" t="n">
        <v>3</v>
      </c>
      <c r="E1703" s="30" t="inlineStr">
        <is>
          <t>Gaps raised as exceptions with an owner</t>
        </is>
      </c>
      <c r="F1703" s="30" t="inlineStr"/>
    </row>
    <row r="1704">
      <c r="A1704" s="30" t="inlineStr">
        <is>
          <t>Schools</t>
        </is>
      </c>
      <c r="B1704" s="30" t="inlineStr">
        <is>
          <t>Education</t>
        </is>
      </c>
      <c r="C1704" s="30" t="inlineStr">
        <is>
          <t>Document verification and retention</t>
        </is>
      </c>
      <c r="D1704" s="32" t="n">
        <v>4</v>
      </c>
      <c r="E1704" s="30" t="inlineStr">
        <is>
          <t>Completeness state updated once satisfied</t>
        </is>
      </c>
      <c r="F1704" s="30" t="inlineStr"/>
    </row>
    <row r="1705">
      <c r="A1705" s="30" t="inlineStr">
        <is>
          <t>Schools</t>
        </is>
      </c>
      <c r="B1705" s="30" t="inlineStr">
        <is>
          <t>Education</t>
        </is>
      </c>
      <c r="C1705" s="30" t="inlineStr">
        <is>
          <t>Document verification and retention</t>
        </is>
      </c>
      <c r="D1705" s="32" t="n">
        <v>5</v>
      </c>
      <c r="E1705" s="30" t="inlineStr">
        <is>
          <t>Retention and retrieval handled through the same record</t>
        </is>
      </c>
      <c r="F1705" s="30" t="inlineStr"/>
    </row>
    <row r="1706">
      <c r="A1706" s="30" t="inlineStr">
        <is>
          <t>Schools</t>
        </is>
      </c>
      <c r="B1706" s="30" t="inlineStr">
        <is>
          <t>Education</t>
        </is>
      </c>
      <c r="C1706" s="30" t="inlineStr">
        <is>
          <t>Parent communication</t>
        </is>
      </c>
      <c r="D1706" s="32" t="n">
        <v>1</v>
      </c>
      <c r="E1706" s="30" t="inlineStr">
        <is>
          <t>Audience identified from the records — a section, a route, a year group</t>
        </is>
      </c>
      <c r="F1706" s="30" t="inlineStr">
        <is>
          <t>The record of what was sent to whom is what prevents both duplicate notices and missed ones.</t>
        </is>
      </c>
    </row>
    <row r="1707">
      <c r="A1707" s="30" t="inlineStr">
        <is>
          <t>Schools</t>
        </is>
      </c>
      <c r="B1707" s="30" t="inlineStr">
        <is>
          <t>Education</t>
        </is>
      </c>
      <c r="C1707" s="30" t="inlineStr">
        <is>
          <t>Parent communication</t>
        </is>
      </c>
      <c r="D1707" s="32" t="n">
        <v>2</v>
      </c>
      <c r="E1707" s="30" t="inlineStr">
        <is>
          <t>Communication recorded against each family it went to</t>
        </is>
      </c>
      <c r="F1707" s="30" t="inlineStr"/>
    </row>
    <row r="1708">
      <c r="A1708" s="30" t="inlineStr">
        <is>
          <t>Schools</t>
        </is>
      </c>
      <c r="B1708" s="30" t="inlineStr">
        <is>
          <t>Education</t>
        </is>
      </c>
      <c r="C1708" s="30" t="inlineStr">
        <is>
          <t>Parent communication</t>
        </is>
      </c>
      <c r="D1708" s="32" t="n">
        <v>3</v>
      </c>
      <c r="E1708" s="30" t="inlineStr">
        <is>
          <t>Responses and queries attached to the same records</t>
        </is>
      </c>
      <c r="F1708" s="30" t="inlineStr"/>
    </row>
    <row r="1709">
      <c r="A1709" s="30" t="inlineStr">
        <is>
          <t>Schools</t>
        </is>
      </c>
      <c r="B1709" s="30" t="inlineStr">
        <is>
          <t>Education</t>
        </is>
      </c>
      <c r="C1709" s="30" t="inlineStr">
        <is>
          <t>Parent communication</t>
        </is>
      </c>
      <c r="D1709" s="32" t="n">
        <v>4</v>
      </c>
      <c r="E1709" s="30" t="inlineStr">
        <is>
          <t>Follow-up created where a response is required</t>
        </is>
      </c>
      <c r="F1709" s="30" t="inlineStr"/>
    </row>
    <row r="1710">
      <c r="A1710" s="30" t="inlineStr">
        <is>
          <t>Schools</t>
        </is>
      </c>
      <c r="B1710" s="30" t="inlineStr">
        <is>
          <t>Education</t>
        </is>
      </c>
      <c r="C1710" s="30" t="inlineStr">
        <is>
          <t>Term-end reporting</t>
        </is>
      </c>
      <c r="D1710" s="32" t="n">
        <v>1</v>
      </c>
      <c r="E1710" s="30" t="inlineStr">
        <is>
          <t>Enrolment, admissions and withdrawals pulled from records</t>
        </is>
      </c>
      <c r="F1710" s="30" t="inlineStr">
        <is>
          <t>The report is an extract from live records rather than a compilation exercise across registers.</t>
        </is>
      </c>
    </row>
    <row r="1711">
      <c r="A1711" s="30" t="inlineStr">
        <is>
          <t>Schools</t>
        </is>
      </c>
      <c r="B1711" s="30" t="inlineStr">
        <is>
          <t>Education</t>
        </is>
      </c>
      <c r="C1711" s="30" t="inlineStr">
        <is>
          <t>Term-end reporting</t>
        </is>
      </c>
      <c r="D1711" s="32" t="n">
        <v>2</v>
      </c>
      <c r="E1711" s="30" t="inlineStr">
        <is>
          <t>Fee collection and outstanding aged by family</t>
        </is>
      </c>
      <c r="F1711" s="30" t="inlineStr"/>
    </row>
    <row r="1712">
      <c r="A1712" s="30" t="inlineStr">
        <is>
          <t>Schools</t>
        </is>
      </c>
      <c r="B1712" s="30" t="inlineStr">
        <is>
          <t>Education</t>
        </is>
      </c>
      <c r="C1712" s="30" t="inlineStr">
        <is>
          <t>Term-end reporting</t>
        </is>
      </c>
      <c r="D1712" s="32" t="n">
        <v>3</v>
      </c>
      <c r="E1712" s="30" t="inlineStr">
        <is>
          <t>Staff assignment and load compiled</t>
        </is>
      </c>
      <c r="F1712" s="30" t="inlineStr"/>
    </row>
    <row r="1713">
      <c r="A1713" s="30" t="inlineStr">
        <is>
          <t>Schools</t>
        </is>
      </c>
      <c r="B1713" s="30" t="inlineStr">
        <is>
          <t>Education</t>
        </is>
      </c>
      <c r="C1713" s="30" t="inlineStr">
        <is>
          <t>Term-end reporting</t>
        </is>
      </c>
      <c r="D1713" s="32" t="n">
        <v>4</v>
      </c>
      <c r="E1713" s="30" t="inlineStr">
        <is>
          <t>Documentation completeness reported by record type</t>
        </is>
      </c>
      <c r="F1713" s="30" t="inlineStr"/>
    </row>
    <row r="1714">
      <c r="A1714" s="30" t="inlineStr">
        <is>
          <t>Schools</t>
        </is>
      </c>
      <c r="B1714" s="30" t="inlineStr">
        <is>
          <t>Education</t>
        </is>
      </c>
      <c r="C1714" s="30" t="inlineStr">
        <is>
          <t>Term-end reporting</t>
        </is>
      </c>
      <c r="D1714" s="32" t="n">
        <v>5</v>
      </c>
      <c r="E1714" s="30" t="inlineStr">
        <is>
          <t>Actions raised against the exceptions with owners</t>
        </is>
      </c>
      <c r="F1714" s="30" t="inlineStr"/>
    </row>
    <row r="1715">
      <c r="A1715" s="30" t="inlineStr">
        <is>
          <t>Colleges</t>
        </is>
      </c>
      <c r="B1715" s="30" t="inlineStr">
        <is>
          <t>Education</t>
        </is>
      </c>
      <c r="C1715" s="30" t="inlineStr">
        <is>
          <t>Semester registration</t>
        </is>
      </c>
      <c r="D1715" s="32" t="n">
        <v>1</v>
      </c>
      <c r="E1715" s="30" t="inlineStr">
        <is>
          <t>Courses and electives published with capacity and prerequisites</t>
        </is>
      </c>
      <c r="F1715" s="30" t="inlineStr">
        <is>
          <t>Registration completing before teaching starts is the precondition for everything else in the semester.</t>
        </is>
      </c>
    </row>
    <row r="1716">
      <c r="A1716" s="30" t="inlineStr">
        <is>
          <t>Colleges</t>
        </is>
      </c>
      <c r="B1716" s="30" t="inlineStr">
        <is>
          <t>Education</t>
        </is>
      </c>
      <c r="C1716" s="30" t="inlineStr">
        <is>
          <t>Semester registration</t>
        </is>
      </c>
      <c r="D1716" s="32" t="n">
        <v>2</v>
      </c>
      <c r="E1716" s="30" t="inlineStr">
        <is>
          <t>Student registration opened with a deadline</t>
        </is>
      </c>
      <c r="F1716" s="30" t="inlineStr"/>
    </row>
    <row r="1717">
      <c r="A1717" s="30" t="inlineStr">
        <is>
          <t>Colleges</t>
        </is>
      </c>
      <c r="B1717" s="30" t="inlineStr">
        <is>
          <t>Education</t>
        </is>
      </c>
      <c r="C1717" s="30" t="inlineStr">
        <is>
          <t>Semester registration</t>
        </is>
      </c>
      <c r="D1717" s="32" t="n">
        <v>3</v>
      </c>
      <c r="E1717" s="30" t="inlineStr">
        <is>
          <t>Prerequisites and capacity applied automatically</t>
        </is>
      </c>
      <c r="F1717" s="30" t="inlineStr"/>
    </row>
    <row r="1718">
      <c r="A1718" s="30" t="inlineStr">
        <is>
          <t>Colleges</t>
        </is>
      </c>
      <c r="B1718" s="30" t="inlineStr">
        <is>
          <t>Education</t>
        </is>
      </c>
      <c r="C1718" s="30" t="inlineStr">
        <is>
          <t>Semester registration</t>
        </is>
      </c>
      <c r="D1718" s="32" t="n">
        <v>4</v>
      </c>
      <c r="E1718" s="30" t="inlineStr">
        <is>
          <t>Incomplete registrations flagged with their reason and an owner</t>
        </is>
      </c>
      <c r="F1718" s="30" t="inlineStr"/>
    </row>
    <row r="1719">
      <c r="A1719" s="30" t="inlineStr">
        <is>
          <t>Colleges</t>
        </is>
      </c>
      <c r="B1719" s="30" t="inlineStr">
        <is>
          <t>Education</t>
        </is>
      </c>
      <c r="C1719" s="30" t="inlineStr">
        <is>
          <t>Semester registration</t>
        </is>
      </c>
      <c r="D1719" s="32" t="n">
        <v>5</v>
      </c>
      <c r="E1719" s="30" t="inlineStr">
        <is>
          <t>Registration closed and timetabling confirmed</t>
        </is>
      </c>
      <c r="F1719" s="30" t="inlineStr"/>
    </row>
    <row r="1720">
      <c r="A1720" s="30" t="inlineStr">
        <is>
          <t>Colleges</t>
        </is>
      </c>
      <c r="B1720" s="30" t="inlineStr">
        <is>
          <t>Education</t>
        </is>
      </c>
      <c r="C1720" s="30" t="inlineStr">
        <is>
          <t>Faculty allocation</t>
        </is>
      </c>
      <c r="D1720" s="32" t="n">
        <v>1</v>
      </c>
      <c r="E1720" s="30" t="inlineStr">
        <is>
          <t>Teaching requirement derived from registered courses</t>
        </is>
      </c>
      <c r="F1720" s="30" t="inlineStr">
        <is>
          <t>Measuring against the norm before finalising is what turns a complaint into a plan.</t>
        </is>
      </c>
    </row>
    <row r="1721">
      <c r="A1721" s="30" t="inlineStr">
        <is>
          <t>Colleges</t>
        </is>
      </c>
      <c r="B1721" s="30" t="inlineStr">
        <is>
          <t>Education</t>
        </is>
      </c>
      <c r="C1721" s="30" t="inlineStr">
        <is>
          <t>Faculty allocation</t>
        </is>
      </c>
      <c r="D1721" s="32" t="n">
        <v>2</v>
      </c>
      <c r="E1721" s="30" t="inlineStr">
        <is>
          <t>Allocations proposed against faculty availability and qualification</t>
        </is>
      </c>
      <c r="F1721" s="30" t="inlineStr"/>
    </row>
    <row r="1722">
      <c r="A1722" s="30" t="inlineStr">
        <is>
          <t>Colleges</t>
        </is>
      </c>
      <c r="B1722" s="30" t="inlineStr">
        <is>
          <t>Education</t>
        </is>
      </c>
      <c r="C1722" s="30" t="inlineStr">
        <is>
          <t>Faculty allocation</t>
        </is>
      </c>
      <c r="D1722" s="32" t="n">
        <v>3</v>
      </c>
      <c r="E1722" s="30" t="inlineStr">
        <is>
          <t>Load measured against workload norms</t>
        </is>
      </c>
      <c r="F1722" s="30" t="inlineStr"/>
    </row>
    <row r="1723">
      <c r="A1723" s="30" t="inlineStr">
        <is>
          <t>Colleges</t>
        </is>
      </c>
      <c r="B1723" s="30" t="inlineStr">
        <is>
          <t>Education</t>
        </is>
      </c>
      <c r="C1723" s="30" t="inlineStr">
        <is>
          <t>Faculty allocation</t>
        </is>
      </c>
      <c r="D1723" s="32" t="n">
        <v>4</v>
      </c>
      <c r="E1723" s="30" t="inlineStr">
        <is>
          <t>Imbalances flagged before allocation is finalised</t>
        </is>
      </c>
      <c r="F1723" s="30" t="inlineStr"/>
    </row>
    <row r="1724">
      <c r="A1724" s="30" t="inlineStr">
        <is>
          <t>Colleges</t>
        </is>
      </c>
      <c r="B1724" s="30" t="inlineStr">
        <is>
          <t>Education</t>
        </is>
      </c>
      <c r="C1724" s="30" t="inlineStr">
        <is>
          <t>Faculty allocation</t>
        </is>
      </c>
      <c r="D1724" s="32" t="n">
        <v>5</v>
      </c>
      <c r="E1724" s="30" t="inlineStr">
        <is>
          <t>Administrative responsibilities allocated and recorded</t>
        </is>
      </c>
      <c r="F1724" s="30" t="inlineStr"/>
    </row>
    <row r="1725">
      <c r="A1725" s="30" t="inlineStr">
        <is>
          <t>Colleges</t>
        </is>
      </c>
      <c r="B1725" s="30" t="inlineStr">
        <is>
          <t>Education</t>
        </is>
      </c>
      <c r="C1725" s="30" t="inlineStr">
        <is>
          <t>Fee cycle by category</t>
        </is>
      </c>
      <c r="D1725" s="32" t="n">
        <v>1</v>
      </c>
      <c r="E1725" s="30" t="inlineStr">
        <is>
          <t>Fee plans generated by student category and components</t>
        </is>
      </c>
      <c r="F1725" s="30" t="inlineStr">
        <is>
          <t>Several fee structures running at once is why collection needs one aged list rather than several.</t>
        </is>
      </c>
    </row>
    <row r="1726">
      <c r="A1726" s="30" t="inlineStr">
        <is>
          <t>Colleges</t>
        </is>
      </c>
      <c r="B1726" s="30" t="inlineStr">
        <is>
          <t>Education</t>
        </is>
      </c>
      <c r="C1726" s="30" t="inlineStr">
        <is>
          <t>Fee cycle by category</t>
        </is>
      </c>
      <c r="D1726" s="32" t="n">
        <v>2</v>
      </c>
      <c r="E1726" s="30" t="inlineStr">
        <is>
          <t>Scholarships and concessions applied with approvals</t>
        </is>
      </c>
      <c r="F1726" s="30" t="inlineStr"/>
    </row>
    <row r="1727">
      <c r="A1727" s="30" t="inlineStr">
        <is>
          <t>Colleges</t>
        </is>
      </c>
      <c r="B1727" s="30" t="inlineStr">
        <is>
          <t>Education</t>
        </is>
      </c>
      <c r="C1727" s="30" t="inlineStr">
        <is>
          <t>Fee cycle by category</t>
        </is>
      </c>
      <c r="D1727" s="32" t="n">
        <v>3</v>
      </c>
      <c r="E1727" s="30" t="inlineStr">
        <is>
          <t>Instalments aged automatically</t>
        </is>
      </c>
      <c r="F1727" s="30" t="inlineStr"/>
    </row>
    <row r="1728">
      <c r="A1728" s="30" t="inlineStr">
        <is>
          <t>Colleges</t>
        </is>
      </c>
      <c r="B1728" s="30" t="inlineStr">
        <is>
          <t>Education</t>
        </is>
      </c>
      <c r="C1728" s="30" t="inlineStr">
        <is>
          <t>Fee cycle by category</t>
        </is>
      </c>
      <c r="D1728" s="32" t="n">
        <v>4</v>
      </c>
      <c r="E1728" s="30" t="inlineStr">
        <is>
          <t>Follow-up assigned with contact history attached</t>
        </is>
      </c>
      <c r="F1728" s="30" t="inlineStr"/>
    </row>
    <row r="1729">
      <c r="A1729" s="30" t="inlineStr">
        <is>
          <t>Colleges</t>
        </is>
      </c>
      <c r="B1729" s="30" t="inlineStr">
        <is>
          <t>Education</t>
        </is>
      </c>
      <c r="C1729" s="30" t="inlineStr">
        <is>
          <t>Fee cycle by category</t>
        </is>
      </c>
      <c r="D1729" s="32" t="n">
        <v>5</v>
      </c>
      <c r="E1729" s="30" t="inlineStr">
        <is>
          <t>Collection reported by category and department</t>
        </is>
      </c>
      <c r="F1729" s="30" t="inlineStr"/>
    </row>
    <row r="1730">
      <c r="A1730" s="30" t="inlineStr">
        <is>
          <t>Colleges</t>
        </is>
      </c>
      <c r="B1730" s="30" t="inlineStr">
        <is>
          <t>Education</t>
        </is>
      </c>
      <c r="C1730" s="30" t="inlineStr">
        <is>
          <t>Hostel and transport allocation</t>
        </is>
      </c>
      <c r="D1730" s="32" t="n">
        <v>1</v>
      </c>
      <c r="E1730" s="30" t="inlineStr">
        <is>
          <t>Applications recorded against the student record</t>
        </is>
      </c>
      <c r="F1730" s="30" t="inlineStr">
        <is>
          <t>Allocating against the same student record is what stops the student existing twice.</t>
        </is>
      </c>
    </row>
    <row r="1731">
      <c r="A1731" s="30" t="inlineStr">
        <is>
          <t>Colleges</t>
        </is>
      </c>
      <c r="B1731" s="30" t="inlineStr">
        <is>
          <t>Education</t>
        </is>
      </c>
      <c r="C1731" s="30" t="inlineStr">
        <is>
          <t>Hostel and transport allocation</t>
        </is>
      </c>
      <c r="D1731" s="32" t="n">
        <v>2</v>
      </c>
      <c r="E1731" s="30" t="inlineStr">
        <is>
          <t>Allocation run against available capacity</t>
        </is>
      </c>
      <c r="F1731" s="30" t="inlineStr"/>
    </row>
    <row r="1732">
      <c r="A1732" s="30" t="inlineStr">
        <is>
          <t>Colleges</t>
        </is>
      </c>
      <c r="B1732" s="30" t="inlineStr">
        <is>
          <t>Education</t>
        </is>
      </c>
      <c r="C1732" s="30" t="inlineStr">
        <is>
          <t>Hostel and transport allocation</t>
        </is>
      </c>
      <c r="D1732" s="32" t="n">
        <v>3</v>
      </c>
      <c r="E1732" s="30" t="inlineStr">
        <is>
          <t>Allotment recorded with its fee component</t>
        </is>
      </c>
      <c r="F1732" s="30" t="inlineStr"/>
    </row>
    <row r="1733">
      <c r="A1733" s="30" t="inlineStr">
        <is>
          <t>Colleges</t>
        </is>
      </c>
      <c r="B1733" s="30" t="inlineStr">
        <is>
          <t>Education</t>
        </is>
      </c>
      <c r="C1733" s="30" t="inlineStr">
        <is>
          <t>Hostel and transport allocation</t>
        </is>
      </c>
      <c r="D1733" s="32" t="n">
        <v>4</v>
      </c>
      <c r="E1733" s="30" t="inlineStr">
        <is>
          <t>Occupancy maintained through the term</t>
        </is>
      </c>
      <c r="F1733" s="30" t="inlineStr"/>
    </row>
    <row r="1734">
      <c r="A1734" s="30" t="inlineStr">
        <is>
          <t>Colleges</t>
        </is>
      </c>
      <c r="B1734" s="30" t="inlineStr">
        <is>
          <t>Education</t>
        </is>
      </c>
      <c r="C1734" s="30" t="inlineStr">
        <is>
          <t>Hostel and transport allocation</t>
        </is>
      </c>
      <c r="D1734" s="32" t="n">
        <v>5</v>
      </c>
      <c r="E1734" s="30" t="inlineStr">
        <is>
          <t>Vacancies and changes recorded</t>
        </is>
      </c>
      <c r="F1734" s="30" t="inlineStr"/>
    </row>
    <row r="1735">
      <c r="A1735" s="30" t="inlineStr">
        <is>
          <t>Colleges</t>
        </is>
      </c>
      <c r="B1735" s="30" t="inlineStr">
        <is>
          <t>Education</t>
        </is>
      </c>
      <c r="C1735" s="30" t="inlineStr">
        <is>
          <t>Placement activity</t>
        </is>
      </c>
      <c r="D1735" s="32" t="n">
        <v>1</v>
      </c>
      <c r="E1735" s="30" t="inlineStr">
        <is>
          <t>Recruiter and drive recorded with eligibility criteria</t>
        </is>
      </c>
      <c r="F1735" s="30" t="inlineStr">
        <is>
          <t>Attaching outcomes to the student is what makes placement analysable rather than merely reportable.</t>
        </is>
      </c>
    </row>
    <row r="1736">
      <c r="A1736" s="30" t="inlineStr">
        <is>
          <t>Colleges</t>
        </is>
      </c>
      <c r="B1736" s="30" t="inlineStr">
        <is>
          <t>Education</t>
        </is>
      </c>
      <c r="C1736" s="30" t="inlineStr">
        <is>
          <t>Placement activity</t>
        </is>
      </c>
      <c r="D1736" s="32" t="n">
        <v>2</v>
      </c>
      <c r="E1736" s="30" t="inlineStr">
        <is>
          <t>Eligible students identified from academic records</t>
        </is>
      </c>
      <c r="F1736" s="30" t="inlineStr"/>
    </row>
    <row r="1737">
      <c r="A1737" s="30" t="inlineStr">
        <is>
          <t>Colleges</t>
        </is>
      </c>
      <c r="B1737" s="30" t="inlineStr">
        <is>
          <t>Education</t>
        </is>
      </c>
      <c r="C1737" s="30" t="inlineStr">
        <is>
          <t>Placement activity</t>
        </is>
      </c>
      <c r="D1737" s="32" t="n">
        <v>3</v>
      </c>
      <c r="E1737" s="30" t="inlineStr">
        <is>
          <t>Applications, interviews and offers recorded per student</t>
        </is>
      </c>
      <c r="F1737" s="30" t="inlineStr"/>
    </row>
    <row r="1738">
      <c r="A1738" s="30" t="inlineStr">
        <is>
          <t>Colleges</t>
        </is>
      </c>
      <c r="B1738" s="30" t="inlineStr">
        <is>
          <t>Education</t>
        </is>
      </c>
      <c r="C1738" s="30" t="inlineStr">
        <is>
          <t>Placement activity</t>
        </is>
      </c>
      <c r="D1738" s="32" t="n">
        <v>4</v>
      </c>
      <c r="E1738" s="30" t="inlineStr">
        <is>
          <t>Outcomes attached to the student record</t>
        </is>
      </c>
      <c r="F1738" s="30" t="inlineStr"/>
    </row>
    <row r="1739">
      <c r="A1739" s="30" t="inlineStr">
        <is>
          <t>Colleges</t>
        </is>
      </c>
      <c r="B1739" s="30" t="inlineStr">
        <is>
          <t>Education</t>
        </is>
      </c>
      <c r="C1739" s="30" t="inlineStr">
        <is>
          <t>Placement activity</t>
        </is>
      </c>
      <c r="D1739" s="32" t="n">
        <v>5</v>
      </c>
      <c r="E1739" s="30" t="inlineStr">
        <is>
          <t>Placement statistics assembled by department and programme</t>
        </is>
      </c>
      <c r="F1739" s="30" t="inlineStr"/>
    </row>
    <row r="1740">
      <c r="A1740" s="30" t="inlineStr">
        <is>
          <t>Colleges</t>
        </is>
      </c>
      <c r="B1740" s="30" t="inlineStr">
        <is>
          <t>Education</t>
        </is>
      </c>
      <c r="C1740" s="30" t="inlineStr">
        <is>
          <t>Accreditation data request</t>
        </is>
      </c>
      <c r="D1740" s="32" t="n">
        <v>1</v>
      </c>
      <c r="E1740" s="30" t="inlineStr">
        <is>
          <t>Requirement mapped against existing record types</t>
        </is>
      </c>
      <c r="F1740" s="30" t="inlineStr">
        <is>
          <t>This is the test of whether an institution’s administration is data or paper.</t>
        </is>
      </c>
    </row>
    <row r="1741">
      <c r="A1741" s="30" t="inlineStr">
        <is>
          <t>Colleges</t>
        </is>
      </c>
      <c r="B1741" s="30" t="inlineStr">
        <is>
          <t>Education</t>
        </is>
      </c>
      <c r="C1741" s="30" t="inlineStr">
        <is>
          <t>Accreditation data request</t>
        </is>
      </c>
      <c r="D1741" s="32" t="n">
        <v>2</v>
      </c>
      <c r="E1741" s="30" t="inlineStr">
        <is>
          <t>Data extracted from live records</t>
        </is>
      </c>
      <c r="F1741" s="30" t="inlineStr"/>
    </row>
    <row r="1742">
      <c r="A1742" s="30" t="inlineStr">
        <is>
          <t>Colleges</t>
        </is>
      </c>
      <c r="B1742" s="30" t="inlineStr">
        <is>
          <t>Education</t>
        </is>
      </c>
      <c r="C1742" s="30" t="inlineStr">
        <is>
          <t>Accreditation data request</t>
        </is>
      </c>
      <c r="D1742" s="32" t="n">
        <v>3</v>
      </c>
      <c r="E1742" s="30" t="inlineStr">
        <is>
          <t>Gaps identified as exceptions with owners</t>
        </is>
      </c>
      <c r="F1742" s="30" t="inlineStr"/>
    </row>
    <row r="1743">
      <c r="A1743" s="30" t="inlineStr">
        <is>
          <t>Colleges</t>
        </is>
      </c>
      <c r="B1743" s="30" t="inlineStr">
        <is>
          <t>Education</t>
        </is>
      </c>
      <c r="C1743" s="30" t="inlineStr">
        <is>
          <t>Accreditation data request</t>
        </is>
      </c>
      <c r="D1743" s="32" t="n">
        <v>4</v>
      </c>
      <c r="E1743" s="30" t="inlineStr">
        <is>
          <t>Documentation completeness confirmed</t>
        </is>
      </c>
      <c r="F1743" s="30" t="inlineStr"/>
    </row>
    <row r="1744">
      <c r="A1744" s="30" t="inlineStr">
        <is>
          <t>Colleges</t>
        </is>
      </c>
      <c r="B1744" s="30" t="inlineStr">
        <is>
          <t>Education</t>
        </is>
      </c>
      <c r="C1744" s="30" t="inlineStr">
        <is>
          <t>Accreditation data request</t>
        </is>
      </c>
      <c r="D1744" s="32" t="n">
        <v>5</v>
      </c>
      <c r="E1744" s="30" t="inlineStr">
        <is>
          <t>Submission assembled and recorded</t>
        </is>
      </c>
      <c r="F1744" s="30" t="inlineStr"/>
    </row>
    <row r="1745">
      <c r="A1745" s="30" t="inlineStr">
        <is>
          <t>Universities</t>
        </is>
      </c>
      <c r="B1745" s="30" t="inlineStr">
        <is>
          <t>Education</t>
        </is>
      </c>
      <c r="C1745" s="30" t="inlineStr">
        <is>
          <t>Grant setup and conditions</t>
        </is>
      </c>
      <c r="D1745" s="32" t="n">
        <v>1</v>
      </c>
      <c r="E1745" s="30" t="inlineStr">
        <is>
          <t>Award recorded with funder, value and period</t>
        </is>
      </c>
      <c r="F1745" s="30" t="inlineStr">
        <is>
          <t>Capturing conditions from the award letter is the step that makes the rest possible.</t>
        </is>
      </c>
    </row>
    <row r="1746">
      <c r="A1746" s="30" t="inlineStr">
        <is>
          <t>Universities</t>
        </is>
      </c>
      <c r="B1746" s="30" t="inlineStr">
        <is>
          <t>Education</t>
        </is>
      </c>
      <c r="C1746" s="30" t="inlineStr">
        <is>
          <t>Grant setup and conditions</t>
        </is>
      </c>
      <c r="D1746" s="32" t="n">
        <v>2</v>
      </c>
      <c r="E1746" s="30" t="inlineStr">
        <is>
          <t>Spending profile and permitted categories captured</t>
        </is>
      </c>
      <c r="F1746" s="30" t="inlineStr"/>
    </row>
    <row r="1747">
      <c r="A1747" s="30" t="inlineStr">
        <is>
          <t>Universities</t>
        </is>
      </c>
      <c r="B1747" s="30" t="inlineStr">
        <is>
          <t>Education</t>
        </is>
      </c>
      <c r="C1747" s="30" t="inlineStr">
        <is>
          <t>Grant setup and conditions</t>
        </is>
      </c>
      <c r="D1747" s="32" t="n">
        <v>3</v>
      </c>
      <c r="E1747" s="30" t="inlineStr">
        <is>
          <t>Conditions and report dates recorded with owners</t>
        </is>
      </c>
      <c r="F1747" s="30" t="inlineStr"/>
    </row>
    <row r="1748">
      <c r="A1748" s="30" t="inlineStr">
        <is>
          <t>Universities</t>
        </is>
      </c>
      <c r="B1748" s="30" t="inlineStr">
        <is>
          <t>Education</t>
        </is>
      </c>
      <c r="C1748" s="30" t="inlineStr">
        <is>
          <t>Grant setup and conditions</t>
        </is>
      </c>
      <c r="D1748" s="32" t="n">
        <v>4</v>
      </c>
      <c r="E1748" s="30" t="inlineStr">
        <is>
          <t>Investigator and administrative support assigned</t>
        </is>
      </c>
      <c r="F1748" s="30" t="inlineStr"/>
    </row>
    <row r="1749">
      <c r="A1749" s="30" t="inlineStr">
        <is>
          <t>Universities</t>
        </is>
      </c>
      <c r="B1749" s="30" t="inlineStr">
        <is>
          <t>Education</t>
        </is>
      </c>
      <c r="C1749" s="30" t="inlineStr">
        <is>
          <t>Grant setup and conditions</t>
        </is>
      </c>
      <c r="D1749" s="32" t="n">
        <v>5</v>
      </c>
      <c r="E1749" s="30" t="inlineStr">
        <is>
          <t>Approvals and ethics requirements listed</t>
        </is>
      </c>
      <c r="F1749" s="30" t="inlineStr"/>
    </row>
    <row r="1750">
      <c r="A1750" s="30" t="inlineStr">
        <is>
          <t>Universities</t>
        </is>
      </c>
      <c r="B1750" s="30" t="inlineStr">
        <is>
          <t>Education</t>
        </is>
      </c>
      <c r="C1750" s="30" t="inlineStr">
        <is>
          <t>Spend against profile</t>
        </is>
      </c>
      <c r="D1750" s="32" t="n">
        <v>1</v>
      </c>
      <c r="E1750" s="30" t="inlineStr">
        <is>
          <t>Commitments raised against the grant and category</t>
        </is>
      </c>
      <c r="F1750" s="30" t="inlineStr">
        <is>
          <t>Underspend discovered near close is money reclaimed; discovered early it is money used.</t>
        </is>
      </c>
    </row>
    <row r="1751">
      <c r="A1751" s="30" t="inlineStr">
        <is>
          <t>Universities</t>
        </is>
      </c>
      <c r="B1751" s="30" t="inlineStr">
        <is>
          <t>Education</t>
        </is>
      </c>
      <c r="C1751" s="30" t="inlineStr">
        <is>
          <t>Spend against profile</t>
        </is>
      </c>
      <c r="D1751" s="32" t="n">
        <v>2</v>
      </c>
      <c r="E1751" s="30" t="inlineStr">
        <is>
          <t>Category permission checked before approval</t>
        </is>
      </c>
      <c r="F1751" s="30" t="inlineStr"/>
    </row>
    <row r="1752">
      <c r="A1752" s="30" t="inlineStr">
        <is>
          <t>Universities</t>
        </is>
      </c>
      <c r="B1752" s="30" t="inlineStr">
        <is>
          <t>Education</t>
        </is>
      </c>
      <c r="C1752" s="30" t="inlineStr">
        <is>
          <t>Spend against profile</t>
        </is>
      </c>
      <c r="D1752" s="32" t="n">
        <v>3</v>
      </c>
      <c r="E1752" s="30" t="inlineStr">
        <is>
          <t>Spend recorded and compared with the profile</t>
        </is>
      </c>
      <c r="F1752" s="30" t="inlineStr"/>
    </row>
    <row r="1753">
      <c r="A1753" s="30" t="inlineStr">
        <is>
          <t>Universities</t>
        </is>
      </c>
      <c r="B1753" s="30" t="inlineStr">
        <is>
          <t>Education</t>
        </is>
      </c>
      <c r="C1753" s="30" t="inlineStr">
        <is>
          <t>Spend against profile</t>
        </is>
      </c>
      <c r="D1753" s="32" t="n">
        <v>4</v>
      </c>
      <c r="E1753" s="30" t="inlineStr">
        <is>
          <t>Underspend or overspend flagged with time remaining</t>
        </is>
      </c>
      <c r="F1753" s="30" t="inlineStr"/>
    </row>
    <row r="1754">
      <c r="A1754" s="30" t="inlineStr">
        <is>
          <t>Universities</t>
        </is>
      </c>
      <c r="B1754" s="30" t="inlineStr">
        <is>
          <t>Education</t>
        </is>
      </c>
      <c r="C1754" s="30" t="inlineStr">
        <is>
          <t>Spend against profile</t>
        </is>
      </c>
      <c r="D1754" s="32" t="n">
        <v>5</v>
      </c>
      <c r="E1754" s="30" t="inlineStr">
        <is>
          <t>Variation requested from the funder where needed</t>
        </is>
      </c>
      <c r="F1754" s="30" t="inlineStr"/>
    </row>
    <row r="1755">
      <c r="A1755" s="30" t="inlineStr">
        <is>
          <t>Universities</t>
        </is>
      </c>
      <c r="B1755" s="30" t="inlineStr">
        <is>
          <t>Education</t>
        </is>
      </c>
      <c r="C1755" s="30" t="inlineStr">
        <is>
          <t>Funder reporting</t>
        </is>
      </c>
      <c r="D1755" s="32" t="n">
        <v>1</v>
      </c>
      <c r="E1755" s="30" t="inlineStr">
        <is>
          <t>Report dates aggregated across the portfolio</t>
        </is>
      </c>
      <c r="F1755" s="30" t="inlineStr">
        <is>
          <t>The institutional view of report dates is the one nobody currently has.</t>
        </is>
      </c>
    </row>
    <row r="1756">
      <c r="A1756" s="30" t="inlineStr">
        <is>
          <t>Universities</t>
        </is>
      </c>
      <c r="B1756" s="30" t="inlineStr">
        <is>
          <t>Education</t>
        </is>
      </c>
      <c r="C1756" s="30" t="inlineStr">
        <is>
          <t>Funder reporting</t>
        </is>
      </c>
      <c r="D1756" s="32" t="n">
        <v>2</v>
      </c>
      <c r="E1756" s="30" t="inlineStr">
        <is>
          <t>Owner assigned per report ahead of the date</t>
        </is>
      </c>
      <c r="F1756" s="30" t="inlineStr"/>
    </row>
    <row r="1757">
      <c r="A1757" s="30" t="inlineStr">
        <is>
          <t>Universities</t>
        </is>
      </c>
      <c r="B1757" s="30" t="inlineStr">
        <is>
          <t>Education</t>
        </is>
      </c>
      <c r="C1757" s="30" t="inlineStr">
        <is>
          <t>Funder reporting</t>
        </is>
      </c>
      <c r="D1757" s="32" t="n">
        <v>3</v>
      </c>
      <c r="E1757" s="30" t="inlineStr">
        <is>
          <t>Data assembled from grant records</t>
        </is>
      </c>
      <c r="F1757" s="30" t="inlineStr"/>
    </row>
    <row r="1758">
      <c r="A1758" s="30" t="inlineStr">
        <is>
          <t>Universities</t>
        </is>
      </c>
      <c r="B1758" s="30" t="inlineStr">
        <is>
          <t>Education</t>
        </is>
      </c>
      <c r="C1758" s="30" t="inlineStr">
        <is>
          <t>Funder reporting</t>
        </is>
      </c>
      <c r="D1758" s="32" t="n">
        <v>4</v>
      </c>
      <c r="E1758" s="30" t="inlineStr">
        <is>
          <t>Report submitted and acknowledgement recorded</t>
        </is>
      </c>
      <c r="F1758" s="30" t="inlineStr"/>
    </row>
    <row r="1759">
      <c r="A1759" s="30" t="inlineStr">
        <is>
          <t>Universities</t>
        </is>
      </c>
      <c r="B1759" s="30" t="inlineStr">
        <is>
          <t>Education</t>
        </is>
      </c>
      <c r="C1759" s="30" t="inlineStr">
        <is>
          <t>Funder reporting</t>
        </is>
      </c>
      <c r="D1759" s="32" t="n">
        <v>5</v>
      </c>
      <c r="E1759" s="30" t="inlineStr">
        <is>
          <t>Conditions of continuation confirmed</t>
        </is>
      </c>
      <c r="F1759" s="30" t="inlineStr"/>
    </row>
    <row r="1760">
      <c r="A1760" s="30" t="inlineStr">
        <is>
          <t>Universities</t>
        </is>
      </c>
      <c r="B1760" s="30" t="inlineStr">
        <is>
          <t>Education</t>
        </is>
      </c>
      <c r="C1760" s="30" t="inlineStr">
        <is>
          <t>Workload allocation</t>
        </is>
      </c>
      <c r="D1760" s="32" t="n">
        <v>1</v>
      </c>
      <c r="E1760" s="30" t="inlineStr">
        <is>
          <t>Teaching, supervision and administrative requirements listed</t>
        </is>
      </c>
      <c r="F1760" s="30" t="inlineStr">
        <is>
          <t>Supervision load is real and usually invisible in allocation.</t>
        </is>
      </c>
    </row>
    <row r="1761">
      <c r="A1761" s="30" t="inlineStr">
        <is>
          <t>Universities</t>
        </is>
      </c>
      <c r="B1761" s="30" t="inlineStr">
        <is>
          <t>Education</t>
        </is>
      </c>
      <c r="C1761" s="30" t="inlineStr">
        <is>
          <t>Workload allocation</t>
        </is>
      </c>
      <c r="D1761" s="32" t="n">
        <v>2</v>
      </c>
      <c r="E1761" s="30" t="inlineStr">
        <is>
          <t>Allocations proposed against availability and qualification</t>
        </is>
      </c>
      <c r="F1761" s="30" t="inlineStr"/>
    </row>
    <row r="1762">
      <c r="A1762" s="30" t="inlineStr">
        <is>
          <t>Universities</t>
        </is>
      </c>
      <c r="B1762" s="30" t="inlineStr">
        <is>
          <t>Education</t>
        </is>
      </c>
      <c r="C1762" s="30" t="inlineStr">
        <is>
          <t>Workload allocation</t>
        </is>
      </c>
      <c r="D1762" s="32" t="n">
        <v>3</v>
      </c>
      <c r="E1762" s="30" t="inlineStr">
        <is>
          <t>Load measured against norms including supervision</t>
        </is>
      </c>
      <c r="F1762" s="30" t="inlineStr"/>
    </row>
    <row r="1763">
      <c r="A1763" s="30" t="inlineStr">
        <is>
          <t>Universities</t>
        </is>
      </c>
      <c r="B1763" s="30" t="inlineStr">
        <is>
          <t>Education</t>
        </is>
      </c>
      <c r="C1763" s="30" t="inlineStr">
        <is>
          <t>Workload allocation</t>
        </is>
      </c>
      <c r="D1763" s="32" t="n">
        <v>4</v>
      </c>
      <c r="E1763" s="30" t="inlineStr">
        <is>
          <t>Imbalances flagged before the term</t>
        </is>
      </c>
      <c r="F1763" s="30" t="inlineStr"/>
    </row>
    <row r="1764">
      <c r="A1764" s="30" t="inlineStr">
        <is>
          <t>Universities</t>
        </is>
      </c>
      <c r="B1764" s="30" t="inlineStr">
        <is>
          <t>Education</t>
        </is>
      </c>
      <c r="C1764" s="30" t="inlineStr">
        <is>
          <t>Workload allocation</t>
        </is>
      </c>
      <c r="D1764" s="32" t="n">
        <v>5</v>
      </c>
      <c r="E1764" s="30" t="inlineStr">
        <is>
          <t>Allocations recorded and published</t>
        </is>
      </c>
      <c r="F1764" s="30" t="inlineStr"/>
    </row>
    <row r="1765">
      <c r="A1765" s="30" t="inlineStr">
        <is>
          <t>Universities</t>
        </is>
      </c>
      <c r="B1765" s="30" t="inlineStr">
        <is>
          <t>Education</t>
        </is>
      </c>
      <c r="C1765" s="30" t="inlineStr">
        <is>
          <t>Accreditation submission</t>
        </is>
      </c>
      <c r="D1765" s="32" t="n">
        <v>1</v>
      </c>
      <c r="E1765" s="30" t="inlineStr">
        <is>
          <t>Requirements mapped to existing record types</t>
        </is>
      </c>
      <c r="F1765" s="30" t="inlineStr">
        <is>
          <t>This is the test of whether institutional administration is data or paper.</t>
        </is>
      </c>
    </row>
    <row r="1766">
      <c r="A1766" s="30" t="inlineStr">
        <is>
          <t>Universities</t>
        </is>
      </c>
      <c r="B1766" s="30" t="inlineStr">
        <is>
          <t>Education</t>
        </is>
      </c>
      <c r="C1766" s="30" t="inlineStr">
        <is>
          <t>Accreditation submission</t>
        </is>
      </c>
      <c r="D1766" s="32" t="n">
        <v>2</v>
      </c>
      <c r="E1766" s="30" t="inlineStr">
        <is>
          <t>Data extracted across faculties on one model</t>
        </is>
      </c>
      <c r="F1766" s="30" t="inlineStr"/>
    </row>
    <row r="1767">
      <c r="A1767" s="30" t="inlineStr">
        <is>
          <t>Universities</t>
        </is>
      </c>
      <c r="B1767" s="30" t="inlineStr">
        <is>
          <t>Education</t>
        </is>
      </c>
      <c r="C1767" s="30" t="inlineStr">
        <is>
          <t>Accreditation submission</t>
        </is>
      </c>
      <c r="D1767" s="32" t="n">
        <v>3</v>
      </c>
      <c r="E1767" s="30" t="inlineStr">
        <is>
          <t>Gaps raised as exceptions with owners</t>
        </is>
      </c>
      <c r="F1767" s="30" t="inlineStr"/>
    </row>
    <row r="1768">
      <c r="A1768" s="30" t="inlineStr">
        <is>
          <t>Universities</t>
        </is>
      </c>
      <c r="B1768" s="30" t="inlineStr">
        <is>
          <t>Education</t>
        </is>
      </c>
      <c r="C1768" s="30" t="inlineStr">
        <is>
          <t>Accreditation submission</t>
        </is>
      </c>
      <c r="D1768" s="32" t="n">
        <v>4</v>
      </c>
      <c r="E1768" s="30" t="inlineStr">
        <is>
          <t>Evidence completeness confirmed</t>
        </is>
      </c>
      <c r="F1768" s="30" t="inlineStr"/>
    </row>
    <row r="1769">
      <c r="A1769" s="30" t="inlineStr">
        <is>
          <t>Universities</t>
        </is>
      </c>
      <c r="B1769" s="30" t="inlineStr">
        <is>
          <t>Education</t>
        </is>
      </c>
      <c r="C1769" s="30" t="inlineStr">
        <is>
          <t>Accreditation submission</t>
        </is>
      </c>
      <c r="D1769" s="32" t="n">
        <v>5</v>
      </c>
      <c r="E1769" s="30" t="inlineStr">
        <is>
          <t>Submission assembled and recorded</t>
        </is>
      </c>
      <c r="F1769" s="30" t="inlineStr"/>
    </row>
    <row r="1770">
      <c r="A1770" s="30" t="inlineStr">
        <is>
          <t>Coaching Institutes</t>
        </is>
      </c>
      <c r="B1770" s="30" t="inlineStr">
        <is>
          <t>Education</t>
        </is>
      </c>
      <c r="C1770" s="30" t="inlineStr">
        <is>
          <t>Enquiry to enrolment</t>
        </is>
      </c>
      <c r="D1770" s="32" t="n">
        <v>1</v>
      </c>
      <c r="E1770" s="30" t="inlineStr">
        <is>
          <t>Enquiry recorded with source, course interest and owner</t>
        </is>
      </c>
      <c r="F1770" s="30" t="inlineStr">
        <is>
          <t>Contact within the window is the single largest determinant of conversion, and it depends on the enquiry having an owner.</t>
        </is>
      </c>
    </row>
    <row r="1771">
      <c r="A1771" s="30" t="inlineStr">
        <is>
          <t>Coaching Institutes</t>
        </is>
      </c>
      <c r="B1771" s="30" t="inlineStr">
        <is>
          <t>Education</t>
        </is>
      </c>
      <c r="C1771" s="30" t="inlineStr">
        <is>
          <t>Enquiry to enrolment</t>
        </is>
      </c>
      <c r="D1771" s="32" t="n">
        <v>2</v>
      </c>
      <c r="E1771" s="30" t="inlineStr">
        <is>
          <t>First contact task created with a short window</t>
        </is>
      </c>
      <c r="F1771" s="30" t="inlineStr"/>
    </row>
    <row r="1772">
      <c r="A1772" s="30" t="inlineStr">
        <is>
          <t>Coaching Institutes</t>
        </is>
      </c>
      <c r="B1772" s="30" t="inlineStr">
        <is>
          <t>Education</t>
        </is>
      </c>
      <c r="C1772" s="30" t="inlineStr">
        <is>
          <t>Enquiry to enrolment</t>
        </is>
      </c>
      <c r="D1772" s="32" t="n">
        <v>3</v>
      </c>
      <c r="E1772" s="30" t="inlineStr">
        <is>
          <t>Counselling recorded with outcome and objections</t>
        </is>
      </c>
      <c r="F1772" s="30" t="inlineStr"/>
    </row>
    <row r="1773">
      <c r="A1773" s="30" t="inlineStr">
        <is>
          <t>Coaching Institutes</t>
        </is>
      </c>
      <c r="B1773" s="30" t="inlineStr">
        <is>
          <t>Education</t>
        </is>
      </c>
      <c r="C1773" s="30" t="inlineStr">
        <is>
          <t>Enquiry to enrolment</t>
        </is>
      </c>
      <c r="D1773" s="32" t="n">
        <v>4</v>
      </c>
      <c r="E1773" s="30" t="inlineStr">
        <is>
          <t>Fee plan agreed with any concession approved</t>
        </is>
      </c>
      <c r="F1773" s="30" t="inlineStr"/>
    </row>
    <row r="1774">
      <c r="A1774" s="30" t="inlineStr">
        <is>
          <t>Coaching Institutes</t>
        </is>
      </c>
      <c r="B1774" s="30" t="inlineStr">
        <is>
          <t>Education</t>
        </is>
      </c>
      <c r="C1774" s="30" t="inlineStr">
        <is>
          <t>Enquiry to enrolment</t>
        </is>
      </c>
      <c r="D1774" s="32" t="n">
        <v>5</v>
      </c>
      <c r="E1774" s="30" t="inlineStr">
        <is>
          <t>Enrolment completed and the student added to a batch</t>
        </is>
      </c>
      <c r="F1774" s="30" t="inlineStr"/>
    </row>
    <row r="1775">
      <c r="A1775" s="30" t="inlineStr">
        <is>
          <t>Coaching Institutes</t>
        </is>
      </c>
      <c r="B1775" s="30" t="inlineStr">
        <is>
          <t>Education</t>
        </is>
      </c>
      <c r="C1775" s="30" t="inlineStr">
        <is>
          <t>Enquiry to enrolment</t>
        </is>
      </c>
      <c r="D1775" s="32" t="n">
        <v>6</v>
      </c>
      <c r="E1775" s="30" t="inlineStr">
        <is>
          <t>Batch fill and realised fee updated</t>
        </is>
      </c>
      <c r="F1775" s="30" t="inlineStr"/>
    </row>
    <row r="1776">
      <c r="A1776" s="30" t="inlineStr">
        <is>
          <t>Coaching Institutes</t>
        </is>
      </c>
      <c r="B1776" s="30" t="inlineStr">
        <is>
          <t>Education</t>
        </is>
      </c>
      <c r="C1776" s="30" t="inlineStr">
        <is>
          <t>Batch formation and viability</t>
        </is>
      </c>
      <c r="D1776" s="32" t="n">
        <v>1</v>
      </c>
      <c r="E1776" s="30" t="inlineStr">
        <is>
          <t>Batch created with course, schedule and faculty allocation</t>
        </is>
      </c>
      <c r="F1776" s="30" t="inlineStr">
        <is>
          <t>This decision can only be taken before the session starts, which is why fill has to be visible per batch.</t>
        </is>
      </c>
    </row>
    <row r="1777">
      <c r="A1777" s="30" t="inlineStr">
        <is>
          <t>Coaching Institutes</t>
        </is>
      </c>
      <c r="B1777" s="30" t="inlineStr">
        <is>
          <t>Education</t>
        </is>
      </c>
      <c r="C1777" s="30" t="inlineStr">
        <is>
          <t>Batch formation and viability</t>
        </is>
      </c>
      <c r="D1777" s="32" t="n">
        <v>2</v>
      </c>
      <c r="E1777" s="30" t="inlineStr">
        <is>
          <t>Committed cost calculated for the session</t>
        </is>
      </c>
      <c r="F1777" s="30" t="inlineStr"/>
    </row>
    <row r="1778">
      <c r="A1778" s="30" t="inlineStr">
        <is>
          <t>Coaching Institutes</t>
        </is>
      </c>
      <c r="B1778" s="30" t="inlineStr">
        <is>
          <t>Education</t>
        </is>
      </c>
      <c r="C1778" s="30" t="inlineStr">
        <is>
          <t>Batch formation and viability</t>
        </is>
      </c>
      <c r="D1778" s="32" t="n">
        <v>3</v>
      </c>
      <c r="E1778" s="30" t="inlineStr">
        <is>
          <t>Viability threshold set against that cost</t>
        </is>
      </c>
      <c r="F1778" s="30" t="inlineStr"/>
    </row>
    <row r="1779">
      <c r="A1779" s="30" t="inlineStr">
        <is>
          <t>Coaching Institutes</t>
        </is>
      </c>
      <c r="B1779" s="30" t="inlineStr">
        <is>
          <t>Education</t>
        </is>
      </c>
      <c r="C1779" s="30" t="inlineStr">
        <is>
          <t>Batch formation and viability</t>
        </is>
      </c>
      <c r="D1779" s="32" t="n">
        <v>4</v>
      </c>
      <c r="E1779" s="30" t="inlineStr">
        <is>
          <t>Fill tracked against the threshold as enrolment runs</t>
        </is>
      </c>
      <c r="F1779" s="30" t="inlineStr"/>
    </row>
    <row r="1780">
      <c r="A1780" s="30" t="inlineStr">
        <is>
          <t>Coaching Institutes</t>
        </is>
      </c>
      <c r="B1780" s="30" t="inlineStr">
        <is>
          <t>Education</t>
        </is>
      </c>
      <c r="C1780" s="30" t="inlineStr">
        <is>
          <t>Batch formation and viability</t>
        </is>
      </c>
      <c r="D1780" s="32" t="n">
        <v>5</v>
      </c>
      <c r="E1780" s="30" t="inlineStr">
        <is>
          <t>Merge, defer or proceed decision taken before the start date</t>
        </is>
      </c>
      <c r="F1780" s="30" t="inlineStr"/>
    </row>
    <row r="1781">
      <c r="A1781" s="30" t="inlineStr">
        <is>
          <t>Coaching Institutes</t>
        </is>
      </c>
      <c r="B1781" s="30" t="inlineStr">
        <is>
          <t>Education</t>
        </is>
      </c>
      <c r="C1781" s="30" t="inlineStr">
        <is>
          <t>Instalment collection</t>
        </is>
      </c>
      <c r="D1781" s="32" t="n">
        <v>1</v>
      </c>
      <c r="E1781" s="30" t="inlineStr">
        <is>
          <t>Instalment schedule created against the student’s fee plan</t>
        </is>
      </c>
      <c r="F1781" s="30" t="inlineStr">
        <is>
          <t>Working from a record of what was already said makes the call shorter and less awkward.</t>
        </is>
      </c>
    </row>
    <row r="1782">
      <c r="A1782" s="30" t="inlineStr">
        <is>
          <t>Coaching Institutes</t>
        </is>
      </c>
      <c r="B1782" s="30" t="inlineStr">
        <is>
          <t>Education</t>
        </is>
      </c>
      <c r="C1782" s="30" t="inlineStr">
        <is>
          <t>Instalment collection</t>
        </is>
      </c>
      <c r="D1782" s="32" t="n">
        <v>2</v>
      </c>
      <c r="E1782" s="30" t="inlineStr">
        <is>
          <t>Due instalments aged automatically</t>
        </is>
      </c>
      <c r="F1782" s="30" t="inlineStr"/>
    </row>
    <row r="1783">
      <c r="A1783" s="30" t="inlineStr">
        <is>
          <t>Coaching Institutes</t>
        </is>
      </c>
      <c r="B1783" s="30" t="inlineStr">
        <is>
          <t>Education</t>
        </is>
      </c>
      <c r="C1783" s="30" t="inlineStr">
        <is>
          <t>Instalment collection</t>
        </is>
      </c>
      <c r="D1783" s="32" t="n">
        <v>3</v>
      </c>
      <c r="E1783" s="30" t="inlineStr">
        <is>
          <t>Follow-up assigned with contact history attached</t>
        </is>
      </c>
      <c r="F1783" s="30" t="inlineStr"/>
    </row>
    <row r="1784">
      <c r="A1784" s="30" t="inlineStr">
        <is>
          <t>Coaching Institutes</t>
        </is>
      </c>
      <c r="B1784" s="30" t="inlineStr">
        <is>
          <t>Education</t>
        </is>
      </c>
      <c r="C1784" s="30" t="inlineStr">
        <is>
          <t>Instalment collection</t>
        </is>
      </c>
      <c r="D1784" s="32" t="n">
        <v>4</v>
      </c>
      <c r="E1784" s="30" t="inlineStr">
        <is>
          <t>Payment recorded and the position updated</t>
        </is>
      </c>
      <c r="F1784" s="30" t="inlineStr"/>
    </row>
    <row r="1785">
      <c r="A1785" s="30" t="inlineStr">
        <is>
          <t>Coaching Institutes</t>
        </is>
      </c>
      <c r="B1785" s="30" t="inlineStr">
        <is>
          <t>Education</t>
        </is>
      </c>
      <c r="C1785" s="30" t="inlineStr">
        <is>
          <t>Instalment collection</t>
        </is>
      </c>
      <c r="D1785" s="32" t="n">
        <v>5</v>
      </c>
      <c r="E1785" s="30" t="inlineStr">
        <is>
          <t>Escalation raised where instalments remain outstanding</t>
        </is>
      </c>
      <c r="F1785" s="30" t="inlineStr"/>
    </row>
    <row r="1786">
      <c r="A1786" s="30" t="inlineStr">
        <is>
          <t>Coaching Institutes</t>
        </is>
      </c>
      <c r="B1786" s="30" t="inlineStr">
        <is>
          <t>Education</t>
        </is>
      </c>
      <c r="C1786" s="30" t="inlineStr">
        <is>
          <t>Disengagement and withdrawal</t>
        </is>
      </c>
      <c r="D1786" s="32" t="n">
        <v>1</v>
      </c>
      <c r="E1786" s="30" t="inlineStr">
        <is>
          <t>Attendance pattern raises a disengagement signal</t>
        </is>
      </c>
      <c r="F1786" s="30" t="inlineStr">
        <is>
          <t>A student who has stopped attending is recoverable for a short period, and only if someone knows.</t>
        </is>
      </c>
    </row>
    <row r="1787">
      <c r="A1787" s="30" t="inlineStr">
        <is>
          <t>Coaching Institutes</t>
        </is>
      </c>
      <c r="B1787" s="30" t="inlineStr">
        <is>
          <t>Education</t>
        </is>
      </c>
      <c r="C1787" s="30" t="inlineStr">
        <is>
          <t>Disengagement and withdrawal</t>
        </is>
      </c>
      <c r="D1787" s="32" t="n">
        <v>2</v>
      </c>
      <c r="E1787" s="30" t="inlineStr">
        <is>
          <t>Contact assigned to the counsellor or coordinator</t>
        </is>
      </c>
      <c r="F1787" s="30" t="inlineStr"/>
    </row>
    <row r="1788">
      <c r="A1788" s="30" t="inlineStr">
        <is>
          <t>Coaching Institutes</t>
        </is>
      </c>
      <c r="B1788" s="30" t="inlineStr">
        <is>
          <t>Education</t>
        </is>
      </c>
      <c r="C1788" s="30" t="inlineStr">
        <is>
          <t>Disengagement and withdrawal</t>
        </is>
      </c>
      <c r="D1788" s="32" t="n">
        <v>3</v>
      </c>
      <c r="E1788" s="30" t="inlineStr">
        <is>
          <t>Reason recorded — academic, financial, moved, other</t>
        </is>
      </c>
      <c r="F1788" s="30" t="inlineStr"/>
    </row>
    <row r="1789">
      <c r="A1789" s="30" t="inlineStr">
        <is>
          <t>Coaching Institutes</t>
        </is>
      </c>
      <c r="B1789" s="30" t="inlineStr">
        <is>
          <t>Education</t>
        </is>
      </c>
      <c r="C1789" s="30" t="inlineStr">
        <is>
          <t>Disengagement and withdrawal</t>
        </is>
      </c>
      <c r="D1789" s="32" t="n">
        <v>4</v>
      </c>
      <c r="E1789" s="30" t="inlineStr">
        <is>
          <t>Withdrawal formalised with refund terms applied</t>
        </is>
      </c>
      <c r="F1789" s="30" t="inlineStr"/>
    </row>
    <row r="1790">
      <c r="A1790" s="30" t="inlineStr">
        <is>
          <t>Coaching Institutes</t>
        </is>
      </c>
      <c r="B1790" s="30" t="inlineStr">
        <is>
          <t>Education</t>
        </is>
      </c>
      <c r="C1790" s="30" t="inlineStr">
        <is>
          <t>Disengagement and withdrawal</t>
        </is>
      </c>
      <c r="D1790" s="32" t="n">
        <v>5</v>
      </c>
      <c r="E1790" s="30" t="inlineStr">
        <is>
          <t>Fee position and batch fill updated</t>
        </is>
      </c>
      <c r="F1790" s="30" t="inlineStr"/>
    </row>
    <row r="1791">
      <c r="A1791" s="30" t="inlineStr">
        <is>
          <t>Coaching Institutes</t>
        </is>
      </c>
      <c r="B1791" s="30" t="inlineStr">
        <is>
          <t>Education</t>
        </is>
      </c>
      <c r="C1791" s="30" t="inlineStr">
        <is>
          <t>Faculty scheduling</t>
        </is>
      </c>
      <c r="D1791" s="32" t="n">
        <v>1</v>
      </c>
      <c r="E1791" s="30" t="inlineStr">
        <is>
          <t>Faculty availability and subject recorded</t>
        </is>
      </c>
      <c r="F1791" s="30" t="inlineStr">
        <is>
          <t>A class without a teacher is the most visible failure an institute can have with parents.</t>
        </is>
      </c>
    </row>
    <row r="1792">
      <c r="A1792" s="30" t="inlineStr">
        <is>
          <t>Coaching Institutes</t>
        </is>
      </c>
      <c r="B1792" s="30" t="inlineStr">
        <is>
          <t>Education</t>
        </is>
      </c>
      <c r="C1792" s="30" t="inlineStr">
        <is>
          <t>Faculty scheduling</t>
        </is>
      </c>
      <c r="D1792" s="32" t="n">
        <v>2</v>
      </c>
      <c r="E1792" s="30" t="inlineStr">
        <is>
          <t>Batch schedules built against availability</t>
        </is>
      </c>
      <c r="F1792" s="30" t="inlineStr"/>
    </row>
    <row r="1793">
      <c r="A1793" s="30" t="inlineStr">
        <is>
          <t>Coaching Institutes</t>
        </is>
      </c>
      <c r="B1793" s="30" t="inlineStr">
        <is>
          <t>Education</t>
        </is>
      </c>
      <c r="C1793" s="30" t="inlineStr">
        <is>
          <t>Faculty scheduling</t>
        </is>
      </c>
      <c r="D1793" s="32" t="n">
        <v>3</v>
      </c>
      <c r="E1793" s="30" t="inlineStr">
        <is>
          <t>Conflicts across batches and centres flagged</t>
        </is>
      </c>
      <c r="F1793" s="30" t="inlineStr"/>
    </row>
    <row r="1794">
      <c r="A1794" s="30" t="inlineStr">
        <is>
          <t>Coaching Institutes</t>
        </is>
      </c>
      <c r="B1794" s="30" t="inlineStr">
        <is>
          <t>Education</t>
        </is>
      </c>
      <c r="C1794" s="30" t="inlineStr">
        <is>
          <t>Faculty scheduling</t>
        </is>
      </c>
      <c r="D1794" s="32" t="n">
        <v>4</v>
      </c>
      <c r="E1794" s="30" t="inlineStr">
        <is>
          <t>Substitutions recorded against the class they cover</t>
        </is>
      </c>
      <c r="F1794" s="30" t="inlineStr"/>
    </row>
    <row r="1795">
      <c r="A1795" s="30" t="inlineStr">
        <is>
          <t>Coaching Institutes</t>
        </is>
      </c>
      <c r="B1795" s="30" t="inlineStr">
        <is>
          <t>Education</t>
        </is>
      </c>
      <c r="C1795" s="30" t="inlineStr">
        <is>
          <t>Faculty scheduling</t>
        </is>
      </c>
      <c r="D1795" s="32" t="n">
        <v>5</v>
      </c>
      <c r="E1795" s="30" t="inlineStr">
        <is>
          <t>Load per faculty member reported</t>
        </is>
      </c>
      <c r="F1795" s="30" t="inlineStr"/>
    </row>
    <row r="1796">
      <c r="A1796" s="30" t="inlineStr">
        <is>
          <t>Coaching Institutes</t>
        </is>
      </c>
      <c r="B1796" s="30" t="inlineStr">
        <is>
          <t>Education</t>
        </is>
      </c>
      <c r="C1796" s="30" t="inlineStr">
        <is>
          <t>Session review</t>
        </is>
      </c>
      <c r="D1796" s="32" t="n">
        <v>1</v>
      </c>
      <c r="E1796" s="30" t="inlineStr">
        <is>
          <t>Fill, realised fee and cost pulled per batch</t>
        </is>
      </c>
      <c r="F1796" s="30" t="inlineStr">
        <is>
          <t>The next cycle is the only opportunity to change what this one fixed.</t>
        </is>
      </c>
    </row>
    <row r="1797">
      <c r="A1797" s="30" t="inlineStr">
        <is>
          <t>Coaching Institutes</t>
        </is>
      </c>
      <c r="B1797" s="30" t="inlineStr">
        <is>
          <t>Education</t>
        </is>
      </c>
      <c r="C1797" s="30" t="inlineStr">
        <is>
          <t>Session review</t>
        </is>
      </c>
      <c r="D1797" s="32" t="n">
        <v>2</v>
      </c>
      <c r="E1797" s="30" t="inlineStr">
        <is>
          <t>Dropout and its recorded reasons reviewed</t>
        </is>
      </c>
      <c r="F1797" s="30" t="inlineStr"/>
    </row>
    <row r="1798">
      <c r="A1798" s="30" t="inlineStr">
        <is>
          <t>Coaching Institutes</t>
        </is>
      </c>
      <c r="B1798" s="30" t="inlineStr">
        <is>
          <t>Education</t>
        </is>
      </c>
      <c r="C1798" s="30" t="inlineStr">
        <is>
          <t>Session review</t>
        </is>
      </c>
      <c r="D1798" s="32" t="n">
        <v>3</v>
      </c>
      <c r="E1798" s="30" t="inlineStr">
        <is>
          <t>Collection performance against the fee plan assessed</t>
        </is>
      </c>
      <c r="F1798" s="30" t="inlineStr"/>
    </row>
    <row r="1799">
      <c r="A1799" s="30" t="inlineStr">
        <is>
          <t>Coaching Institutes</t>
        </is>
      </c>
      <c r="B1799" s="30" t="inlineStr">
        <is>
          <t>Education</t>
        </is>
      </c>
      <c r="C1799" s="30" t="inlineStr">
        <is>
          <t>Session review</t>
        </is>
      </c>
      <c r="D1799" s="32" t="n">
        <v>4</v>
      </c>
      <c r="E1799" s="30" t="inlineStr">
        <is>
          <t>Enquiry conversion by source and counsellor reviewed</t>
        </is>
      </c>
      <c r="F1799" s="30" t="inlineStr"/>
    </row>
    <row r="1800">
      <c r="A1800" s="30" t="inlineStr">
        <is>
          <t>Coaching Institutes</t>
        </is>
      </c>
      <c r="B1800" s="30" t="inlineStr">
        <is>
          <t>Education</t>
        </is>
      </c>
      <c r="C1800" s="30" t="inlineStr">
        <is>
          <t>Session review</t>
        </is>
      </c>
      <c r="D1800" s="32" t="n">
        <v>5</v>
      </c>
      <c r="E1800" s="30" t="inlineStr">
        <is>
          <t>Decisions recorded for the next enrolment cycle</t>
        </is>
      </c>
      <c r="F1800" s="30" t="inlineStr"/>
    </row>
    <row r="1801">
      <c r="A1801" s="30" t="inlineStr">
        <is>
          <t>Tuition Centres</t>
        </is>
      </c>
      <c r="B1801" s="30" t="inlineStr">
        <is>
          <t>Education</t>
        </is>
      </c>
      <c r="C1801" s="30" t="inlineStr">
        <is>
          <t>Enrolment and matching</t>
        </is>
      </c>
      <c r="D1801" s="32" t="n">
        <v>1</v>
      </c>
      <c r="E1801" s="30" t="inlineStr">
        <is>
          <t>Student recorded with subjects required and availability</t>
        </is>
      </c>
      <c r="F1801" s="30" t="inlineStr">
        <is>
          <t>Recording demand that could not be matched is what tells the centre which tutor to hire next.</t>
        </is>
      </c>
    </row>
    <row r="1802">
      <c r="A1802" s="30" t="inlineStr">
        <is>
          <t>Tuition Centres</t>
        </is>
      </c>
      <c r="B1802" s="30" t="inlineStr">
        <is>
          <t>Education</t>
        </is>
      </c>
      <c r="C1802" s="30" t="inlineStr">
        <is>
          <t>Enrolment and matching</t>
        </is>
      </c>
      <c r="D1802" s="32" t="n">
        <v>2</v>
      </c>
      <c r="E1802" s="30" t="inlineStr">
        <is>
          <t>Tutor matched by subject and available hours</t>
        </is>
      </c>
      <c r="F1802" s="30" t="inlineStr"/>
    </row>
    <row r="1803">
      <c r="A1803" s="30" t="inlineStr">
        <is>
          <t>Tuition Centres</t>
        </is>
      </c>
      <c r="B1803" s="30" t="inlineStr">
        <is>
          <t>Education</t>
        </is>
      </c>
      <c r="C1803" s="30" t="inlineStr">
        <is>
          <t>Enrolment and matching</t>
        </is>
      </c>
      <c r="D1803" s="32" t="n">
        <v>3</v>
      </c>
      <c r="E1803" s="30" t="inlineStr">
        <is>
          <t>Schedule agreed and sessions created</t>
        </is>
      </c>
      <c r="F1803" s="30" t="inlineStr"/>
    </row>
    <row r="1804">
      <c r="A1804" s="30" t="inlineStr">
        <is>
          <t>Tuition Centres</t>
        </is>
      </c>
      <c r="B1804" s="30" t="inlineStr">
        <is>
          <t>Education</t>
        </is>
      </c>
      <c r="C1804" s="30" t="inlineStr">
        <is>
          <t>Enrolment and matching</t>
        </is>
      </c>
      <c r="D1804" s="32" t="n">
        <v>4</v>
      </c>
      <c r="E1804" s="30" t="inlineStr">
        <is>
          <t>Fee plan agreed and recorded</t>
        </is>
      </c>
      <c r="F1804" s="30" t="inlineStr"/>
    </row>
    <row r="1805">
      <c r="A1805" s="30" t="inlineStr">
        <is>
          <t>Tuition Centres</t>
        </is>
      </c>
      <c r="B1805" s="30" t="inlineStr">
        <is>
          <t>Education</t>
        </is>
      </c>
      <c r="C1805" s="30" t="inlineStr">
        <is>
          <t>Enrolment and matching</t>
        </is>
      </c>
      <c r="D1805" s="32" t="n">
        <v>5</v>
      </c>
      <c r="E1805" s="30" t="inlineStr">
        <is>
          <t>Unmet subject demand recorded where no tutor is available</t>
        </is>
      </c>
      <c r="F1805" s="30" t="inlineStr"/>
    </row>
    <row r="1806">
      <c r="A1806" s="30" t="inlineStr">
        <is>
          <t>Tuition Centres</t>
        </is>
      </c>
      <c r="B1806" s="30" t="inlineStr">
        <is>
          <t>Education</t>
        </is>
      </c>
      <c r="C1806" s="30" t="inlineStr">
        <is>
          <t>Session delivery</t>
        </is>
      </c>
      <c r="D1806" s="32" t="n">
        <v>1</v>
      </c>
      <c r="E1806" s="30" t="inlineStr">
        <is>
          <t>Session delivered and marked with attendance</t>
        </is>
      </c>
      <c r="F1806" s="30" t="inlineStr">
        <is>
          <t>Distinguishing who cancelled is what determines whether a make-up is owed.</t>
        </is>
      </c>
    </row>
    <row r="1807">
      <c r="A1807" s="30" t="inlineStr">
        <is>
          <t>Tuition Centres</t>
        </is>
      </c>
      <c r="B1807" s="30" t="inlineStr">
        <is>
          <t>Education</t>
        </is>
      </c>
      <c r="C1807" s="30" t="inlineStr">
        <is>
          <t>Session delivery</t>
        </is>
      </c>
      <c r="D1807" s="32" t="n">
        <v>2</v>
      </c>
      <c r="E1807" s="30" t="inlineStr">
        <is>
          <t>Notes on what was covered recorded against the student</t>
        </is>
      </c>
      <c r="F1807" s="30" t="inlineStr"/>
    </row>
    <row r="1808">
      <c r="A1808" s="30" t="inlineStr">
        <is>
          <t>Tuition Centres</t>
        </is>
      </c>
      <c r="B1808" s="30" t="inlineStr">
        <is>
          <t>Education</t>
        </is>
      </c>
      <c r="C1808" s="30" t="inlineStr">
        <is>
          <t>Session delivery</t>
        </is>
      </c>
      <c r="D1808" s="32" t="n">
        <v>3</v>
      </c>
      <c r="E1808" s="30" t="inlineStr">
        <is>
          <t>Cancellation recorded with who cancelled and why</t>
        </is>
      </c>
      <c r="F1808" s="30" t="inlineStr"/>
    </row>
    <row r="1809">
      <c r="A1809" s="30" t="inlineStr">
        <is>
          <t>Tuition Centres</t>
        </is>
      </c>
      <c r="B1809" s="30" t="inlineStr">
        <is>
          <t>Education</t>
        </is>
      </c>
      <c r="C1809" s="30" t="inlineStr">
        <is>
          <t>Session delivery</t>
        </is>
      </c>
      <c r="D1809" s="32" t="n">
        <v>4</v>
      </c>
      <c r="E1809" s="30" t="inlineStr">
        <is>
          <t>Make-up obligation created where the centre cancelled</t>
        </is>
      </c>
      <c r="F1809" s="30" t="inlineStr"/>
    </row>
    <row r="1810">
      <c r="A1810" s="30" t="inlineStr">
        <is>
          <t>Tuition Centres</t>
        </is>
      </c>
      <c r="B1810" s="30" t="inlineStr">
        <is>
          <t>Education</t>
        </is>
      </c>
      <c r="C1810" s="30" t="inlineStr">
        <is>
          <t>Session delivery</t>
        </is>
      </c>
      <c r="D1810" s="32" t="n">
        <v>5</v>
      </c>
      <c r="E1810" s="30" t="inlineStr">
        <is>
          <t>Delivered count updated against the fee period</t>
        </is>
      </c>
      <c r="F1810" s="30" t="inlineStr"/>
    </row>
    <row r="1811">
      <c r="A1811" s="30" t="inlineStr">
        <is>
          <t>Tuition Centres</t>
        </is>
      </c>
      <c r="B1811" s="30" t="inlineStr">
        <is>
          <t>Education</t>
        </is>
      </c>
      <c r="C1811" s="30" t="inlineStr">
        <is>
          <t>Make-up scheduling</t>
        </is>
      </c>
      <c r="D1811" s="32" t="n">
        <v>1</v>
      </c>
      <c r="E1811" s="30" t="inlineStr">
        <is>
          <t>Owed sessions listed by student and age</t>
        </is>
      </c>
      <c r="F1811" s="30" t="inlineStr">
        <is>
          <t>An owed hour that is never scheduled becomes a fee dispute at the end of the term.</t>
        </is>
      </c>
    </row>
    <row r="1812">
      <c r="A1812" s="30" t="inlineStr">
        <is>
          <t>Tuition Centres</t>
        </is>
      </c>
      <c r="B1812" s="30" t="inlineStr">
        <is>
          <t>Education</t>
        </is>
      </c>
      <c r="C1812" s="30" t="inlineStr">
        <is>
          <t>Make-up scheduling</t>
        </is>
      </c>
      <c r="D1812" s="32" t="n">
        <v>2</v>
      </c>
      <c r="E1812" s="30" t="inlineStr">
        <is>
          <t>Tutor availability matched against the obligation</t>
        </is>
      </c>
      <c r="F1812" s="30" t="inlineStr"/>
    </row>
    <row r="1813">
      <c r="A1813" s="30" t="inlineStr">
        <is>
          <t>Tuition Centres</t>
        </is>
      </c>
      <c r="B1813" s="30" t="inlineStr">
        <is>
          <t>Education</t>
        </is>
      </c>
      <c r="C1813" s="30" t="inlineStr">
        <is>
          <t>Make-up scheduling</t>
        </is>
      </c>
      <c r="D1813" s="32" t="n">
        <v>3</v>
      </c>
      <c r="E1813" s="30" t="inlineStr">
        <is>
          <t>Make-up scheduled and confirmed with the parent</t>
        </is>
      </c>
      <c r="F1813" s="30" t="inlineStr"/>
    </row>
    <row r="1814">
      <c r="A1814" s="30" t="inlineStr">
        <is>
          <t>Tuition Centres</t>
        </is>
      </c>
      <c r="B1814" s="30" t="inlineStr">
        <is>
          <t>Education</t>
        </is>
      </c>
      <c r="C1814" s="30" t="inlineStr">
        <is>
          <t>Make-up scheduling</t>
        </is>
      </c>
      <c r="D1814" s="32" t="n">
        <v>4</v>
      </c>
      <c r="E1814" s="30" t="inlineStr">
        <is>
          <t>Delivery recorded and the obligation cleared</t>
        </is>
      </c>
      <c r="F1814" s="30" t="inlineStr"/>
    </row>
    <row r="1815">
      <c r="A1815" s="30" t="inlineStr">
        <is>
          <t>Tuition Centres</t>
        </is>
      </c>
      <c r="B1815" s="30" t="inlineStr">
        <is>
          <t>Education</t>
        </is>
      </c>
      <c r="C1815" s="30" t="inlineStr">
        <is>
          <t>Make-up scheduling</t>
        </is>
      </c>
      <c r="D1815" s="32" t="n">
        <v>5</v>
      </c>
      <c r="E1815" s="30" t="inlineStr">
        <is>
          <t>Ageing reported on outstanding make-ups</t>
        </is>
      </c>
      <c r="F1815" s="30" t="inlineStr"/>
    </row>
    <row r="1816">
      <c r="A1816" s="30" t="inlineStr">
        <is>
          <t>Tuition Centres</t>
        </is>
      </c>
      <c r="B1816" s="30" t="inlineStr">
        <is>
          <t>Education</t>
        </is>
      </c>
      <c r="C1816" s="30" t="inlineStr">
        <is>
          <t>Absence follow-up</t>
        </is>
      </c>
      <c r="D1816" s="32" t="n">
        <v>1</v>
      </c>
      <c r="E1816" s="30" t="inlineStr">
        <is>
          <t>Consecutive absences detected from session records</t>
        </is>
      </c>
      <c r="F1816" s="30" t="inlineStr">
        <is>
          <t>Three absences in a row is the clearest early signal a centre gets, and it is usually only noticed by the tutor.</t>
        </is>
      </c>
    </row>
    <row r="1817">
      <c r="A1817" s="30" t="inlineStr">
        <is>
          <t>Tuition Centres</t>
        </is>
      </c>
      <c r="B1817" s="30" t="inlineStr">
        <is>
          <t>Education</t>
        </is>
      </c>
      <c r="C1817" s="30" t="inlineStr">
        <is>
          <t>Absence follow-up</t>
        </is>
      </c>
      <c r="D1817" s="32" t="n">
        <v>2</v>
      </c>
      <c r="E1817" s="30" t="inlineStr">
        <is>
          <t>Contact task assigned with the student’s history</t>
        </is>
      </c>
      <c r="F1817" s="30" t="inlineStr"/>
    </row>
    <row r="1818">
      <c r="A1818" s="30" t="inlineStr">
        <is>
          <t>Tuition Centres</t>
        </is>
      </c>
      <c r="B1818" s="30" t="inlineStr">
        <is>
          <t>Education</t>
        </is>
      </c>
      <c r="C1818" s="30" t="inlineStr">
        <is>
          <t>Absence follow-up</t>
        </is>
      </c>
      <c r="D1818" s="32" t="n">
        <v>3</v>
      </c>
      <c r="E1818" s="30" t="inlineStr">
        <is>
          <t>Reason recorded — illness, exams, disengagement, moved</t>
        </is>
      </c>
      <c r="F1818" s="30" t="inlineStr"/>
    </row>
    <row r="1819">
      <c r="A1819" s="30" t="inlineStr">
        <is>
          <t>Tuition Centres</t>
        </is>
      </c>
      <c r="B1819" s="30" t="inlineStr">
        <is>
          <t>Education</t>
        </is>
      </c>
      <c r="C1819" s="30" t="inlineStr">
        <is>
          <t>Absence follow-up</t>
        </is>
      </c>
      <c r="D1819" s="32" t="n">
        <v>4</v>
      </c>
      <c r="E1819" s="30" t="inlineStr">
        <is>
          <t>Schedule adjusted or withdrawal recorded</t>
        </is>
      </c>
      <c r="F1819" s="30" t="inlineStr"/>
    </row>
    <row r="1820">
      <c r="A1820" s="30" t="inlineStr">
        <is>
          <t>Tuition Centres</t>
        </is>
      </c>
      <c r="B1820" s="30" t="inlineStr">
        <is>
          <t>Education</t>
        </is>
      </c>
      <c r="C1820" s="30" t="inlineStr">
        <is>
          <t>Absence follow-up</t>
        </is>
      </c>
      <c r="D1820" s="32" t="n">
        <v>5</v>
      </c>
      <c r="E1820" s="30" t="inlineStr">
        <is>
          <t>Fee position updated accordingly</t>
        </is>
      </c>
      <c r="F1820" s="30" t="inlineStr"/>
    </row>
    <row r="1821">
      <c r="A1821" s="30" t="inlineStr">
        <is>
          <t>Tuition Centres</t>
        </is>
      </c>
      <c r="B1821" s="30" t="inlineStr">
        <is>
          <t>Education</t>
        </is>
      </c>
      <c r="C1821" s="30" t="inlineStr">
        <is>
          <t>Monthly fee cycle</t>
        </is>
      </c>
      <c r="D1821" s="32" t="n">
        <v>1</v>
      </c>
      <c r="E1821" s="30" t="inlineStr">
        <is>
          <t>Sessions delivered counted for the period</t>
        </is>
      </c>
      <c r="F1821" s="30" t="inlineStr">
        <is>
          <t>Showing the calculation is what prevents the monthly negotiation about what was actually delivered.</t>
        </is>
      </c>
    </row>
    <row r="1822">
      <c r="A1822" s="30" t="inlineStr">
        <is>
          <t>Tuition Centres</t>
        </is>
      </c>
      <c r="B1822" s="30" t="inlineStr">
        <is>
          <t>Education</t>
        </is>
      </c>
      <c r="C1822" s="30" t="inlineStr">
        <is>
          <t>Monthly fee cycle</t>
        </is>
      </c>
      <c r="D1822" s="32" t="n">
        <v>2</v>
      </c>
      <c r="E1822" s="30" t="inlineStr">
        <is>
          <t>Adjustment applied for undelivered sessions</t>
        </is>
      </c>
      <c r="F1822" s="30" t="inlineStr"/>
    </row>
    <row r="1823">
      <c r="A1823" s="30" t="inlineStr">
        <is>
          <t>Tuition Centres</t>
        </is>
      </c>
      <c r="B1823" s="30" t="inlineStr">
        <is>
          <t>Education</t>
        </is>
      </c>
      <c r="C1823" s="30" t="inlineStr">
        <is>
          <t>Monthly fee cycle</t>
        </is>
      </c>
      <c r="D1823" s="32" t="n">
        <v>3</v>
      </c>
      <c r="E1823" s="30" t="inlineStr">
        <is>
          <t>Fee raised against the student with the calculation shown</t>
        </is>
      </c>
      <c r="F1823" s="30" t="inlineStr"/>
    </row>
    <row r="1824">
      <c r="A1824" s="30" t="inlineStr">
        <is>
          <t>Tuition Centres</t>
        </is>
      </c>
      <c r="B1824" s="30" t="inlineStr">
        <is>
          <t>Education</t>
        </is>
      </c>
      <c r="C1824" s="30" t="inlineStr">
        <is>
          <t>Monthly fee cycle</t>
        </is>
      </c>
      <c r="D1824" s="32" t="n">
        <v>4</v>
      </c>
      <c r="E1824" s="30" t="inlineStr">
        <is>
          <t>Payment recorded and the balance aged</t>
        </is>
      </c>
      <c r="F1824" s="30" t="inlineStr"/>
    </row>
    <row r="1825">
      <c r="A1825" s="30" t="inlineStr">
        <is>
          <t>Tuition Centres</t>
        </is>
      </c>
      <c r="B1825" s="30" t="inlineStr">
        <is>
          <t>Education</t>
        </is>
      </c>
      <c r="C1825" s="30" t="inlineStr">
        <is>
          <t>Monthly fee cycle</t>
        </is>
      </c>
      <c r="D1825" s="32" t="n">
        <v>5</v>
      </c>
      <c r="E1825" s="30" t="inlineStr">
        <is>
          <t>Follow-up assigned with contact history attached</t>
        </is>
      </c>
      <c r="F1825" s="30" t="inlineStr"/>
    </row>
    <row r="1826">
      <c r="A1826" s="30" t="inlineStr">
        <is>
          <t>Tuition Centres</t>
        </is>
      </c>
      <c r="B1826" s="30" t="inlineStr">
        <is>
          <t>Education</t>
        </is>
      </c>
      <c r="C1826" s="30" t="inlineStr">
        <is>
          <t>Capacity review</t>
        </is>
      </c>
      <c r="D1826" s="32" t="n">
        <v>1</v>
      </c>
      <c r="E1826" s="30" t="inlineStr">
        <is>
          <t>Tutor available hours compared with committed sessions</t>
        </is>
      </c>
      <c r="F1826" s="30" t="inlineStr">
        <is>
          <t>Idle tutors and waiting students in the same week is a matching failure with a specific fix.</t>
        </is>
      </c>
    </row>
    <row r="1827">
      <c r="A1827" s="30" t="inlineStr">
        <is>
          <t>Tuition Centres</t>
        </is>
      </c>
      <c r="B1827" s="30" t="inlineStr">
        <is>
          <t>Education</t>
        </is>
      </c>
      <c r="C1827" s="30" t="inlineStr">
        <is>
          <t>Capacity review</t>
        </is>
      </c>
      <c r="D1827" s="32" t="n">
        <v>2</v>
      </c>
      <c r="E1827" s="30" t="inlineStr">
        <is>
          <t>Unmet subject demand reviewed</t>
        </is>
      </c>
      <c r="F1827" s="30" t="inlineStr"/>
    </row>
    <row r="1828">
      <c r="A1828" s="30" t="inlineStr">
        <is>
          <t>Tuition Centres</t>
        </is>
      </c>
      <c r="B1828" s="30" t="inlineStr">
        <is>
          <t>Education</t>
        </is>
      </c>
      <c r="C1828" s="30" t="inlineStr">
        <is>
          <t>Capacity review</t>
        </is>
      </c>
      <c r="D1828" s="32" t="n">
        <v>3</v>
      </c>
      <c r="E1828" s="30" t="inlineStr">
        <is>
          <t>Room and slot occupancy reviewed</t>
        </is>
      </c>
      <c r="F1828" s="30" t="inlineStr"/>
    </row>
    <row r="1829">
      <c r="A1829" s="30" t="inlineStr">
        <is>
          <t>Tuition Centres</t>
        </is>
      </c>
      <c r="B1829" s="30" t="inlineStr">
        <is>
          <t>Education</t>
        </is>
      </c>
      <c r="C1829" s="30" t="inlineStr">
        <is>
          <t>Capacity review</t>
        </is>
      </c>
      <c r="D1829" s="32" t="n">
        <v>4</v>
      </c>
      <c r="E1829" s="30" t="inlineStr">
        <is>
          <t>Hiring or scheduling decisions raised</t>
        </is>
      </c>
      <c r="F1829" s="30" t="inlineStr"/>
    </row>
    <row r="1830">
      <c r="A1830" s="30" t="inlineStr">
        <is>
          <t>Tuition Centres</t>
        </is>
      </c>
      <c r="B1830" s="30" t="inlineStr">
        <is>
          <t>Education</t>
        </is>
      </c>
      <c r="C1830" s="30" t="inlineStr">
        <is>
          <t>Capacity review</t>
        </is>
      </c>
      <c r="D1830" s="32" t="n">
        <v>5</v>
      </c>
      <c r="E1830" s="30" t="inlineStr">
        <is>
          <t>Decisions recorded against the period</t>
        </is>
      </c>
      <c r="F1830" s="30" t="inlineStr"/>
    </row>
    <row r="1831">
      <c r="A1831" s="30" t="inlineStr">
        <is>
          <t>Test Preparation Centres</t>
        </is>
      </c>
      <c r="B1831" s="30" t="inlineStr">
        <is>
          <t>Education</t>
        </is>
      </c>
      <c r="C1831" s="30" t="inlineStr">
        <is>
          <t>Test series delivery</t>
        </is>
      </c>
      <c r="D1831" s="32" t="n">
        <v>1</v>
      </c>
      <c r="E1831" s="30" t="inlineStr">
        <is>
          <t>Test scheduled in the series calendar</t>
        </is>
      </c>
      <c r="F1831" s="30" t="inlineStr">
        <is>
          <t>Each step has an owner, so a delayed release resolves to the step that caused it rather than to the academic team generally.</t>
        </is>
      </c>
    </row>
    <row r="1832">
      <c r="A1832" s="30" t="inlineStr">
        <is>
          <t>Test Preparation Centres</t>
        </is>
      </c>
      <c r="B1832" s="30" t="inlineStr">
        <is>
          <t>Education</t>
        </is>
      </c>
      <c r="C1832" s="30" t="inlineStr">
        <is>
          <t>Test series delivery</t>
        </is>
      </c>
      <c r="D1832" s="32" t="n">
        <v>2</v>
      </c>
      <c r="E1832" s="30" t="inlineStr">
        <is>
          <t>Paper setting assigned with a deadline</t>
        </is>
      </c>
      <c r="F1832" s="30" t="inlineStr"/>
    </row>
    <row r="1833">
      <c r="A1833" s="30" t="inlineStr">
        <is>
          <t>Test Preparation Centres</t>
        </is>
      </c>
      <c r="B1833" s="30" t="inlineStr">
        <is>
          <t>Education</t>
        </is>
      </c>
      <c r="C1833" s="30" t="inlineStr">
        <is>
          <t>Test series delivery</t>
        </is>
      </c>
      <c r="D1833" s="32" t="n">
        <v>3</v>
      </c>
      <c r="E1833" s="30" t="inlineStr">
        <is>
          <t>Moderation completed and recorded</t>
        </is>
      </c>
      <c r="F1833" s="30" t="inlineStr"/>
    </row>
    <row r="1834">
      <c r="A1834" s="30" t="inlineStr">
        <is>
          <t>Test Preparation Centres</t>
        </is>
      </c>
      <c r="B1834" s="30" t="inlineStr">
        <is>
          <t>Education</t>
        </is>
      </c>
      <c r="C1834" s="30" t="inlineStr">
        <is>
          <t>Test series delivery</t>
        </is>
      </c>
      <c r="D1834" s="32" t="n">
        <v>4</v>
      </c>
      <c r="E1834" s="30" t="inlineStr">
        <is>
          <t>Printing and logistics prepared per centre</t>
        </is>
      </c>
      <c r="F1834" s="30" t="inlineStr"/>
    </row>
    <row r="1835">
      <c r="A1835" s="30" t="inlineStr">
        <is>
          <t>Test Preparation Centres</t>
        </is>
      </c>
      <c r="B1835" s="30" t="inlineStr">
        <is>
          <t>Education</t>
        </is>
      </c>
      <c r="C1835" s="30" t="inlineStr">
        <is>
          <t>Test series delivery</t>
        </is>
      </c>
      <c r="D1835" s="32" t="n">
        <v>5</v>
      </c>
      <c r="E1835" s="30" t="inlineStr">
        <is>
          <t>Test conducted and attendance recorded</t>
        </is>
      </c>
      <c r="F1835" s="30" t="inlineStr"/>
    </row>
    <row r="1836">
      <c r="A1836" s="30" t="inlineStr">
        <is>
          <t>Test Preparation Centres</t>
        </is>
      </c>
      <c r="B1836" s="30" t="inlineStr">
        <is>
          <t>Education</t>
        </is>
      </c>
      <c r="C1836" s="30" t="inlineStr">
        <is>
          <t>Test series delivery</t>
        </is>
      </c>
      <c r="D1836" s="32" t="n">
        <v>6</v>
      </c>
      <c r="E1836" s="30" t="inlineStr">
        <is>
          <t>Evaluation completed and results released</t>
        </is>
      </c>
      <c r="F1836" s="30" t="inlineStr"/>
    </row>
    <row r="1837">
      <c r="A1837" s="30" t="inlineStr">
        <is>
          <t>Test Preparation Centres</t>
        </is>
      </c>
      <c r="B1837" s="30" t="inlineStr">
        <is>
          <t>Education</t>
        </is>
      </c>
      <c r="C1837" s="30" t="inlineStr">
        <is>
          <t>Trajectory monitoring</t>
        </is>
      </c>
      <c r="D1837" s="32" t="n">
        <v>1</v>
      </c>
      <c r="E1837" s="30" t="inlineStr">
        <is>
          <t>Scores recorded against the student for each test</t>
        </is>
      </c>
      <c r="F1837" s="30" t="inlineStr">
        <is>
          <t>A decline caught after three tests can still be changed; one caught at the final result cannot.</t>
        </is>
      </c>
    </row>
    <row r="1838">
      <c r="A1838" s="30" t="inlineStr">
        <is>
          <t>Test Preparation Centres</t>
        </is>
      </c>
      <c r="B1838" s="30" t="inlineStr">
        <is>
          <t>Education</t>
        </is>
      </c>
      <c r="C1838" s="30" t="inlineStr">
        <is>
          <t>Trajectory monitoring</t>
        </is>
      </c>
      <c r="D1838" s="32" t="n">
        <v>2</v>
      </c>
      <c r="E1838" s="30" t="inlineStr">
        <is>
          <t>Trajectory derived across the series</t>
        </is>
      </c>
      <c r="F1838" s="30" t="inlineStr"/>
    </row>
    <row r="1839">
      <c r="A1839" s="30" t="inlineStr">
        <is>
          <t>Test Preparation Centres</t>
        </is>
      </c>
      <c r="B1839" s="30" t="inlineStr">
        <is>
          <t>Education</t>
        </is>
      </c>
      <c r="C1839" s="30" t="inlineStr">
        <is>
          <t>Trajectory monitoring</t>
        </is>
      </c>
      <c r="D1839" s="32" t="n">
        <v>3</v>
      </c>
      <c r="E1839" s="30" t="inlineStr">
        <is>
          <t>Declining students flagged with attendance alongside</t>
        </is>
      </c>
      <c r="F1839" s="30" t="inlineStr"/>
    </row>
    <row r="1840">
      <c r="A1840" s="30" t="inlineStr">
        <is>
          <t>Test Preparation Centres</t>
        </is>
      </c>
      <c r="B1840" s="30" t="inlineStr">
        <is>
          <t>Education</t>
        </is>
      </c>
      <c r="C1840" s="30" t="inlineStr">
        <is>
          <t>Trajectory monitoring</t>
        </is>
      </c>
      <c r="D1840" s="32" t="n">
        <v>4</v>
      </c>
      <c r="E1840" s="30" t="inlineStr">
        <is>
          <t>Counselling assigned by batch and severity</t>
        </is>
      </c>
      <c r="F1840" s="30" t="inlineStr"/>
    </row>
    <row r="1841">
      <c r="A1841" s="30" t="inlineStr">
        <is>
          <t>Test Preparation Centres</t>
        </is>
      </c>
      <c r="B1841" s="30" t="inlineStr">
        <is>
          <t>Education</t>
        </is>
      </c>
      <c r="C1841" s="30" t="inlineStr">
        <is>
          <t>Trajectory monitoring</t>
        </is>
      </c>
      <c r="D1841" s="32" t="n">
        <v>5</v>
      </c>
      <c r="E1841" s="30" t="inlineStr">
        <is>
          <t>Intervention outcome recorded against the student</t>
        </is>
      </c>
      <c r="F1841" s="30" t="inlineStr"/>
    </row>
    <row r="1842">
      <c r="A1842" s="30" t="inlineStr">
        <is>
          <t>Test Preparation Centres</t>
        </is>
      </c>
      <c r="B1842" s="30" t="inlineStr">
        <is>
          <t>Education</t>
        </is>
      </c>
      <c r="C1842" s="30" t="inlineStr">
        <is>
          <t>Counselling intervention</t>
        </is>
      </c>
      <c r="D1842" s="32" t="n">
        <v>1</v>
      </c>
      <c r="E1842" s="30" t="inlineStr">
        <is>
          <t>Student identified from trajectory or attendance</t>
        </is>
      </c>
      <c r="F1842" s="30" t="inlineStr">
        <is>
          <t>Tracking what happened after an intervention is how a centre learns which interventions work.</t>
        </is>
      </c>
    </row>
    <row r="1843">
      <c r="A1843" s="30" t="inlineStr">
        <is>
          <t>Test Preparation Centres</t>
        </is>
      </c>
      <c r="B1843" s="30" t="inlineStr">
        <is>
          <t>Education</t>
        </is>
      </c>
      <c r="C1843" s="30" t="inlineStr">
        <is>
          <t>Counselling intervention</t>
        </is>
      </c>
      <c r="D1843" s="32" t="n">
        <v>2</v>
      </c>
      <c r="E1843" s="30" t="inlineStr">
        <is>
          <t>Prior counselling history reviewed</t>
        </is>
      </c>
      <c r="F1843" s="30" t="inlineStr"/>
    </row>
    <row r="1844">
      <c r="A1844" s="30" t="inlineStr">
        <is>
          <t>Test Preparation Centres</t>
        </is>
      </c>
      <c r="B1844" s="30" t="inlineStr">
        <is>
          <t>Education</t>
        </is>
      </c>
      <c r="C1844" s="30" t="inlineStr">
        <is>
          <t>Counselling intervention</t>
        </is>
      </c>
      <c r="D1844" s="32" t="n">
        <v>3</v>
      </c>
      <c r="E1844" s="30" t="inlineStr">
        <is>
          <t>Session held and the agreement recorded</t>
        </is>
      </c>
      <c r="F1844" s="30" t="inlineStr"/>
    </row>
    <row r="1845">
      <c r="A1845" s="30" t="inlineStr">
        <is>
          <t>Test Preparation Centres</t>
        </is>
      </c>
      <c r="B1845" s="30" t="inlineStr">
        <is>
          <t>Education</t>
        </is>
      </c>
      <c r="C1845" s="30" t="inlineStr">
        <is>
          <t>Counselling intervention</t>
        </is>
      </c>
      <c r="D1845" s="32" t="n">
        <v>4</v>
      </c>
      <c r="E1845" s="30" t="inlineStr">
        <is>
          <t>Follow-up scheduled with a review date</t>
        </is>
      </c>
      <c r="F1845" s="30" t="inlineStr"/>
    </row>
    <row r="1846">
      <c r="A1846" s="30" t="inlineStr">
        <is>
          <t>Test Preparation Centres</t>
        </is>
      </c>
      <c r="B1846" s="30" t="inlineStr">
        <is>
          <t>Education</t>
        </is>
      </c>
      <c r="C1846" s="30" t="inlineStr">
        <is>
          <t>Counselling intervention</t>
        </is>
      </c>
      <c r="D1846" s="32" t="n">
        <v>5</v>
      </c>
      <c r="E1846" s="30" t="inlineStr">
        <is>
          <t>Change in trajectory tracked after the intervention</t>
        </is>
      </c>
      <c r="F1846" s="30" t="inlineStr"/>
    </row>
    <row r="1847">
      <c r="A1847" s="30" t="inlineStr">
        <is>
          <t>Test Preparation Centres</t>
        </is>
      </c>
      <c r="B1847" s="30" t="inlineStr">
        <is>
          <t>Education</t>
        </is>
      </c>
      <c r="C1847" s="30" t="inlineStr">
        <is>
          <t>Admission and scholarship</t>
        </is>
      </c>
      <c r="D1847" s="32" t="n">
        <v>1</v>
      </c>
      <c r="E1847" s="30" t="inlineStr">
        <is>
          <t>Entrance performance recorded against the applicant</t>
        </is>
      </c>
      <c r="F1847" s="30" t="inlineStr">
        <is>
          <t>Scholarship is the pricing mechanism, so its aggregate effect belongs in the batch economics.</t>
        </is>
      </c>
    </row>
    <row r="1848">
      <c r="A1848" s="30" t="inlineStr">
        <is>
          <t>Test Preparation Centres</t>
        </is>
      </c>
      <c r="B1848" s="30" t="inlineStr">
        <is>
          <t>Education</t>
        </is>
      </c>
      <c r="C1848" s="30" t="inlineStr">
        <is>
          <t>Admission and scholarship</t>
        </is>
      </c>
      <c r="D1848" s="32" t="n">
        <v>2</v>
      </c>
      <c r="E1848" s="30" t="inlineStr">
        <is>
          <t>Scholarship slab applied from the published structure</t>
        </is>
      </c>
      <c r="F1848" s="30" t="inlineStr"/>
    </row>
    <row r="1849">
      <c r="A1849" s="30" t="inlineStr">
        <is>
          <t>Test Preparation Centres</t>
        </is>
      </c>
      <c r="B1849" s="30" t="inlineStr">
        <is>
          <t>Education</t>
        </is>
      </c>
      <c r="C1849" s="30" t="inlineStr">
        <is>
          <t>Admission and scholarship</t>
        </is>
      </c>
      <c r="D1849" s="32" t="n">
        <v>3</v>
      </c>
      <c r="E1849" s="30" t="inlineStr">
        <is>
          <t>Exception routed for approval where it departs from the slab</t>
        </is>
      </c>
      <c r="F1849" s="30" t="inlineStr"/>
    </row>
    <row r="1850">
      <c r="A1850" s="30" t="inlineStr">
        <is>
          <t>Test Preparation Centres</t>
        </is>
      </c>
      <c r="B1850" s="30" t="inlineStr">
        <is>
          <t>Education</t>
        </is>
      </c>
      <c r="C1850" s="30" t="inlineStr">
        <is>
          <t>Admission and scholarship</t>
        </is>
      </c>
      <c r="D1850" s="32" t="n">
        <v>4</v>
      </c>
      <c r="E1850" s="30" t="inlineStr">
        <is>
          <t>Fee plan and instalments created</t>
        </is>
      </c>
      <c r="F1850" s="30" t="inlineStr"/>
    </row>
    <row r="1851">
      <c r="A1851" s="30" t="inlineStr">
        <is>
          <t>Test Preparation Centres</t>
        </is>
      </c>
      <c r="B1851" s="30" t="inlineStr">
        <is>
          <t>Education</t>
        </is>
      </c>
      <c r="C1851" s="30" t="inlineStr">
        <is>
          <t>Admission and scholarship</t>
        </is>
      </c>
      <c r="D1851" s="32" t="n">
        <v>5</v>
      </c>
      <c r="E1851" s="30" t="inlineStr">
        <is>
          <t>Realised fee updated for the batch</t>
        </is>
      </c>
      <c r="F1851" s="30" t="inlineStr"/>
    </row>
    <row r="1852">
      <c r="A1852" s="30" t="inlineStr">
        <is>
          <t>Test Preparation Centres</t>
        </is>
      </c>
      <c r="B1852" s="30" t="inlineStr">
        <is>
          <t>Education</t>
        </is>
      </c>
      <c r="C1852" s="30" t="inlineStr">
        <is>
          <t>Attendance and engagement</t>
        </is>
      </c>
      <c r="D1852" s="32" t="n">
        <v>1</v>
      </c>
      <c r="E1852" s="30" t="inlineStr">
        <is>
          <t>Attendance recorded per class and per test</t>
        </is>
      </c>
      <c r="F1852" s="30" t="inlineStr">
        <is>
          <t>A falling score with falling attendance is a different problem from a falling score alone.</t>
        </is>
      </c>
    </row>
    <row r="1853">
      <c r="A1853" s="30" t="inlineStr">
        <is>
          <t>Test Preparation Centres</t>
        </is>
      </c>
      <c r="B1853" s="30" t="inlineStr">
        <is>
          <t>Education</t>
        </is>
      </c>
      <c r="C1853" s="30" t="inlineStr">
        <is>
          <t>Attendance and engagement</t>
        </is>
      </c>
      <c r="D1853" s="32" t="n">
        <v>2</v>
      </c>
      <c r="E1853" s="30" t="inlineStr">
        <is>
          <t>Patterns compared against performance trajectory</t>
        </is>
      </c>
      <c r="F1853" s="30" t="inlineStr"/>
    </row>
    <row r="1854">
      <c r="A1854" s="30" t="inlineStr">
        <is>
          <t>Test Preparation Centres</t>
        </is>
      </c>
      <c r="B1854" s="30" t="inlineStr">
        <is>
          <t>Education</t>
        </is>
      </c>
      <c r="C1854" s="30" t="inlineStr">
        <is>
          <t>Attendance and engagement</t>
        </is>
      </c>
      <c r="D1854" s="32" t="n">
        <v>3</v>
      </c>
      <c r="E1854" s="30" t="inlineStr">
        <is>
          <t>Contact assigned where both are declining</t>
        </is>
      </c>
      <c r="F1854" s="30" t="inlineStr"/>
    </row>
    <row r="1855">
      <c r="A1855" s="30" t="inlineStr">
        <is>
          <t>Test Preparation Centres</t>
        </is>
      </c>
      <c r="B1855" s="30" t="inlineStr">
        <is>
          <t>Education</t>
        </is>
      </c>
      <c r="C1855" s="30" t="inlineStr">
        <is>
          <t>Attendance and engagement</t>
        </is>
      </c>
      <c r="D1855" s="32" t="n">
        <v>4</v>
      </c>
      <c r="E1855" s="30" t="inlineStr">
        <is>
          <t>Reason recorded from the conversation</t>
        </is>
      </c>
      <c r="F1855" s="30" t="inlineStr"/>
    </row>
    <row r="1856">
      <c r="A1856" s="30" t="inlineStr">
        <is>
          <t>Test Preparation Centres</t>
        </is>
      </c>
      <c r="B1856" s="30" t="inlineStr">
        <is>
          <t>Education</t>
        </is>
      </c>
      <c r="C1856" s="30" t="inlineStr">
        <is>
          <t>Attendance and engagement</t>
        </is>
      </c>
      <c r="D1856" s="32" t="n">
        <v>5</v>
      </c>
      <c r="E1856" s="30" t="inlineStr">
        <is>
          <t>Support or schedule adjustment recorded</t>
        </is>
      </c>
      <c r="F1856" s="30" t="inlineStr"/>
    </row>
    <row r="1857">
      <c r="A1857" s="30" t="inlineStr">
        <is>
          <t>Test Preparation Centres</t>
        </is>
      </c>
      <c r="B1857" s="30" t="inlineStr">
        <is>
          <t>Education</t>
        </is>
      </c>
      <c r="C1857" s="30" t="inlineStr">
        <is>
          <t>Outcome review</t>
        </is>
      </c>
      <c r="D1857" s="32" t="n">
        <v>1</v>
      </c>
      <c r="E1857" s="30" t="inlineStr">
        <is>
          <t>Final outcomes recorded against the cohort</t>
        </is>
      </c>
      <c r="F1857" s="30" t="inlineStr">
        <is>
          <t>A centre that sells outcomes should know which of its own practices produce them.</t>
        </is>
      </c>
    </row>
    <row r="1858">
      <c r="A1858" s="30" t="inlineStr">
        <is>
          <t>Test Preparation Centres</t>
        </is>
      </c>
      <c r="B1858" s="30" t="inlineStr">
        <is>
          <t>Education</t>
        </is>
      </c>
      <c r="C1858" s="30" t="inlineStr">
        <is>
          <t>Outcome review</t>
        </is>
      </c>
      <c r="D1858" s="32" t="n">
        <v>2</v>
      </c>
      <c r="E1858" s="30" t="inlineStr">
        <is>
          <t>Correlation against entry score, attendance and interventions reviewed</t>
        </is>
      </c>
      <c r="F1858" s="30" t="inlineStr"/>
    </row>
    <row r="1859">
      <c r="A1859" s="30" t="inlineStr">
        <is>
          <t>Test Preparation Centres</t>
        </is>
      </c>
      <c r="B1859" s="30" t="inlineStr">
        <is>
          <t>Education</t>
        </is>
      </c>
      <c r="C1859" s="30" t="inlineStr">
        <is>
          <t>Outcome review</t>
        </is>
      </c>
      <c r="D1859" s="32" t="n">
        <v>3</v>
      </c>
      <c r="E1859" s="30" t="inlineStr">
        <is>
          <t>Faculty and batch differences examined</t>
        </is>
      </c>
      <c r="F1859" s="30" t="inlineStr"/>
    </row>
    <row r="1860">
      <c r="A1860" s="30" t="inlineStr">
        <is>
          <t>Test Preparation Centres</t>
        </is>
      </c>
      <c r="B1860" s="30" t="inlineStr">
        <is>
          <t>Education</t>
        </is>
      </c>
      <c r="C1860" s="30" t="inlineStr">
        <is>
          <t>Outcome review</t>
        </is>
      </c>
      <c r="D1860" s="32" t="n">
        <v>4</v>
      </c>
      <c r="E1860" s="30" t="inlineStr">
        <is>
          <t>Practices that correlate with outcomes identified</t>
        </is>
      </c>
      <c r="F1860" s="30" t="inlineStr"/>
    </row>
    <row r="1861">
      <c r="A1861" s="30" t="inlineStr">
        <is>
          <t>Test Preparation Centres</t>
        </is>
      </c>
      <c r="B1861" s="30" t="inlineStr">
        <is>
          <t>Education</t>
        </is>
      </c>
      <c r="C1861" s="30" t="inlineStr">
        <is>
          <t>Outcome review</t>
        </is>
      </c>
      <c r="D1861" s="32" t="n">
        <v>5</v>
      </c>
      <c r="E1861" s="30" t="inlineStr">
        <is>
          <t>Decisions recorded for the next cohort</t>
        </is>
      </c>
      <c r="F1861" s="30" t="inlineStr"/>
    </row>
    <row r="1862">
      <c r="A1862" s="30" t="inlineStr">
        <is>
          <t>EdTech Companies</t>
        </is>
      </c>
      <c r="B1862" s="30" t="inlineStr">
        <is>
          <t>Education</t>
        </is>
      </c>
      <c r="C1862" s="30" t="inlineStr">
        <is>
          <t>Content production</t>
        </is>
      </c>
      <c r="D1862" s="32" t="n">
        <v>1</v>
      </c>
      <c r="E1862" s="30" t="inlineStr">
        <is>
          <t>Course scoped with modules and learning outcomes</t>
        </is>
      </c>
      <c r="F1862" s="30" t="inlineStr">
        <is>
          <t>Recording production cost against the course is what makes contribution calculable later.</t>
        </is>
      </c>
    </row>
    <row r="1863">
      <c r="A1863" s="30" t="inlineStr">
        <is>
          <t>EdTech Companies</t>
        </is>
      </c>
      <c r="B1863" s="30" t="inlineStr">
        <is>
          <t>Education</t>
        </is>
      </c>
      <c r="C1863" s="30" t="inlineStr">
        <is>
          <t>Content production</t>
        </is>
      </c>
      <c r="D1863" s="32" t="n">
        <v>2</v>
      </c>
      <c r="E1863" s="30" t="inlineStr">
        <is>
          <t>Subject experts and producers assigned with effort estimated</t>
        </is>
      </c>
      <c r="F1863" s="30" t="inlineStr"/>
    </row>
    <row r="1864">
      <c r="A1864" s="30" t="inlineStr">
        <is>
          <t>EdTech Companies</t>
        </is>
      </c>
      <c r="B1864" s="30" t="inlineStr">
        <is>
          <t>Education</t>
        </is>
      </c>
      <c r="C1864" s="30" t="inlineStr">
        <is>
          <t>Content production</t>
        </is>
      </c>
      <c r="D1864" s="32" t="n">
        <v>3</v>
      </c>
      <c r="E1864" s="30" t="inlineStr">
        <is>
          <t>Production stages tracked with a release date</t>
        </is>
      </c>
      <c r="F1864" s="30" t="inlineStr"/>
    </row>
    <row r="1865">
      <c r="A1865" s="30" t="inlineStr">
        <is>
          <t>EdTech Companies</t>
        </is>
      </c>
      <c r="B1865" s="30" t="inlineStr">
        <is>
          <t>Education</t>
        </is>
      </c>
      <c r="C1865" s="30" t="inlineStr">
        <is>
          <t>Content production</t>
        </is>
      </c>
      <c r="D1865" s="32" t="n">
        <v>4</v>
      </c>
      <c r="E1865" s="30" t="inlineStr">
        <is>
          <t>Review completed and content approved</t>
        </is>
      </c>
      <c r="F1865" s="30" t="inlineStr"/>
    </row>
    <row r="1866">
      <c r="A1866" s="30" t="inlineStr">
        <is>
          <t>EdTech Companies</t>
        </is>
      </c>
      <c r="B1866" s="30" t="inlineStr">
        <is>
          <t>Education</t>
        </is>
      </c>
      <c r="C1866" s="30" t="inlineStr">
        <is>
          <t>Content production</t>
        </is>
      </c>
      <c r="D1866" s="32" t="n">
        <v>5</v>
      </c>
      <c r="E1866" s="30" t="inlineStr">
        <is>
          <t>Release recorded with total production cost</t>
        </is>
      </c>
      <c r="F1866" s="30" t="inlineStr"/>
    </row>
    <row r="1867">
      <c r="A1867" s="30" t="inlineStr">
        <is>
          <t>EdTech Companies</t>
        </is>
      </c>
      <c r="B1867" s="30" t="inlineStr">
        <is>
          <t>Education</t>
        </is>
      </c>
      <c r="C1867" s="30" t="inlineStr">
        <is>
          <t>Cohort delivery</t>
        </is>
      </c>
      <c r="D1867" s="32" t="n">
        <v>1</v>
      </c>
      <c r="E1867" s="30" t="inlineStr">
        <is>
          <t>Cohort enrolled with start date</t>
        </is>
      </c>
      <c r="F1867" s="30" t="inlineStr">
        <is>
          <t>Drop points within a course are content feedback of the most direct kind.</t>
        </is>
      </c>
    </row>
    <row r="1868">
      <c r="A1868" s="30" t="inlineStr">
        <is>
          <t>EdTech Companies</t>
        </is>
      </c>
      <c r="B1868" s="30" t="inlineStr">
        <is>
          <t>Education</t>
        </is>
      </c>
      <c r="C1868" s="30" t="inlineStr">
        <is>
          <t>Cohort delivery</t>
        </is>
      </c>
      <c r="D1868" s="32" t="n">
        <v>2</v>
      </c>
      <c r="E1868" s="30" t="inlineStr">
        <is>
          <t>Progress recorded through modules</t>
        </is>
      </c>
      <c r="F1868" s="30" t="inlineStr"/>
    </row>
    <row r="1869">
      <c r="A1869" s="30" t="inlineStr">
        <is>
          <t>EdTech Companies</t>
        </is>
      </c>
      <c r="B1869" s="30" t="inlineStr">
        <is>
          <t>Education</t>
        </is>
      </c>
      <c r="C1869" s="30" t="inlineStr">
        <is>
          <t>Cohort delivery</t>
        </is>
      </c>
      <c r="D1869" s="32" t="n">
        <v>3</v>
      </c>
      <c r="E1869" s="30" t="inlineStr">
        <is>
          <t>Drop points identified within the course</t>
        </is>
      </c>
      <c r="F1869" s="30" t="inlineStr"/>
    </row>
    <row r="1870">
      <c r="A1870" s="30" t="inlineStr">
        <is>
          <t>EdTech Companies</t>
        </is>
      </c>
      <c r="B1870" s="30" t="inlineStr">
        <is>
          <t>Education</t>
        </is>
      </c>
      <c r="C1870" s="30" t="inlineStr">
        <is>
          <t>Cohort delivery</t>
        </is>
      </c>
      <c r="D1870" s="32" t="n">
        <v>4</v>
      </c>
      <c r="E1870" s="30" t="inlineStr">
        <is>
          <t>Intervention assigned where cohorts stall</t>
        </is>
      </c>
      <c r="F1870" s="30" t="inlineStr"/>
    </row>
    <row r="1871">
      <c r="A1871" s="30" t="inlineStr">
        <is>
          <t>EdTech Companies</t>
        </is>
      </c>
      <c r="B1871" s="30" t="inlineStr">
        <is>
          <t>Education</t>
        </is>
      </c>
      <c r="C1871" s="30" t="inlineStr">
        <is>
          <t>Cohort delivery</t>
        </is>
      </c>
      <c r="D1871" s="32" t="n">
        <v>5</v>
      </c>
      <c r="E1871" s="30" t="inlineStr">
        <is>
          <t>Completion recorded against the cohort</t>
        </is>
      </c>
      <c r="F1871" s="30" t="inlineStr"/>
    </row>
    <row r="1872">
      <c r="A1872" s="30" t="inlineStr">
        <is>
          <t>EdTech Companies</t>
        </is>
      </c>
      <c r="B1872" s="30" t="inlineStr">
        <is>
          <t>Education</t>
        </is>
      </c>
      <c r="C1872" s="30" t="inlineStr">
        <is>
          <t>Support as content feedback</t>
        </is>
      </c>
      <c r="D1872" s="32" t="n">
        <v>1</v>
      </c>
      <c r="E1872" s="30" t="inlineStr">
        <is>
          <t>Tickets recorded against course and module</t>
        </is>
      </c>
      <c r="F1872" s="30" t="inlineStr">
        <is>
          <t>A module generating support is usually a module that needs rewriting.</t>
        </is>
      </c>
    </row>
    <row r="1873">
      <c r="A1873" s="30" t="inlineStr">
        <is>
          <t>EdTech Companies</t>
        </is>
      </c>
      <c r="B1873" s="30" t="inlineStr">
        <is>
          <t>Education</t>
        </is>
      </c>
      <c r="C1873" s="30" t="inlineStr">
        <is>
          <t>Support as content feedback</t>
        </is>
      </c>
      <c r="D1873" s="32" t="n">
        <v>2</v>
      </c>
      <c r="E1873" s="30" t="inlineStr">
        <is>
          <t>Concentration identified by module</t>
        </is>
      </c>
      <c r="F1873" s="30" t="inlineStr"/>
    </row>
    <row r="1874">
      <c r="A1874" s="30" t="inlineStr">
        <is>
          <t>EdTech Companies</t>
        </is>
      </c>
      <c r="B1874" s="30" t="inlineStr">
        <is>
          <t>Education</t>
        </is>
      </c>
      <c r="C1874" s="30" t="inlineStr">
        <is>
          <t>Support as content feedback</t>
        </is>
      </c>
      <c r="D1874" s="32" t="n">
        <v>3</v>
      </c>
      <c r="E1874" s="30" t="inlineStr">
        <is>
          <t>Content review raised where support clusters</t>
        </is>
      </c>
      <c r="F1874" s="30" t="inlineStr"/>
    </row>
    <row r="1875">
      <c r="A1875" s="30" t="inlineStr">
        <is>
          <t>EdTech Companies</t>
        </is>
      </c>
      <c r="B1875" s="30" t="inlineStr">
        <is>
          <t>Education</t>
        </is>
      </c>
      <c r="C1875" s="30" t="inlineStr">
        <is>
          <t>Support as content feedback</t>
        </is>
      </c>
      <c r="D1875" s="32" t="n">
        <v>4</v>
      </c>
      <c r="E1875" s="30" t="inlineStr">
        <is>
          <t>Content revised and version recorded</t>
        </is>
      </c>
      <c r="F1875" s="30" t="inlineStr"/>
    </row>
    <row r="1876">
      <c r="A1876" s="30" t="inlineStr">
        <is>
          <t>EdTech Companies</t>
        </is>
      </c>
      <c r="B1876" s="30" t="inlineStr">
        <is>
          <t>Education</t>
        </is>
      </c>
      <c r="C1876" s="30" t="inlineStr">
        <is>
          <t>Support as content feedback</t>
        </is>
      </c>
      <c r="D1876" s="32" t="n">
        <v>5</v>
      </c>
      <c r="E1876" s="30" t="inlineStr">
        <is>
          <t>Support volume compared after the revision</t>
        </is>
      </c>
      <c r="F1876" s="30" t="inlineStr"/>
    </row>
    <row r="1877">
      <c r="A1877" s="30" t="inlineStr">
        <is>
          <t>EdTech Companies</t>
        </is>
      </c>
      <c r="B1877" s="30" t="inlineStr">
        <is>
          <t>Education</t>
        </is>
      </c>
      <c r="C1877" s="30" t="inlineStr">
        <is>
          <t>Institutional contract</t>
        </is>
      </c>
      <c r="D1877" s="32" t="n">
        <v>1</v>
      </c>
      <c r="E1877" s="30" t="inlineStr">
        <is>
          <t>Contract recorded with cohort, licences and expectations</t>
        </is>
      </c>
      <c r="F1877" s="30" t="inlineStr">
        <is>
          <t>Renewal evidence should be an extract rather than a construction.</t>
        </is>
      </c>
    </row>
    <row r="1878">
      <c r="A1878" s="30" t="inlineStr">
        <is>
          <t>EdTech Companies</t>
        </is>
      </c>
      <c r="B1878" s="30" t="inlineStr">
        <is>
          <t>Education</t>
        </is>
      </c>
      <c r="C1878" s="30" t="inlineStr">
        <is>
          <t>Institutional contract</t>
        </is>
      </c>
      <c r="D1878" s="32" t="n">
        <v>2</v>
      </c>
      <c r="E1878" s="30" t="inlineStr">
        <is>
          <t>Delivery and progress tracked against it</t>
        </is>
      </c>
      <c r="F1878" s="30" t="inlineStr"/>
    </row>
    <row r="1879">
      <c r="A1879" s="30" t="inlineStr">
        <is>
          <t>EdTech Companies</t>
        </is>
      </c>
      <c r="B1879" s="30" t="inlineStr">
        <is>
          <t>Education</t>
        </is>
      </c>
      <c r="C1879" s="30" t="inlineStr">
        <is>
          <t>Institutional contract</t>
        </is>
      </c>
      <c r="D1879" s="32" t="n">
        <v>3</v>
      </c>
      <c r="E1879" s="30" t="inlineStr">
        <is>
          <t>Periodic reporting issued from records</t>
        </is>
      </c>
      <c r="F1879" s="30" t="inlineStr"/>
    </row>
    <row r="1880">
      <c r="A1880" s="30" t="inlineStr">
        <is>
          <t>EdTech Companies</t>
        </is>
      </c>
      <c r="B1880" s="30" t="inlineStr">
        <is>
          <t>Education</t>
        </is>
      </c>
      <c r="C1880" s="30" t="inlineStr">
        <is>
          <t>Institutional contract</t>
        </is>
      </c>
      <c r="D1880" s="32" t="n">
        <v>4</v>
      </c>
      <c r="E1880" s="30" t="inlineStr">
        <is>
          <t>Renewal raised ahead of the date with evidence</t>
        </is>
      </c>
      <c r="F1880" s="30" t="inlineStr"/>
    </row>
    <row r="1881">
      <c r="A1881" s="30" t="inlineStr">
        <is>
          <t>EdTech Companies</t>
        </is>
      </c>
      <c r="B1881" s="30" t="inlineStr">
        <is>
          <t>Education</t>
        </is>
      </c>
      <c r="C1881" s="30" t="inlineStr">
        <is>
          <t>Institutional contract</t>
        </is>
      </c>
      <c r="D1881" s="32" t="n">
        <v>5</v>
      </c>
      <c r="E1881" s="30" t="inlineStr">
        <is>
          <t>Outcome recorded</t>
        </is>
      </c>
      <c r="F1881" s="30" t="inlineStr"/>
    </row>
    <row r="1882">
      <c r="A1882" s="30" t="inlineStr">
        <is>
          <t>EdTech Companies</t>
        </is>
      </c>
      <c r="B1882" s="30" t="inlineStr">
        <is>
          <t>Education</t>
        </is>
      </c>
      <c r="C1882" s="30" t="inlineStr">
        <is>
          <t>Content refresh</t>
        </is>
      </c>
      <c r="D1882" s="32" t="n">
        <v>1</v>
      </c>
      <c r="E1882" s="30" t="inlineStr">
        <is>
          <t>Course review dates and performance monitored</t>
        </is>
      </c>
      <c r="F1882" s="30" t="inlineStr">
        <is>
          <t>Courses age and nobody owns the review unless it has a date.</t>
        </is>
      </c>
    </row>
    <row r="1883">
      <c r="A1883" s="30" t="inlineStr">
        <is>
          <t>EdTech Companies</t>
        </is>
      </c>
      <c r="B1883" s="30" t="inlineStr">
        <is>
          <t>Education</t>
        </is>
      </c>
      <c r="C1883" s="30" t="inlineStr">
        <is>
          <t>Content refresh</t>
        </is>
      </c>
      <c r="D1883" s="32" t="n">
        <v>2</v>
      </c>
      <c r="E1883" s="30" t="inlineStr">
        <is>
          <t>Courses with declining completion identified</t>
        </is>
      </c>
      <c r="F1883" s="30" t="inlineStr"/>
    </row>
    <row r="1884">
      <c r="A1884" s="30" t="inlineStr">
        <is>
          <t>EdTech Companies</t>
        </is>
      </c>
      <c r="B1884" s="30" t="inlineStr">
        <is>
          <t>Education</t>
        </is>
      </c>
      <c r="C1884" s="30" t="inlineStr">
        <is>
          <t>Content refresh</t>
        </is>
      </c>
      <c r="D1884" s="32" t="n">
        <v>3</v>
      </c>
      <c r="E1884" s="30" t="inlineStr">
        <is>
          <t>Refresh scoped with cost and effort</t>
        </is>
      </c>
      <c r="F1884" s="30" t="inlineStr"/>
    </row>
    <row r="1885">
      <c r="A1885" s="30" t="inlineStr">
        <is>
          <t>EdTech Companies</t>
        </is>
      </c>
      <c r="B1885" s="30" t="inlineStr">
        <is>
          <t>Education</t>
        </is>
      </c>
      <c r="C1885" s="30" t="inlineStr">
        <is>
          <t>Content refresh</t>
        </is>
      </c>
      <c r="D1885" s="32" t="n">
        <v>4</v>
      </c>
      <c r="E1885" s="30" t="inlineStr">
        <is>
          <t>Production scheduled and released</t>
        </is>
      </c>
      <c r="F1885" s="30" t="inlineStr"/>
    </row>
    <row r="1886">
      <c r="A1886" s="30" t="inlineStr">
        <is>
          <t>EdTech Companies</t>
        </is>
      </c>
      <c r="B1886" s="30" t="inlineStr">
        <is>
          <t>Education</t>
        </is>
      </c>
      <c r="C1886" s="30" t="inlineStr">
        <is>
          <t>Content refresh</t>
        </is>
      </c>
      <c r="D1886" s="32" t="n">
        <v>5</v>
      </c>
      <c r="E1886" s="30" t="inlineStr">
        <is>
          <t>Performance compared after refresh</t>
        </is>
      </c>
      <c r="F1886" s="30" t="inlineStr"/>
    </row>
    <row r="1887">
      <c r="A1887" s="30" t="inlineStr">
        <is>
          <t>Language Institutes</t>
        </is>
      </c>
      <c r="B1887" s="30" t="inlineStr">
        <is>
          <t>Education</t>
        </is>
      </c>
      <c r="C1887" s="30" t="inlineStr">
        <is>
          <t>Level completion to re-enrolment</t>
        </is>
      </c>
      <c r="D1887" s="32" t="n">
        <v>1</v>
      </c>
      <c r="E1887" s="30" t="inlineStr">
        <is>
          <t>Level completion recorded with assessment</t>
        </is>
      </c>
      <c r="F1887" s="30" t="inlineStr">
        <is>
          <t>This is the cheapest enrolment the institute can get and the one most often lost by default.</t>
        </is>
      </c>
    </row>
    <row r="1888">
      <c r="A1888" s="30" t="inlineStr">
        <is>
          <t>Language Institutes</t>
        </is>
      </c>
      <c r="B1888" s="30" t="inlineStr">
        <is>
          <t>Education</t>
        </is>
      </c>
      <c r="C1888" s="30" t="inlineStr">
        <is>
          <t>Level completion to re-enrolment</t>
        </is>
      </c>
      <c r="D1888" s="32" t="n">
        <v>2</v>
      </c>
      <c r="E1888" s="30" t="inlineStr">
        <is>
          <t>Learner marked as between levels</t>
        </is>
      </c>
      <c r="F1888" s="30" t="inlineStr"/>
    </row>
    <row r="1889">
      <c r="A1889" s="30" t="inlineStr">
        <is>
          <t>Language Institutes</t>
        </is>
      </c>
      <c r="B1889" s="30" t="inlineStr">
        <is>
          <t>Education</t>
        </is>
      </c>
      <c r="C1889" s="30" t="inlineStr">
        <is>
          <t>Level completion to re-enrolment</t>
        </is>
      </c>
      <c r="D1889" s="32" t="n">
        <v>3</v>
      </c>
      <c r="E1889" s="30" t="inlineStr">
        <is>
          <t>Next class formation status checked</t>
        </is>
      </c>
      <c r="F1889" s="30" t="inlineStr"/>
    </row>
    <row r="1890">
      <c r="A1890" s="30" t="inlineStr">
        <is>
          <t>Language Institutes</t>
        </is>
      </c>
      <c r="B1890" s="30" t="inlineStr">
        <is>
          <t>Education</t>
        </is>
      </c>
      <c r="C1890" s="30" t="inlineStr">
        <is>
          <t>Level completion to re-enrolment</t>
        </is>
      </c>
      <c r="D1890" s="32" t="n">
        <v>4</v>
      </c>
      <c r="E1890" s="30" t="inlineStr">
        <is>
          <t>Re-enrolment conversation assigned</t>
        </is>
      </c>
      <c r="F1890" s="30" t="inlineStr"/>
    </row>
    <row r="1891">
      <c r="A1891" s="30" t="inlineStr">
        <is>
          <t>Language Institutes</t>
        </is>
      </c>
      <c r="B1891" s="30" t="inlineStr">
        <is>
          <t>Education</t>
        </is>
      </c>
      <c r="C1891" s="30" t="inlineStr">
        <is>
          <t>Level completion to re-enrolment</t>
        </is>
      </c>
      <c r="D1891" s="32" t="n">
        <v>5</v>
      </c>
      <c r="E1891" s="30" t="inlineStr">
        <is>
          <t>Outcome recorded — enrolled, waiting or lost</t>
        </is>
      </c>
      <c r="F1891" s="30" t="inlineStr"/>
    </row>
    <row r="1892">
      <c r="A1892" s="30" t="inlineStr">
        <is>
          <t>Language Institutes</t>
        </is>
      </c>
      <c r="B1892" s="30" t="inlineStr">
        <is>
          <t>Education</t>
        </is>
      </c>
      <c r="C1892" s="30" t="inlineStr">
        <is>
          <t>Class formation</t>
        </is>
      </c>
      <c r="D1892" s="32" t="n">
        <v>1</v>
      </c>
      <c r="E1892" s="30" t="inlineStr">
        <is>
          <t>Learners at a level aggregated across centres and online</t>
        </is>
      </c>
      <c r="F1892" s="30" t="inlineStr">
        <is>
          <t>The decision can only be taken before the cycle starts.</t>
        </is>
      </c>
    </row>
    <row r="1893">
      <c r="A1893" s="30" t="inlineStr">
        <is>
          <t>Language Institutes</t>
        </is>
      </c>
      <c r="B1893" s="30" t="inlineStr">
        <is>
          <t>Education</t>
        </is>
      </c>
      <c r="C1893" s="30" t="inlineStr">
        <is>
          <t>Class formation</t>
        </is>
      </c>
      <c r="D1893" s="32" t="n">
        <v>2</v>
      </c>
      <c r="E1893" s="30" t="inlineStr">
        <is>
          <t>Teacher qualified for that language and level identified</t>
        </is>
      </c>
      <c r="F1893" s="30" t="inlineStr"/>
    </row>
    <row r="1894">
      <c r="A1894" s="30" t="inlineStr">
        <is>
          <t>Language Institutes</t>
        </is>
      </c>
      <c r="B1894" s="30" t="inlineStr">
        <is>
          <t>Education</t>
        </is>
      </c>
      <c r="C1894" s="30" t="inlineStr">
        <is>
          <t>Class formation</t>
        </is>
      </c>
      <c r="D1894" s="32" t="n">
        <v>3</v>
      </c>
      <c r="E1894" s="30" t="inlineStr">
        <is>
          <t>Enrolment tracked against the viability threshold</t>
        </is>
      </c>
      <c r="F1894" s="30" t="inlineStr"/>
    </row>
    <row r="1895">
      <c r="A1895" s="30" t="inlineStr">
        <is>
          <t>Language Institutes</t>
        </is>
      </c>
      <c r="B1895" s="30" t="inlineStr">
        <is>
          <t>Education</t>
        </is>
      </c>
      <c r="C1895" s="30" t="inlineStr">
        <is>
          <t>Class formation</t>
        </is>
      </c>
      <c r="D1895" s="32" t="n">
        <v>4</v>
      </c>
      <c r="E1895" s="30" t="inlineStr">
        <is>
          <t>Merge, defer or proceed decision taken before the cycle</t>
        </is>
      </c>
      <c r="F1895" s="30" t="inlineStr"/>
    </row>
    <row r="1896">
      <c r="A1896" s="30" t="inlineStr">
        <is>
          <t>Language Institutes</t>
        </is>
      </c>
      <c r="B1896" s="30" t="inlineStr">
        <is>
          <t>Education</t>
        </is>
      </c>
      <c r="C1896" s="30" t="inlineStr">
        <is>
          <t>Class formation</t>
        </is>
      </c>
      <c r="D1896" s="32" t="n">
        <v>5</v>
      </c>
      <c r="E1896" s="30" t="inlineStr">
        <is>
          <t>Class published and learners confirmed</t>
        </is>
      </c>
      <c r="F1896" s="30" t="inlineStr"/>
    </row>
    <row r="1897">
      <c r="A1897" s="30" t="inlineStr">
        <is>
          <t>Language Institutes</t>
        </is>
      </c>
      <c r="B1897" s="30" t="inlineStr">
        <is>
          <t>Education</t>
        </is>
      </c>
      <c r="C1897" s="30" t="inlineStr">
        <is>
          <t>Certification entry</t>
        </is>
      </c>
      <c r="D1897" s="32" t="n">
        <v>1</v>
      </c>
      <c r="E1897" s="30" t="inlineStr">
        <is>
          <t>Examination window and entry deadline recorded</t>
        </is>
      </c>
      <c r="F1897" s="30" t="inlineStr">
        <is>
          <t>A missed window delays the learner and often ends their engagement.</t>
        </is>
      </c>
    </row>
    <row r="1898">
      <c r="A1898" s="30" t="inlineStr">
        <is>
          <t>Language Institutes</t>
        </is>
      </c>
      <c r="B1898" s="30" t="inlineStr">
        <is>
          <t>Education</t>
        </is>
      </c>
      <c r="C1898" s="30" t="inlineStr">
        <is>
          <t>Certification entry</t>
        </is>
      </c>
      <c r="D1898" s="32" t="n">
        <v>2</v>
      </c>
      <c r="E1898" s="30" t="inlineStr">
        <is>
          <t>Readiness assessed against criteria</t>
        </is>
      </c>
      <c r="F1898" s="30" t="inlineStr"/>
    </row>
    <row r="1899">
      <c r="A1899" s="30" t="inlineStr">
        <is>
          <t>Language Institutes</t>
        </is>
      </c>
      <c r="B1899" s="30" t="inlineStr">
        <is>
          <t>Education</t>
        </is>
      </c>
      <c r="C1899" s="30" t="inlineStr">
        <is>
          <t>Certification entry</t>
        </is>
      </c>
      <c r="D1899" s="32" t="n">
        <v>3</v>
      </c>
      <c r="E1899" s="30" t="inlineStr">
        <is>
          <t>Entry decision made and recorded</t>
        </is>
      </c>
      <c r="F1899" s="30" t="inlineStr"/>
    </row>
    <row r="1900">
      <c r="A1900" s="30" t="inlineStr">
        <is>
          <t>Language Institutes</t>
        </is>
      </c>
      <c r="B1900" s="30" t="inlineStr">
        <is>
          <t>Education</t>
        </is>
      </c>
      <c r="C1900" s="30" t="inlineStr">
        <is>
          <t>Certification entry</t>
        </is>
      </c>
      <c r="D1900" s="32" t="n">
        <v>4</v>
      </c>
      <c r="E1900" s="30" t="inlineStr">
        <is>
          <t>Entry submitted and confirmed</t>
        </is>
      </c>
      <c r="F1900" s="30" t="inlineStr"/>
    </row>
    <row r="1901">
      <c r="A1901" s="30" t="inlineStr">
        <is>
          <t>Language Institutes</t>
        </is>
      </c>
      <c r="B1901" s="30" t="inlineStr">
        <is>
          <t>Education</t>
        </is>
      </c>
      <c r="C1901" s="30" t="inlineStr">
        <is>
          <t>Certification entry</t>
        </is>
      </c>
      <c r="D1901" s="32" t="n">
        <v>5</v>
      </c>
      <c r="E1901" s="30" t="inlineStr">
        <is>
          <t>Result recorded against the learner pathway</t>
        </is>
      </c>
      <c r="F1901" s="30" t="inlineStr"/>
    </row>
    <row r="1902">
      <c r="A1902" s="30" t="inlineStr">
        <is>
          <t>Language Institutes</t>
        </is>
      </c>
      <c r="B1902" s="30" t="inlineStr">
        <is>
          <t>Education</t>
        </is>
      </c>
      <c r="C1902" s="30" t="inlineStr">
        <is>
          <t>Corporate programme</t>
        </is>
      </c>
      <c r="D1902" s="32" t="n">
        <v>1</v>
      </c>
      <c r="E1902" s="30" t="inlineStr">
        <is>
          <t>Contract recorded with cohort, schedule and reporting requirements</t>
        </is>
      </c>
      <c r="F1902" s="30" t="inlineStr">
        <is>
          <t>Corporate reporting is part of the deliverable rather than an afterthought.</t>
        </is>
      </c>
    </row>
    <row r="1903">
      <c r="A1903" s="30" t="inlineStr">
        <is>
          <t>Language Institutes</t>
        </is>
      </c>
      <c r="B1903" s="30" t="inlineStr">
        <is>
          <t>Education</t>
        </is>
      </c>
      <c r="C1903" s="30" t="inlineStr">
        <is>
          <t>Corporate programme</t>
        </is>
      </c>
      <c r="D1903" s="32" t="n">
        <v>2</v>
      </c>
      <c r="E1903" s="30" t="inlineStr">
        <is>
          <t>Cohort enrolled and levels assessed</t>
        </is>
      </c>
      <c r="F1903" s="30" t="inlineStr"/>
    </row>
    <row r="1904">
      <c r="A1904" s="30" t="inlineStr">
        <is>
          <t>Language Institutes</t>
        </is>
      </c>
      <c r="B1904" s="30" t="inlineStr">
        <is>
          <t>Education</t>
        </is>
      </c>
      <c r="C1904" s="30" t="inlineStr">
        <is>
          <t>Corporate programme</t>
        </is>
      </c>
      <c r="D1904" s="32" t="n">
        <v>3</v>
      </c>
      <c r="E1904" s="30" t="inlineStr">
        <is>
          <t>Delivery tracked against the schedule</t>
        </is>
      </c>
      <c r="F1904" s="30" t="inlineStr"/>
    </row>
    <row r="1905">
      <c r="A1905" s="30" t="inlineStr">
        <is>
          <t>Language Institutes</t>
        </is>
      </c>
      <c r="B1905" s="30" t="inlineStr">
        <is>
          <t>Education</t>
        </is>
      </c>
      <c r="C1905" s="30" t="inlineStr">
        <is>
          <t>Corporate programme</t>
        </is>
      </c>
      <c r="D1905" s="32" t="n">
        <v>4</v>
      </c>
      <c r="E1905" s="30" t="inlineStr">
        <is>
          <t>Progress reporting issued to the client</t>
        </is>
      </c>
      <c r="F1905" s="30" t="inlineStr"/>
    </row>
    <row r="1906">
      <c r="A1906" s="30" t="inlineStr">
        <is>
          <t>Language Institutes</t>
        </is>
      </c>
      <c r="B1906" s="30" t="inlineStr">
        <is>
          <t>Education</t>
        </is>
      </c>
      <c r="C1906" s="30" t="inlineStr">
        <is>
          <t>Corporate programme</t>
        </is>
      </c>
      <c r="D1906" s="32" t="n">
        <v>5</v>
      </c>
      <c r="E1906" s="30" t="inlineStr">
        <is>
          <t>Renewal raised ahead of contract end</t>
        </is>
      </c>
      <c r="F1906" s="30" t="inlineStr"/>
    </row>
    <row r="1907">
      <c r="A1907" s="30" t="inlineStr">
        <is>
          <t>Language Institutes</t>
        </is>
      </c>
      <c r="B1907" s="30" t="inlineStr">
        <is>
          <t>Education</t>
        </is>
      </c>
      <c r="C1907" s="30" t="inlineStr">
        <is>
          <t>Teacher supply review</t>
        </is>
      </c>
      <c r="D1907" s="32" t="n">
        <v>1</v>
      </c>
      <c r="E1907" s="30" t="inlineStr">
        <is>
          <t>Qualification coverage by language and level assessed</t>
        </is>
      </c>
      <c r="F1907" s="30" t="inlineStr">
        <is>
          <t>A language resting on one teacher is a risk that is only visible when measured.</t>
        </is>
      </c>
    </row>
    <row r="1908">
      <c r="A1908" s="30" t="inlineStr">
        <is>
          <t>Language Institutes</t>
        </is>
      </c>
      <c r="B1908" s="30" t="inlineStr">
        <is>
          <t>Education</t>
        </is>
      </c>
      <c r="C1908" s="30" t="inlineStr">
        <is>
          <t>Teacher supply review</t>
        </is>
      </c>
      <c r="D1908" s="32" t="n">
        <v>2</v>
      </c>
      <c r="E1908" s="30" t="inlineStr">
        <is>
          <t>Concentration risk identified</t>
        </is>
      </c>
      <c r="F1908" s="30" t="inlineStr"/>
    </row>
    <row r="1909">
      <c r="A1909" s="30" t="inlineStr">
        <is>
          <t>Language Institutes</t>
        </is>
      </c>
      <c r="B1909" s="30" t="inlineStr">
        <is>
          <t>Education</t>
        </is>
      </c>
      <c r="C1909" s="30" t="inlineStr">
        <is>
          <t>Teacher supply review</t>
        </is>
      </c>
      <c r="D1909" s="32" t="n">
        <v>3</v>
      </c>
      <c r="E1909" s="30" t="inlineStr">
        <is>
          <t>Recruitment or training decisions raised</t>
        </is>
      </c>
      <c r="F1909" s="30" t="inlineStr"/>
    </row>
    <row r="1910">
      <c r="A1910" s="30" t="inlineStr">
        <is>
          <t>Language Institutes</t>
        </is>
      </c>
      <c r="B1910" s="30" t="inlineStr">
        <is>
          <t>Education</t>
        </is>
      </c>
      <c r="C1910" s="30" t="inlineStr">
        <is>
          <t>Teacher supply review</t>
        </is>
      </c>
      <c r="D1910" s="32" t="n">
        <v>4</v>
      </c>
      <c r="E1910" s="30" t="inlineStr">
        <is>
          <t>Availability planned against the coming cycle</t>
        </is>
      </c>
      <c r="F1910" s="30" t="inlineStr"/>
    </row>
    <row r="1911">
      <c r="A1911" s="30" t="inlineStr">
        <is>
          <t>Language Institutes</t>
        </is>
      </c>
      <c r="B1911" s="30" t="inlineStr">
        <is>
          <t>Education</t>
        </is>
      </c>
      <c r="C1911" s="30" t="inlineStr">
        <is>
          <t>Teacher supply review</t>
        </is>
      </c>
      <c r="D1911" s="32" t="n">
        <v>5</v>
      </c>
      <c r="E1911" s="30" t="inlineStr">
        <is>
          <t>Decisions recorded</t>
        </is>
      </c>
      <c r="F1911" s="30" t="inlineStr"/>
    </row>
    <row r="1912">
      <c r="A1912" s="30" t="inlineStr">
        <is>
          <t>Skill Training Institutes</t>
        </is>
      </c>
      <c r="B1912" s="30" t="inlineStr">
        <is>
          <t>Education</t>
        </is>
      </c>
      <c r="C1912" s="30" t="inlineStr">
        <is>
          <t>Batch formation</t>
        </is>
      </c>
      <c r="D1912" s="32" t="n">
        <v>1</v>
      </c>
      <c r="E1912" s="30" t="inlineStr">
        <is>
          <t>Programme scheduled with trainer and lab requirement</t>
        </is>
      </c>
      <c r="F1912" s="30" t="inlineStr">
        <is>
          <t>Practical training viability must include lab and consumable cost, not just trainer cost.</t>
        </is>
      </c>
    </row>
    <row r="1913">
      <c r="A1913" s="30" t="inlineStr">
        <is>
          <t>Skill Training Institutes</t>
        </is>
      </c>
      <c r="B1913" s="30" t="inlineStr">
        <is>
          <t>Education</t>
        </is>
      </c>
      <c r="C1913" s="30" t="inlineStr">
        <is>
          <t>Batch formation</t>
        </is>
      </c>
      <c r="D1913" s="32" t="n">
        <v>2</v>
      </c>
      <c r="E1913" s="30" t="inlineStr">
        <is>
          <t>Viability calculated including equipment and consumables</t>
        </is>
      </c>
      <c r="F1913" s="30" t="inlineStr"/>
    </row>
    <row r="1914">
      <c r="A1914" s="30" t="inlineStr">
        <is>
          <t>Skill Training Institutes</t>
        </is>
      </c>
      <c r="B1914" s="30" t="inlineStr">
        <is>
          <t>Education</t>
        </is>
      </c>
      <c r="C1914" s="30" t="inlineStr">
        <is>
          <t>Batch formation</t>
        </is>
      </c>
      <c r="D1914" s="32" t="n">
        <v>3</v>
      </c>
      <c r="E1914" s="30" t="inlineStr">
        <is>
          <t>Enrolment tracked against the threshold</t>
        </is>
      </c>
      <c r="F1914" s="30" t="inlineStr"/>
    </row>
    <row r="1915">
      <c r="A1915" s="30" t="inlineStr">
        <is>
          <t>Skill Training Institutes</t>
        </is>
      </c>
      <c r="B1915" s="30" t="inlineStr">
        <is>
          <t>Education</t>
        </is>
      </c>
      <c r="C1915" s="30" t="inlineStr">
        <is>
          <t>Batch formation</t>
        </is>
      </c>
      <c r="D1915" s="32" t="n">
        <v>4</v>
      </c>
      <c r="E1915" s="30" t="inlineStr">
        <is>
          <t>Merge, defer or proceed decided before the cycle</t>
        </is>
      </c>
      <c r="F1915" s="30" t="inlineStr"/>
    </row>
    <row r="1916">
      <c r="A1916" s="30" t="inlineStr">
        <is>
          <t>Skill Training Institutes</t>
        </is>
      </c>
      <c r="B1916" s="30" t="inlineStr">
        <is>
          <t>Education</t>
        </is>
      </c>
      <c r="C1916" s="30" t="inlineStr">
        <is>
          <t>Batch formation</t>
        </is>
      </c>
      <c r="D1916" s="32" t="n">
        <v>5</v>
      </c>
      <c r="E1916" s="30" t="inlineStr">
        <is>
          <t>Funding eligibility confirmed per trainee</t>
        </is>
      </c>
      <c r="F1916" s="30" t="inlineStr"/>
    </row>
    <row r="1917">
      <c r="A1917" s="30" t="inlineStr">
        <is>
          <t>Skill Training Institutes</t>
        </is>
      </c>
      <c r="B1917" s="30" t="inlineStr">
        <is>
          <t>Education</t>
        </is>
      </c>
      <c r="C1917" s="30" t="inlineStr">
        <is>
          <t>Delivery and assessment</t>
        </is>
      </c>
      <c r="D1917" s="32" t="n">
        <v>1</v>
      </c>
      <c r="E1917" s="30" t="inlineStr">
        <is>
          <t>Attendance recorded against funding conditions</t>
        </is>
      </c>
      <c r="F1917" s="30" t="inlineStr">
        <is>
          <t>Creating evidence during delivery is the difference between an audit and a reconstruction.</t>
        </is>
      </c>
    </row>
    <row r="1918">
      <c r="A1918" s="30" t="inlineStr">
        <is>
          <t>Skill Training Institutes</t>
        </is>
      </c>
      <c r="B1918" s="30" t="inlineStr">
        <is>
          <t>Education</t>
        </is>
      </c>
      <c r="C1918" s="30" t="inlineStr">
        <is>
          <t>Delivery and assessment</t>
        </is>
      </c>
      <c r="D1918" s="32" t="n">
        <v>2</v>
      </c>
      <c r="E1918" s="30" t="inlineStr">
        <is>
          <t>Modules delivered with consumables recorded</t>
        </is>
      </c>
      <c r="F1918" s="30" t="inlineStr"/>
    </row>
    <row r="1919">
      <c r="A1919" s="30" t="inlineStr">
        <is>
          <t>Skill Training Institutes</t>
        </is>
      </c>
      <c r="B1919" s="30" t="inlineStr">
        <is>
          <t>Education</t>
        </is>
      </c>
      <c r="C1919" s="30" t="inlineStr">
        <is>
          <t>Delivery and assessment</t>
        </is>
      </c>
      <c r="D1919" s="32" t="n">
        <v>3</v>
      </c>
      <c r="E1919" s="30" t="inlineStr">
        <is>
          <t>Assessments conducted and documented</t>
        </is>
      </c>
      <c r="F1919" s="30" t="inlineStr"/>
    </row>
    <row r="1920">
      <c r="A1920" s="30" t="inlineStr">
        <is>
          <t>Skill Training Institutes</t>
        </is>
      </c>
      <c r="B1920" s="30" t="inlineStr">
        <is>
          <t>Education</t>
        </is>
      </c>
      <c r="C1920" s="30" t="inlineStr">
        <is>
          <t>Delivery and assessment</t>
        </is>
      </c>
      <c r="D1920" s="32" t="n">
        <v>4</v>
      </c>
      <c r="E1920" s="30" t="inlineStr">
        <is>
          <t>Certification requirements completed as they arise</t>
        </is>
      </c>
      <c r="F1920" s="30" t="inlineStr"/>
    </row>
    <row r="1921">
      <c r="A1921" s="30" t="inlineStr">
        <is>
          <t>Skill Training Institutes</t>
        </is>
      </c>
      <c r="B1921" s="30" t="inlineStr">
        <is>
          <t>Education</t>
        </is>
      </c>
      <c r="C1921" s="30" t="inlineStr">
        <is>
          <t>Delivery and assessment</t>
        </is>
      </c>
      <c r="D1921" s="32" t="n">
        <v>5</v>
      </c>
      <c r="E1921" s="30" t="inlineStr">
        <is>
          <t>Completion recorded with evidence</t>
        </is>
      </c>
      <c r="F1921" s="30" t="inlineStr"/>
    </row>
    <row r="1922">
      <c r="A1922" s="30" t="inlineStr">
        <is>
          <t>Skill Training Institutes</t>
        </is>
      </c>
      <c r="B1922" s="30" t="inlineStr">
        <is>
          <t>Education</t>
        </is>
      </c>
      <c r="C1922" s="30" t="inlineStr">
        <is>
          <t>Placement</t>
        </is>
      </c>
      <c r="D1922" s="32" t="n">
        <v>1</v>
      </c>
      <c r="E1922" s="30" t="inlineStr">
        <is>
          <t>Employer requirements captured</t>
        </is>
      </c>
      <c r="F1922" s="30" t="inlineStr">
        <is>
          <t>Verification is what turns a claimed rate into an evidenced one.</t>
        </is>
      </c>
    </row>
    <row r="1923">
      <c r="A1923" s="30" t="inlineStr">
        <is>
          <t>Skill Training Institutes</t>
        </is>
      </c>
      <c r="B1923" s="30" t="inlineStr">
        <is>
          <t>Education</t>
        </is>
      </c>
      <c r="C1923" s="30" t="inlineStr">
        <is>
          <t>Placement</t>
        </is>
      </c>
      <c r="D1923" s="32" t="n">
        <v>2</v>
      </c>
      <c r="E1923" s="30" t="inlineStr">
        <is>
          <t>Candidates matched from completing cohorts</t>
        </is>
      </c>
      <c r="F1923" s="30" t="inlineStr"/>
    </row>
    <row r="1924">
      <c r="A1924" s="30" t="inlineStr">
        <is>
          <t>Skill Training Institutes</t>
        </is>
      </c>
      <c r="B1924" s="30" t="inlineStr">
        <is>
          <t>Education</t>
        </is>
      </c>
      <c r="C1924" s="30" t="inlineStr">
        <is>
          <t>Placement</t>
        </is>
      </c>
      <c r="D1924" s="32" t="n">
        <v>3</v>
      </c>
      <c r="E1924" s="30" t="inlineStr">
        <is>
          <t>Interviews arranged and outcomes recorded</t>
        </is>
      </c>
      <c r="F1924" s="30" t="inlineStr"/>
    </row>
    <row r="1925">
      <c r="A1925" s="30" t="inlineStr">
        <is>
          <t>Skill Training Institutes</t>
        </is>
      </c>
      <c r="B1925" s="30" t="inlineStr">
        <is>
          <t>Education</t>
        </is>
      </c>
      <c r="C1925" s="30" t="inlineStr">
        <is>
          <t>Placement</t>
        </is>
      </c>
      <c r="D1925" s="32" t="n">
        <v>4</v>
      </c>
      <c r="E1925" s="30" t="inlineStr">
        <is>
          <t>Offer and start date recorded</t>
        </is>
      </c>
      <c r="F1925" s="30" t="inlineStr"/>
    </row>
    <row r="1926">
      <c r="A1926" s="30" t="inlineStr">
        <is>
          <t>Skill Training Institutes</t>
        </is>
      </c>
      <c r="B1926" s="30" t="inlineStr">
        <is>
          <t>Education</t>
        </is>
      </c>
      <c r="C1926" s="30" t="inlineStr">
        <is>
          <t>Placement</t>
        </is>
      </c>
      <c r="D1926" s="32" t="n">
        <v>5</v>
      </c>
      <c r="E1926" s="30" t="inlineStr">
        <is>
          <t>Verification obtained from the employer or trainee</t>
        </is>
      </c>
      <c r="F1926" s="30" t="inlineStr"/>
    </row>
    <row r="1927">
      <c r="A1927" s="30" t="inlineStr">
        <is>
          <t>Skill Training Institutes</t>
        </is>
      </c>
      <c r="B1927" s="30" t="inlineStr">
        <is>
          <t>Education</t>
        </is>
      </c>
      <c r="C1927" s="30" t="inlineStr">
        <is>
          <t>Employer engagement</t>
        </is>
      </c>
      <c r="D1927" s="32" t="n">
        <v>1</v>
      </c>
      <c r="E1927" s="30" t="inlineStr">
        <is>
          <t>Employer hiring history reviewed by cycle</t>
        </is>
      </c>
      <c r="F1927" s="30" t="inlineStr">
        <is>
          <t>The pipeline narrows before the placement rate falls, and only the record shows it.</t>
        </is>
      </c>
    </row>
    <row r="1928">
      <c r="A1928" s="30" t="inlineStr">
        <is>
          <t>Skill Training Institutes</t>
        </is>
      </c>
      <c r="B1928" s="30" t="inlineStr">
        <is>
          <t>Education</t>
        </is>
      </c>
      <c r="C1928" s="30" t="inlineStr">
        <is>
          <t>Employer engagement</t>
        </is>
      </c>
      <c r="D1928" s="32" t="n">
        <v>2</v>
      </c>
      <c r="E1928" s="30" t="inlineStr">
        <is>
          <t>Employers who have not engaged this cycle identified</t>
        </is>
      </c>
      <c r="F1928" s="30" t="inlineStr"/>
    </row>
    <row r="1929">
      <c r="A1929" s="30" t="inlineStr">
        <is>
          <t>Skill Training Institutes</t>
        </is>
      </c>
      <c r="B1929" s="30" t="inlineStr">
        <is>
          <t>Education</t>
        </is>
      </c>
      <c r="C1929" s="30" t="inlineStr">
        <is>
          <t>Employer engagement</t>
        </is>
      </c>
      <c r="D1929" s="32" t="n">
        <v>3</v>
      </c>
      <c r="E1929" s="30" t="inlineStr">
        <is>
          <t>Contact assigned with previous hires attached</t>
        </is>
      </c>
      <c r="F1929" s="30" t="inlineStr"/>
    </row>
    <row r="1930">
      <c r="A1930" s="30" t="inlineStr">
        <is>
          <t>Skill Training Institutes</t>
        </is>
      </c>
      <c r="B1930" s="30" t="inlineStr">
        <is>
          <t>Education</t>
        </is>
      </c>
      <c r="C1930" s="30" t="inlineStr">
        <is>
          <t>Employer engagement</t>
        </is>
      </c>
      <c r="D1930" s="32" t="n">
        <v>4</v>
      </c>
      <c r="E1930" s="30" t="inlineStr">
        <is>
          <t>Requirements captured for the coming cohort</t>
        </is>
      </c>
      <c r="F1930" s="30" t="inlineStr"/>
    </row>
    <row r="1931">
      <c r="A1931" s="30" t="inlineStr">
        <is>
          <t>Skill Training Institutes</t>
        </is>
      </c>
      <c r="B1931" s="30" t="inlineStr">
        <is>
          <t>Education</t>
        </is>
      </c>
      <c r="C1931" s="30" t="inlineStr">
        <is>
          <t>Employer engagement</t>
        </is>
      </c>
      <c r="D1931" s="32" t="n">
        <v>5</v>
      </c>
      <c r="E1931" s="30" t="inlineStr">
        <is>
          <t>Outcome recorded</t>
        </is>
      </c>
      <c r="F1931" s="30" t="inlineStr"/>
    </row>
    <row r="1932">
      <c r="A1932" s="30" t="inlineStr">
        <is>
          <t>Skill Training Institutes</t>
        </is>
      </c>
      <c r="B1932" s="30" t="inlineStr">
        <is>
          <t>Education</t>
        </is>
      </c>
      <c r="C1932" s="30" t="inlineStr">
        <is>
          <t>Compliance and audit</t>
        </is>
      </c>
      <c r="D1932" s="32" t="n">
        <v>1</v>
      </c>
      <c r="E1932" s="30" t="inlineStr">
        <is>
          <t>Certification and funding requirements mapped</t>
        </is>
      </c>
      <c r="F1932" s="30" t="inlineStr">
        <is>
          <t>Funding and accreditation both audit what was recorded at the time.</t>
        </is>
      </c>
    </row>
    <row r="1933">
      <c r="A1933" s="30" t="inlineStr">
        <is>
          <t>Skill Training Institutes</t>
        </is>
      </c>
      <c r="B1933" s="30" t="inlineStr">
        <is>
          <t>Education</t>
        </is>
      </c>
      <c r="C1933" s="30" t="inlineStr">
        <is>
          <t>Compliance and audit</t>
        </is>
      </c>
      <c r="D1933" s="32" t="n">
        <v>2</v>
      </c>
      <c r="E1933" s="30" t="inlineStr">
        <is>
          <t>Evidence created during delivery</t>
        </is>
      </c>
      <c r="F1933" s="30" t="inlineStr"/>
    </row>
    <row r="1934">
      <c r="A1934" s="30" t="inlineStr">
        <is>
          <t>Skill Training Institutes</t>
        </is>
      </c>
      <c r="B1934" s="30" t="inlineStr">
        <is>
          <t>Education</t>
        </is>
      </c>
      <c r="C1934" s="30" t="inlineStr">
        <is>
          <t>Compliance and audit</t>
        </is>
      </c>
      <c r="D1934" s="32" t="n">
        <v>3</v>
      </c>
      <c r="E1934" s="30" t="inlineStr">
        <is>
          <t>Completeness reported per programme</t>
        </is>
      </c>
      <c r="F1934" s="30" t="inlineStr"/>
    </row>
    <row r="1935">
      <c r="A1935" s="30" t="inlineStr">
        <is>
          <t>Skill Training Institutes</t>
        </is>
      </c>
      <c r="B1935" s="30" t="inlineStr">
        <is>
          <t>Education</t>
        </is>
      </c>
      <c r="C1935" s="30" t="inlineStr">
        <is>
          <t>Compliance and audit</t>
        </is>
      </c>
      <c r="D1935" s="32" t="n">
        <v>4</v>
      </c>
      <c r="E1935" s="30" t="inlineStr">
        <is>
          <t>Gaps raised as exceptions with owners</t>
        </is>
      </c>
      <c r="F1935" s="30" t="inlineStr"/>
    </row>
    <row r="1936">
      <c r="A1936" s="30" t="inlineStr">
        <is>
          <t>Skill Training Institutes</t>
        </is>
      </c>
      <c r="B1936" s="30" t="inlineStr">
        <is>
          <t>Education</t>
        </is>
      </c>
      <c r="C1936" s="30" t="inlineStr">
        <is>
          <t>Compliance and audit</t>
        </is>
      </c>
      <c r="D1936" s="32" t="n">
        <v>5</v>
      </c>
      <c r="E1936" s="30" t="inlineStr">
        <is>
          <t>Audit submission assembled from records</t>
        </is>
      </c>
      <c r="F1936" s="30" t="inlineStr"/>
    </row>
    <row r="1937">
      <c r="A1937" s="30" t="inlineStr">
        <is>
          <t>Music Schools</t>
        </is>
      </c>
      <c r="B1937" s="30" t="inlineStr">
        <is>
          <t>Education</t>
        </is>
      </c>
      <c r="C1937" s="30" t="inlineStr">
        <is>
          <t>Lesson delivery and make-up</t>
        </is>
      </c>
      <c r="D1937" s="32" t="n">
        <v>1</v>
      </c>
      <c r="E1937" s="30" t="inlineStr">
        <is>
          <t>Lesson delivered and attendance recorded</t>
        </is>
      </c>
      <c r="F1937" s="30" t="inlineStr">
        <is>
          <t>Parents track owed lessons precisely; the school should be able to as well.</t>
        </is>
      </c>
    </row>
    <row r="1938">
      <c r="A1938" s="30" t="inlineStr">
        <is>
          <t>Music Schools</t>
        </is>
      </c>
      <c r="B1938" s="30" t="inlineStr">
        <is>
          <t>Education</t>
        </is>
      </c>
      <c r="C1938" s="30" t="inlineStr">
        <is>
          <t>Lesson delivery and make-up</t>
        </is>
      </c>
      <c r="D1938" s="32" t="n">
        <v>2</v>
      </c>
      <c r="E1938" s="30" t="inlineStr">
        <is>
          <t>Notes on what was covered added</t>
        </is>
      </c>
      <c r="F1938" s="30" t="inlineStr"/>
    </row>
    <row r="1939">
      <c r="A1939" s="30" t="inlineStr">
        <is>
          <t>Music Schools</t>
        </is>
      </c>
      <c r="B1939" s="30" t="inlineStr">
        <is>
          <t>Education</t>
        </is>
      </c>
      <c r="C1939" s="30" t="inlineStr">
        <is>
          <t>Lesson delivery and make-up</t>
        </is>
      </c>
      <c r="D1939" s="32" t="n">
        <v>3</v>
      </c>
      <c r="E1939" s="30" t="inlineStr">
        <is>
          <t>Cancellation recorded with who cancelled</t>
        </is>
      </c>
      <c r="F1939" s="30" t="inlineStr"/>
    </row>
    <row r="1940">
      <c r="A1940" s="30" t="inlineStr">
        <is>
          <t>Music Schools</t>
        </is>
      </c>
      <c r="B1940" s="30" t="inlineStr">
        <is>
          <t>Education</t>
        </is>
      </c>
      <c r="C1940" s="30" t="inlineStr">
        <is>
          <t>Lesson delivery and make-up</t>
        </is>
      </c>
      <c r="D1940" s="32" t="n">
        <v>4</v>
      </c>
      <c r="E1940" s="30" t="inlineStr">
        <is>
          <t>Make-up obligation created where the school cancelled</t>
        </is>
      </c>
      <c r="F1940" s="30" t="inlineStr"/>
    </row>
    <row r="1941">
      <c r="A1941" s="30" t="inlineStr">
        <is>
          <t>Music Schools</t>
        </is>
      </c>
      <c r="B1941" s="30" t="inlineStr">
        <is>
          <t>Education</t>
        </is>
      </c>
      <c r="C1941" s="30" t="inlineStr">
        <is>
          <t>Lesson delivery and make-up</t>
        </is>
      </c>
      <c r="D1941" s="32" t="n">
        <v>5</v>
      </c>
      <c r="E1941" s="30" t="inlineStr">
        <is>
          <t>Make-up scheduled against teacher and room availability</t>
        </is>
      </c>
      <c r="F1941" s="30" t="inlineStr"/>
    </row>
    <row r="1942">
      <c r="A1942" s="30" t="inlineStr">
        <is>
          <t>Music Schools</t>
        </is>
      </c>
      <c r="B1942" s="30" t="inlineStr">
        <is>
          <t>Education</t>
        </is>
      </c>
      <c r="C1942" s="30" t="inlineStr">
        <is>
          <t>Grade entry pathway</t>
        </is>
      </c>
      <c r="D1942" s="32" t="n">
        <v>1</v>
      </c>
      <c r="E1942" s="30" t="inlineStr">
        <is>
          <t>Examination windows and entry deadlines recorded</t>
        </is>
      </c>
      <c r="F1942" s="30" t="inlineStr">
        <is>
          <t>A missed window costs months, which makes the readiness decision urgent well before the deadline.</t>
        </is>
      </c>
    </row>
    <row r="1943">
      <c r="A1943" s="30" t="inlineStr">
        <is>
          <t>Music Schools</t>
        </is>
      </c>
      <c r="B1943" s="30" t="inlineStr">
        <is>
          <t>Education</t>
        </is>
      </c>
      <c r="C1943" s="30" t="inlineStr">
        <is>
          <t>Grade entry pathway</t>
        </is>
      </c>
      <c r="D1943" s="32" t="n">
        <v>2</v>
      </c>
      <c r="E1943" s="30" t="inlineStr">
        <is>
          <t>Readiness assessed ahead of the deadline</t>
        </is>
      </c>
      <c r="F1943" s="30" t="inlineStr"/>
    </row>
    <row r="1944">
      <c r="A1944" s="30" t="inlineStr">
        <is>
          <t>Music Schools</t>
        </is>
      </c>
      <c r="B1944" s="30" t="inlineStr">
        <is>
          <t>Education</t>
        </is>
      </c>
      <c r="C1944" s="30" t="inlineStr">
        <is>
          <t>Grade entry pathway</t>
        </is>
      </c>
      <c r="D1944" s="32" t="n">
        <v>3</v>
      </c>
      <c r="E1944" s="30" t="inlineStr">
        <is>
          <t>Entry decision made and recorded</t>
        </is>
      </c>
      <c r="F1944" s="30" t="inlineStr"/>
    </row>
    <row r="1945">
      <c r="A1945" s="30" t="inlineStr">
        <is>
          <t>Music Schools</t>
        </is>
      </c>
      <c r="B1945" s="30" t="inlineStr">
        <is>
          <t>Education</t>
        </is>
      </c>
      <c r="C1945" s="30" t="inlineStr">
        <is>
          <t>Grade entry pathway</t>
        </is>
      </c>
      <c r="D1945" s="32" t="n">
        <v>4</v>
      </c>
      <c r="E1945" s="30" t="inlineStr">
        <is>
          <t>Entry submitted and confirmed</t>
        </is>
      </c>
      <c r="F1945" s="30" t="inlineStr"/>
    </row>
    <row r="1946">
      <c r="A1946" s="30" t="inlineStr">
        <is>
          <t>Music Schools</t>
        </is>
      </c>
      <c r="B1946" s="30" t="inlineStr">
        <is>
          <t>Education</t>
        </is>
      </c>
      <c r="C1946" s="30" t="inlineStr">
        <is>
          <t>Grade entry pathway</t>
        </is>
      </c>
      <c r="D1946" s="32" t="n">
        <v>5</v>
      </c>
      <c r="E1946" s="30" t="inlineStr">
        <is>
          <t>Result recorded against the student pathway</t>
        </is>
      </c>
      <c r="F1946" s="30" t="inlineStr"/>
    </row>
    <row r="1947">
      <c r="A1947" s="30" t="inlineStr">
        <is>
          <t>Music Schools</t>
        </is>
      </c>
      <c r="B1947" s="30" t="inlineStr">
        <is>
          <t>Education</t>
        </is>
      </c>
      <c r="C1947" s="30" t="inlineStr">
        <is>
          <t>Instrument hire</t>
        </is>
      </c>
      <c r="D1947" s="32" t="n">
        <v>1</v>
      </c>
      <c r="E1947" s="30" t="inlineStr">
        <is>
          <t>Instrument issued with condition and return date recorded</t>
        </is>
      </c>
      <c r="F1947" s="30" t="inlineStr">
        <is>
          <t>An instrument out beyond its return date is unavailable to a new student.</t>
        </is>
      </c>
    </row>
    <row r="1948">
      <c r="A1948" s="30" t="inlineStr">
        <is>
          <t>Music Schools</t>
        </is>
      </c>
      <c r="B1948" s="30" t="inlineStr">
        <is>
          <t>Education</t>
        </is>
      </c>
      <c r="C1948" s="30" t="inlineStr">
        <is>
          <t>Instrument hire</t>
        </is>
      </c>
      <c r="D1948" s="32" t="n">
        <v>2</v>
      </c>
      <c r="E1948" s="30" t="inlineStr">
        <is>
          <t>Hire charge applied to the family account</t>
        </is>
      </c>
      <c r="F1948" s="30" t="inlineStr"/>
    </row>
    <row r="1949">
      <c r="A1949" s="30" t="inlineStr">
        <is>
          <t>Music Schools</t>
        </is>
      </c>
      <c r="B1949" s="30" t="inlineStr">
        <is>
          <t>Education</t>
        </is>
      </c>
      <c r="C1949" s="30" t="inlineStr">
        <is>
          <t>Instrument hire</t>
        </is>
      </c>
      <c r="D1949" s="32" t="n">
        <v>3</v>
      </c>
      <c r="E1949" s="30" t="inlineStr">
        <is>
          <t>Return date monitored with reminders</t>
        </is>
      </c>
      <c r="F1949" s="30" t="inlineStr"/>
    </row>
    <row r="1950">
      <c r="A1950" s="30" t="inlineStr">
        <is>
          <t>Music Schools</t>
        </is>
      </c>
      <c r="B1950" s="30" t="inlineStr">
        <is>
          <t>Education</t>
        </is>
      </c>
      <c r="C1950" s="30" t="inlineStr">
        <is>
          <t>Instrument hire</t>
        </is>
      </c>
      <c r="D1950" s="32" t="n">
        <v>4</v>
      </c>
      <c r="E1950" s="30" t="inlineStr">
        <is>
          <t>Return received and condition checked</t>
        </is>
      </c>
      <c r="F1950" s="30" t="inlineStr"/>
    </row>
    <row r="1951">
      <c r="A1951" s="30" t="inlineStr">
        <is>
          <t>Music Schools</t>
        </is>
      </c>
      <c r="B1951" s="30" t="inlineStr">
        <is>
          <t>Education</t>
        </is>
      </c>
      <c r="C1951" s="30" t="inlineStr">
        <is>
          <t>Instrument hire</t>
        </is>
      </c>
      <c r="D1951" s="32" t="n">
        <v>5</v>
      </c>
      <c r="E1951" s="30" t="inlineStr">
        <is>
          <t>Service or repair raised where required</t>
        </is>
      </c>
      <c r="F1951" s="30" t="inlineStr"/>
    </row>
    <row r="1952">
      <c r="A1952" s="30" t="inlineStr">
        <is>
          <t>Music Schools</t>
        </is>
      </c>
      <c r="B1952" s="30" t="inlineStr">
        <is>
          <t>Education</t>
        </is>
      </c>
      <c r="C1952" s="30" t="inlineStr">
        <is>
          <t>Term scheduling</t>
        </is>
      </c>
      <c r="D1952" s="32" t="n">
        <v>1</v>
      </c>
      <c r="E1952" s="30" t="inlineStr">
        <is>
          <t>Student requirements and teacher availability matched</t>
        </is>
      </c>
      <c r="F1952" s="30" t="inlineStr">
        <is>
          <t>Individual scheduling with room and teacher constraints is genuinely hard to hold in memory.</t>
        </is>
      </c>
    </row>
    <row r="1953">
      <c r="A1953" s="30" t="inlineStr">
        <is>
          <t>Music Schools</t>
        </is>
      </c>
      <c r="B1953" s="30" t="inlineStr">
        <is>
          <t>Education</t>
        </is>
      </c>
      <c r="C1953" s="30" t="inlineStr">
        <is>
          <t>Term scheduling</t>
        </is>
      </c>
      <c r="D1953" s="32" t="n">
        <v>2</v>
      </c>
      <c r="E1953" s="30" t="inlineStr">
        <is>
          <t>Slots assigned for the term</t>
        </is>
      </c>
      <c r="F1953" s="30" t="inlineStr"/>
    </row>
    <row r="1954">
      <c r="A1954" s="30" t="inlineStr">
        <is>
          <t>Music Schools</t>
        </is>
      </c>
      <c r="B1954" s="30" t="inlineStr">
        <is>
          <t>Education</t>
        </is>
      </c>
      <c r="C1954" s="30" t="inlineStr">
        <is>
          <t>Term scheduling</t>
        </is>
      </c>
      <c r="D1954" s="32" t="n">
        <v>3</v>
      </c>
      <c r="E1954" s="30" t="inlineStr">
        <is>
          <t>Room availability confirmed</t>
        </is>
      </c>
      <c r="F1954" s="30" t="inlineStr"/>
    </row>
    <row r="1955">
      <c r="A1955" s="30" t="inlineStr">
        <is>
          <t>Music Schools</t>
        </is>
      </c>
      <c r="B1955" s="30" t="inlineStr">
        <is>
          <t>Education</t>
        </is>
      </c>
      <c r="C1955" s="30" t="inlineStr">
        <is>
          <t>Term scheduling</t>
        </is>
      </c>
      <c r="D1955" s="32" t="n">
        <v>4</v>
      </c>
      <c r="E1955" s="30" t="inlineStr">
        <is>
          <t>Schedule published to families</t>
        </is>
      </c>
      <c r="F1955" s="30" t="inlineStr"/>
    </row>
    <row r="1956">
      <c r="A1956" s="30" t="inlineStr">
        <is>
          <t>Music Schools</t>
        </is>
      </c>
      <c r="B1956" s="30" t="inlineStr">
        <is>
          <t>Education</t>
        </is>
      </c>
      <c r="C1956" s="30" t="inlineStr">
        <is>
          <t>Term scheduling</t>
        </is>
      </c>
      <c r="D1956" s="32" t="n">
        <v>5</v>
      </c>
      <c r="E1956" s="30" t="inlineStr">
        <is>
          <t>Changes recorded against the lesson</t>
        </is>
      </c>
      <c r="F1956" s="30" t="inlineStr"/>
    </row>
    <row r="1957">
      <c r="A1957" s="30" t="inlineStr">
        <is>
          <t>Music Schools</t>
        </is>
      </c>
      <c r="B1957" s="30" t="inlineStr">
        <is>
          <t>Education</t>
        </is>
      </c>
      <c r="C1957" s="30" t="inlineStr">
        <is>
          <t>Recital and performance</t>
        </is>
      </c>
      <c r="D1957" s="32" t="n">
        <v>1</v>
      </c>
      <c r="E1957" s="30" t="inlineStr">
        <is>
          <t>Event recorded with venue, date and participants</t>
        </is>
      </c>
      <c r="F1957" s="30" t="inlineStr">
        <is>
          <t>Performance is part of the school’s value and is usually coordinated by message.</t>
        </is>
      </c>
    </row>
    <row r="1958">
      <c r="A1958" s="30" t="inlineStr">
        <is>
          <t>Music Schools</t>
        </is>
      </c>
      <c r="B1958" s="30" t="inlineStr">
        <is>
          <t>Education</t>
        </is>
      </c>
      <c r="C1958" s="30" t="inlineStr">
        <is>
          <t>Recital and performance</t>
        </is>
      </c>
      <c r="D1958" s="32" t="n">
        <v>2</v>
      </c>
      <c r="E1958" s="30" t="inlineStr">
        <is>
          <t>Programme and running order built</t>
        </is>
      </c>
      <c r="F1958" s="30" t="inlineStr"/>
    </row>
    <row r="1959">
      <c r="A1959" s="30" t="inlineStr">
        <is>
          <t>Music Schools</t>
        </is>
      </c>
      <c r="B1959" s="30" t="inlineStr">
        <is>
          <t>Education</t>
        </is>
      </c>
      <c r="C1959" s="30" t="inlineStr">
        <is>
          <t>Recital and performance</t>
        </is>
      </c>
      <c r="D1959" s="32" t="n">
        <v>3</v>
      </c>
      <c r="E1959" s="30" t="inlineStr">
        <is>
          <t>Preparation lessons and requirements assigned</t>
        </is>
      </c>
      <c r="F1959" s="30" t="inlineStr"/>
    </row>
    <row r="1960">
      <c r="A1960" s="30" t="inlineStr">
        <is>
          <t>Music Schools</t>
        </is>
      </c>
      <c r="B1960" s="30" t="inlineStr">
        <is>
          <t>Education</t>
        </is>
      </c>
      <c r="C1960" s="30" t="inlineStr">
        <is>
          <t>Recital and performance</t>
        </is>
      </c>
      <c r="D1960" s="32" t="n">
        <v>4</v>
      </c>
      <c r="E1960" s="30" t="inlineStr">
        <is>
          <t>Equipment and room needs confirmed</t>
        </is>
      </c>
      <c r="F1960" s="30" t="inlineStr"/>
    </row>
    <row r="1961">
      <c r="A1961" s="30" t="inlineStr">
        <is>
          <t>Music Schools</t>
        </is>
      </c>
      <c r="B1961" s="30" t="inlineStr">
        <is>
          <t>Education</t>
        </is>
      </c>
      <c r="C1961" s="30" t="inlineStr">
        <is>
          <t>Recital and performance</t>
        </is>
      </c>
      <c r="D1961" s="32" t="n">
        <v>5</v>
      </c>
      <c r="E1961" s="30" t="inlineStr">
        <is>
          <t>Event delivered and outcomes recorded</t>
        </is>
      </c>
      <c r="F1961" s="30" t="inlineStr"/>
    </row>
    <row r="1962">
      <c r="A1962" s="30" t="inlineStr">
        <is>
          <t>Dance Academies</t>
        </is>
      </c>
      <c r="B1962" s="30" t="inlineStr">
        <is>
          <t>Education</t>
        </is>
      </c>
      <c r="C1962" s="30" t="inlineStr">
        <is>
          <t>Batch formation</t>
        </is>
      </c>
      <c r="D1962" s="32" t="n">
        <v>1</v>
      </c>
      <c r="E1962" s="30" t="inlineStr">
        <is>
          <t>Students grouped by style, level and age</t>
        </is>
      </c>
      <c r="F1962" s="30" t="inlineStr">
        <is>
          <t>A batch below viability runs against a committed teacher for the whole term.</t>
        </is>
      </c>
    </row>
    <row r="1963">
      <c r="A1963" s="30" t="inlineStr">
        <is>
          <t>Dance Academies</t>
        </is>
      </c>
      <c r="B1963" s="30" t="inlineStr">
        <is>
          <t>Education</t>
        </is>
      </c>
      <c r="C1963" s="30" t="inlineStr">
        <is>
          <t>Batch formation</t>
        </is>
      </c>
      <c r="D1963" s="32" t="n">
        <v>2</v>
      </c>
      <c r="E1963" s="30" t="inlineStr">
        <is>
          <t>Teacher and studio allocated</t>
        </is>
      </c>
      <c r="F1963" s="30" t="inlineStr"/>
    </row>
    <row r="1964">
      <c r="A1964" s="30" t="inlineStr">
        <is>
          <t>Dance Academies</t>
        </is>
      </c>
      <c r="B1964" s="30" t="inlineStr">
        <is>
          <t>Education</t>
        </is>
      </c>
      <c r="C1964" s="30" t="inlineStr">
        <is>
          <t>Batch formation</t>
        </is>
      </c>
      <c r="D1964" s="32" t="n">
        <v>3</v>
      </c>
      <c r="E1964" s="30" t="inlineStr">
        <is>
          <t>Enrolment tracked against viability</t>
        </is>
      </c>
      <c r="F1964" s="30" t="inlineStr"/>
    </row>
    <row r="1965">
      <c r="A1965" s="30" t="inlineStr">
        <is>
          <t>Dance Academies</t>
        </is>
      </c>
      <c r="B1965" s="30" t="inlineStr">
        <is>
          <t>Education</t>
        </is>
      </c>
      <c r="C1965" s="30" t="inlineStr">
        <is>
          <t>Batch formation</t>
        </is>
      </c>
      <c r="D1965" s="32" t="n">
        <v>4</v>
      </c>
      <c r="E1965" s="30" t="inlineStr">
        <is>
          <t>Merge or defer decided before the term</t>
        </is>
      </c>
      <c r="F1965" s="30" t="inlineStr"/>
    </row>
    <row r="1966">
      <c r="A1966" s="30" t="inlineStr">
        <is>
          <t>Dance Academies</t>
        </is>
      </c>
      <c r="B1966" s="30" t="inlineStr">
        <is>
          <t>Education</t>
        </is>
      </c>
      <c r="C1966" s="30" t="inlineStr">
        <is>
          <t>Batch formation</t>
        </is>
      </c>
      <c r="D1966" s="32" t="n">
        <v>5</v>
      </c>
      <c r="E1966" s="30" t="inlineStr">
        <is>
          <t>Schedule published to families</t>
        </is>
      </c>
      <c r="F1966" s="30" t="inlineStr"/>
    </row>
    <row r="1967">
      <c r="A1967" s="30" t="inlineStr">
        <is>
          <t>Dance Academies</t>
        </is>
      </c>
      <c r="B1967" s="30" t="inlineStr">
        <is>
          <t>Education</t>
        </is>
      </c>
      <c r="C1967" s="30" t="inlineStr">
        <is>
          <t>Attendance and retention</t>
        </is>
      </c>
      <c r="D1967" s="32" t="n">
        <v>1</v>
      </c>
      <c r="E1967" s="30" t="inlineStr">
        <is>
          <t>Attendance recorded per class</t>
        </is>
      </c>
      <c r="F1967" s="30" t="inlineStr">
        <is>
          <t>Dance students fade rather than stop, which gives weeks of warning if anyone is watching.</t>
        </is>
      </c>
    </row>
    <row r="1968">
      <c r="A1968" s="30" t="inlineStr">
        <is>
          <t>Dance Academies</t>
        </is>
      </c>
      <c r="B1968" s="30" t="inlineStr">
        <is>
          <t>Education</t>
        </is>
      </c>
      <c r="C1968" s="30" t="inlineStr">
        <is>
          <t>Attendance and retention</t>
        </is>
      </c>
      <c r="D1968" s="32" t="n">
        <v>2</v>
      </c>
      <c r="E1968" s="30" t="inlineStr">
        <is>
          <t>Declining patterns identified over weeks</t>
        </is>
      </c>
      <c r="F1968" s="30" t="inlineStr"/>
    </row>
    <row r="1969">
      <c r="A1969" s="30" t="inlineStr">
        <is>
          <t>Dance Academies</t>
        </is>
      </c>
      <c r="B1969" s="30" t="inlineStr">
        <is>
          <t>Education</t>
        </is>
      </c>
      <c r="C1969" s="30" t="inlineStr">
        <is>
          <t>Attendance and retention</t>
        </is>
      </c>
      <c r="D1969" s="32" t="n">
        <v>3</v>
      </c>
      <c r="E1969" s="30" t="inlineStr">
        <is>
          <t>Contact assigned to the teacher or coordinator</t>
        </is>
      </c>
      <c r="F1969" s="30" t="inlineStr"/>
    </row>
    <row r="1970">
      <c r="A1970" s="30" t="inlineStr">
        <is>
          <t>Dance Academies</t>
        </is>
      </c>
      <c r="B1970" s="30" t="inlineStr">
        <is>
          <t>Education</t>
        </is>
      </c>
      <c r="C1970" s="30" t="inlineStr">
        <is>
          <t>Attendance and retention</t>
        </is>
      </c>
      <c r="D1970" s="32" t="n">
        <v>4</v>
      </c>
      <c r="E1970" s="30" t="inlineStr">
        <is>
          <t>Reason recorded — schedule, cost, interest, injury</t>
        </is>
      </c>
      <c r="F1970" s="30" t="inlineStr"/>
    </row>
    <row r="1971">
      <c r="A1971" s="30" t="inlineStr">
        <is>
          <t>Dance Academies</t>
        </is>
      </c>
      <c r="B1971" s="30" t="inlineStr">
        <is>
          <t>Education</t>
        </is>
      </c>
      <c r="C1971" s="30" t="inlineStr">
        <is>
          <t>Attendance and retention</t>
        </is>
      </c>
      <c r="D1971" s="32" t="n">
        <v>5</v>
      </c>
      <c r="E1971" s="30" t="inlineStr">
        <is>
          <t>Outcome tracked</t>
        </is>
      </c>
      <c r="F1971" s="30" t="inlineStr"/>
    </row>
    <row r="1972">
      <c r="A1972" s="30" t="inlineStr">
        <is>
          <t>Dance Academies</t>
        </is>
      </c>
      <c r="B1972" s="30" t="inlineStr">
        <is>
          <t>Education</t>
        </is>
      </c>
      <c r="C1972" s="30" t="inlineStr">
        <is>
          <t>Showcase planning</t>
        </is>
      </c>
      <c r="D1972" s="32" t="n">
        <v>1</v>
      </c>
      <c r="E1972" s="30" t="inlineStr">
        <is>
          <t>Production created with budget and date</t>
        </is>
      </c>
      <c r="F1972" s="30" t="inlineStr">
        <is>
          <t>Setting a budget before committing is the difference between a production and an overrun.</t>
        </is>
      </c>
    </row>
    <row r="1973">
      <c r="A1973" s="30" t="inlineStr">
        <is>
          <t>Dance Academies</t>
        </is>
      </c>
      <c r="B1973" s="30" t="inlineStr">
        <is>
          <t>Education</t>
        </is>
      </c>
      <c r="C1973" s="30" t="inlineStr">
        <is>
          <t>Showcase planning</t>
        </is>
      </c>
      <c r="D1973" s="32" t="n">
        <v>2</v>
      </c>
      <c r="E1973" s="30" t="inlineStr">
        <is>
          <t>Participation confirmed by batch and student</t>
        </is>
      </c>
      <c r="F1973" s="30" t="inlineStr"/>
    </row>
    <row r="1974">
      <c r="A1974" s="30" t="inlineStr">
        <is>
          <t>Dance Academies</t>
        </is>
      </c>
      <c r="B1974" s="30" t="inlineStr">
        <is>
          <t>Education</t>
        </is>
      </c>
      <c r="C1974" s="30" t="inlineStr">
        <is>
          <t>Showcase planning</t>
        </is>
      </c>
      <c r="D1974" s="32" t="n">
        <v>3</v>
      </c>
      <c r="E1974" s="30" t="inlineStr">
        <is>
          <t>Costume requirements and sizes collected</t>
        </is>
      </c>
      <c r="F1974" s="30" t="inlineStr"/>
    </row>
    <row r="1975">
      <c r="A1975" s="30" t="inlineStr">
        <is>
          <t>Dance Academies</t>
        </is>
      </c>
      <c r="B1975" s="30" t="inlineStr">
        <is>
          <t>Education</t>
        </is>
      </c>
      <c r="C1975" s="30" t="inlineStr">
        <is>
          <t>Showcase planning</t>
        </is>
      </c>
      <c r="D1975" s="32" t="n">
        <v>4</v>
      </c>
      <c r="E1975" s="30" t="inlineStr">
        <is>
          <t>Venue, costume and production costs committed against budget</t>
        </is>
      </c>
      <c r="F1975" s="30" t="inlineStr"/>
    </row>
    <row r="1976">
      <c r="A1976" s="30" t="inlineStr">
        <is>
          <t>Dance Academies</t>
        </is>
      </c>
      <c r="B1976" s="30" t="inlineStr">
        <is>
          <t>Education</t>
        </is>
      </c>
      <c r="C1976" s="30" t="inlineStr">
        <is>
          <t>Showcase planning</t>
        </is>
      </c>
      <c r="D1976" s="32" t="n">
        <v>5</v>
      </c>
      <c r="E1976" s="30" t="inlineStr">
        <is>
          <t>Contributions raised against families</t>
        </is>
      </c>
      <c r="F1976" s="30" t="inlineStr"/>
    </row>
    <row r="1977">
      <c r="A1977" s="30" t="inlineStr">
        <is>
          <t>Dance Academies</t>
        </is>
      </c>
      <c r="B1977" s="30" t="inlineStr">
        <is>
          <t>Education</t>
        </is>
      </c>
      <c r="C1977" s="30" t="inlineStr">
        <is>
          <t>Rehearsal scheduling</t>
        </is>
      </c>
      <c r="D1977" s="32" t="n">
        <v>1</v>
      </c>
      <c r="E1977" s="30" t="inlineStr">
        <is>
          <t>Rehearsal requirements derived from the programme</t>
        </is>
      </c>
      <c r="F1977" s="30" t="inlineStr">
        <is>
          <t>Rehearsal hours come out of teaching hours, and the trade should be deliberate.</t>
        </is>
      </c>
    </row>
    <row r="1978">
      <c r="A1978" s="30" t="inlineStr">
        <is>
          <t>Dance Academies</t>
        </is>
      </c>
      <c r="B1978" s="30" t="inlineStr">
        <is>
          <t>Education</t>
        </is>
      </c>
      <c r="C1978" s="30" t="inlineStr">
        <is>
          <t>Rehearsal scheduling</t>
        </is>
      </c>
      <c r="D1978" s="32" t="n">
        <v>2</v>
      </c>
      <c r="E1978" s="30" t="inlineStr">
        <is>
          <t>Studio hours allocated against class schedule</t>
        </is>
      </c>
      <c r="F1978" s="30" t="inlineStr"/>
    </row>
    <row r="1979">
      <c r="A1979" s="30" t="inlineStr">
        <is>
          <t>Dance Academies</t>
        </is>
      </c>
      <c r="B1979" s="30" t="inlineStr">
        <is>
          <t>Education</t>
        </is>
      </c>
      <c r="C1979" s="30" t="inlineStr">
        <is>
          <t>Rehearsal scheduling</t>
        </is>
      </c>
      <c r="D1979" s="32" t="n">
        <v>3</v>
      </c>
      <c r="E1979" s="30" t="inlineStr">
        <is>
          <t>Displaced classes identified and communicated</t>
        </is>
      </c>
      <c r="F1979" s="30" t="inlineStr"/>
    </row>
    <row r="1980">
      <c r="A1980" s="30" t="inlineStr">
        <is>
          <t>Dance Academies</t>
        </is>
      </c>
      <c r="B1980" s="30" t="inlineStr">
        <is>
          <t>Education</t>
        </is>
      </c>
      <c r="C1980" s="30" t="inlineStr">
        <is>
          <t>Rehearsal scheduling</t>
        </is>
      </c>
      <c r="D1980" s="32" t="n">
        <v>4</v>
      </c>
      <c r="E1980" s="30" t="inlineStr">
        <is>
          <t>Rehearsal attendance recorded</t>
        </is>
      </c>
      <c r="F1980" s="30" t="inlineStr"/>
    </row>
    <row r="1981">
      <c r="A1981" s="30" t="inlineStr">
        <is>
          <t>Dance Academies</t>
        </is>
      </c>
      <c r="B1981" s="30" t="inlineStr">
        <is>
          <t>Education</t>
        </is>
      </c>
      <c r="C1981" s="30" t="inlineStr">
        <is>
          <t>Rehearsal scheduling</t>
        </is>
      </c>
      <c r="D1981" s="32" t="n">
        <v>5</v>
      </c>
      <c r="E1981" s="30" t="inlineStr">
        <is>
          <t>Displacement cost reviewed after the production</t>
        </is>
      </c>
      <c r="F1981" s="30" t="inlineStr"/>
    </row>
    <row r="1982">
      <c r="A1982" s="30" t="inlineStr">
        <is>
          <t>Dance Academies</t>
        </is>
      </c>
      <c r="B1982" s="30" t="inlineStr">
        <is>
          <t>Education</t>
        </is>
      </c>
      <c r="C1982" s="30" t="inlineStr">
        <is>
          <t>Costume lifecycle</t>
        </is>
      </c>
      <c r="D1982" s="32" t="n">
        <v>1</v>
      </c>
      <c r="E1982" s="30" t="inlineStr">
        <is>
          <t>Requirements derived from participation and sizes</t>
        </is>
      </c>
      <c r="F1982" s="30" t="inlineStr">
        <is>
          <t>Checking reuse before ordering is the simplest saving available.</t>
        </is>
      </c>
    </row>
    <row r="1983">
      <c r="A1983" s="30" t="inlineStr">
        <is>
          <t>Dance Academies</t>
        </is>
      </c>
      <c r="B1983" s="30" t="inlineStr">
        <is>
          <t>Education</t>
        </is>
      </c>
      <c r="C1983" s="30" t="inlineStr">
        <is>
          <t>Costume lifecycle</t>
        </is>
      </c>
      <c r="D1983" s="32" t="n">
        <v>2</v>
      </c>
      <c r="E1983" s="30" t="inlineStr">
        <is>
          <t>Existing costumes checked for reuse</t>
        </is>
      </c>
      <c r="F1983" s="30" t="inlineStr"/>
    </row>
    <row r="1984">
      <c r="A1984" s="30" t="inlineStr">
        <is>
          <t>Dance Academies</t>
        </is>
      </c>
      <c r="B1984" s="30" t="inlineStr">
        <is>
          <t>Education</t>
        </is>
      </c>
      <c r="C1984" s="30" t="inlineStr">
        <is>
          <t>Costume lifecycle</t>
        </is>
      </c>
      <c r="D1984" s="32" t="n">
        <v>3</v>
      </c>
      <c r="E1984" s="30" t="inlineStr">
        <is>
          <t>New costumes ordered against the shortfall</t>
        </is>
      </c>
      <c r="F1984" s="30" t="inlineStr"/>
    </row>
    <row r="1985">
      <c r="A1985" s="30" t="inlineStr">
        <is>
          <t>Dance Academies</t>
        </is>
      </c>
      <c r="B1985" s="30" t="inlineStr">
        <is>
          <t>Education</t>
        </is>
      </c>
      <c r="C1985" s="30" t="inlineStr">
        <is>
          <t>Costume lifecycle</t>
        </is>
      </c>
      <c r="D1985" s="32" t="n">
        <v>4</v>
      </c>
      <c r="E1985" s="30" t="inlineStr">
        <is>
          <t>Allocation recorded per student</t>
        </is>
      </c>
      <c r="F1985" s="30" t="inlineStr"/>
    </row>
    <row r="1986">
      <c r="A1986" s="30" t="inlineStr">
        <is>
          <t>Dance Academies</t>
        </is>
      </c>
      <c r="B1986" s="30" t="inlineStr">
        <is>
          <t>Education</t>
        </is>
      </c>
      <c r="C1986" s="30" t="inlineStr">
        <is>
          <t>Costume lifecycle</t>
        </is>
      </c>
      <c r="D1986" s="32" t="n">
        <v>5</v>
      </c>
      <c r="E1986" s="30" t="inlineStr">
        <is>
          <t>Return and storage recorded for future reuse</t>
        </is>
      </c>
      <c r="F1986" s="30" t="inlineStr"/>
    </row>
    <row r="1987">
      <c r="A1987" s="30" t="inlineStr">
        <is>
          <t>Vocational Training Centres</t>
        </is>
      </c>
      <c r="B1987" s="30" t="inlineStr">
        <is>
          <t>Education</t>
        </is>
      </c>
      <c r="C1987" s="30" t="inlineStr">
        <is>
          <t>Intake planning against capacity</t>
        </is>
      </c>
      <c r="D1987" s="32" t="n">
        <v>1</v>
      </c>
      <c r="E1987" s="30" t="inlineStr">
        <is>
          <t>Workshop capacity established per trade</t>
        </is>
      </c>
      <c r="F1987" s="30" t="inlineStr">
        <is>
          <t>The intake mix, not total intake, is what leaves one workshop idle.</t>
        </is>
      </c>
    </row>
    <row r="1988">
      <c r="A1988" s="30" t="inlineStr">
        <is>
          <t>Vocational Training Centres</t>
        </is>
      </c>
      <c r="B1988" s="30" t="inlineStr">
        <is>
          <t>Education</t>
        </is>
      </c>
      <c r="C1988" s="30" t="inlineStr">
        <is>
          <t>Intake planning against capacity</t>
        </is>
      </c>
      <c r="D1988" s="32" t="n">
        <v>2</v>
      </c>
      <c r="E1988" s="30" t="inlineStr">
        <is>
          <t>Practical demand per trainee calculated</t>
        </is>
      </c>
      <c r="F1988" s="30" t="inlineStr"/>
    </row>
    <row r="1989">
      <c r="A1989" s="30" t="inlineStr">
        <is>
          <t>Vocational Training Centres</t>
        </is>
      </c>
      <c r="B1989" s="30" t="inlineStr">
        <is>
          <t>Education</t>
        </is>
      </c>
      <c r="C1989" s="30" t="inlineStr">
        <is>
          <t>Intake planning against capacity</t>
        </is>
      </c>
      <c r="D1989" s="32" t="n">
        <v>3</v>
      </c>
      <c r="E1989" s="30" t="inlineStr">
        <is>
          <t>Intake targets set by trade against capacity</t>
        </is>
      </c>
      <c r="F1989" s="30" t="inlineStr"/>
    </row>
    <row r="1990">
      <c r="A1990" s="30" t="inlineStr">
        <is>
          <t>Vocational Training Centres</t>
        </is>
      </c>
      <c r="B1990" s="30" t="inlineStr">
        <is>
          <t>Education</t>
        </is>
      </c>
      <c r="C1990" s="30" t="inlineStr">
        <is>
          <t>Intake planning against capacity</t>
        </is>
      </c>
      <c r="D1990" s="32" t="n">
        <v>4</v>
      </c>
      <c r="E1990" s="30" t="inlineStr">
        <is>
          <t>Enrolment tracked against the target</t>
        </is>
      </c>
      <c r="F1990" s="30" t="inlineStr"/>
    </row>
    <row r="1991">
      <c r="A1991" s="30" t="inlineStr">
        <is>
          <t>Vocational Training Centres</t>
        </is>
      </c>
      <c r="B1991" s="30" t="inlineStr">
        <is>
          <t>Education</t>
        </is>
      </c>
      <c r="C1991" s="30" t="inlineStr">
        <is>
          <t>Intake planning against capacity</t>
        </is>
      </c>
      <c r="D1991" s="32" t="n">
        <v>5</v>
      </c>
      <c r="E1991" s="30" t="inlineStr">
        <is>
          <t>Mix adjusted before the term starts</t>
        </is>
      </c>
      <c r="F1991" s="30" t="inlineStr"/>
    </row>
    <row r="1992">
      <c r="A1992" s="30" t="inlineStr">
        <is>
          <t>Vocational Training Centres</t>
        </is>
      </c>
      <c r="B1992" s="30" t="inlineStr">
        <is>
          <t>Education</t>
        </is>
      </c>
      <c r="C1992" s="30" t="inlineStr">
        <is>
          <t>Practical delivery</t>
        </is>
      </c>
      <c r="D1992" s="32" t="n">
        <v>1</v>
      </c>
      <c r="E1992" s="30" t="inlineStr">
        <is>
          <t>Sessions booked against workshop and machines</t>
        </is>
      </c>
      <c r="F1992" s="30" t="inlineStr">
        <is>
          <t>Recording materials at the session is what produces cost per trainee.</t>
        </is>
      </c>
    </row>
    <row r="1993">
      <c r="A1993" s="30" t="inlineStr">
        <is>
          <t>Vocational Training Centres</t>
        </is>
      </c>
      <c r="B1993" s="30" t="inlineStr">
        <is>
          <t>Education</t>
        </is>
      </c>
      <c r="C1993" s="30" t="inlineStr">
        <is>
          <t>Practical delivery</t>
        </is>
      </c>
      <c r="D1993" s="32" t="n">
        <v>2</v>
      </c>
      <c r="E1993" s="30" t="inlineStr">
        <is>
          <t>Consumables recorded against the session</t>
        </is>
      </c>
      <c r="F1993" s="30" t="inlineStr"/>
    </row>
    <row r="1994">
      <c r="A1994" s="30" t="inlineStr">
        <is>
          <t>Vocational Training Centres</t>
        </is>
      </c>
      <c r="B1994" s="30" t="inlineStr">
        <is>
          <t>Education</t>
        </is>
      </c>
      <c r="C1994" s="30" t="inlineStr">
        <is>
          <t>Practical delivery</t>
        </is>
      </c>
      <c r="D1994" s="32" t="n">
        <v>3</v>
      </c>
      <c r="E1994" s="30" t="inlineStr">
        <is>
          <t>Attendance captured against funding conditions</t>
        </is>
      </c>
      <c r="F1994" s="30" t="inlineStr"/>
    </row>
    <row r="1995">
      <c r="A1995" s="30" t="inlineStr">
        <is>
          <t>Vocational Training Centres</t>
        </is>
      </c>
      <c r="B1995" s="30" t="inlineStr">
        <is>
          <t>Education</t>
        </is>
      </c>
      <c r="C1995" s="30" t="inlineStr">
        <is>
          <t>Practical delivery</t>
        </is>
      </c>
      <c r="D1995" s="32" t="n">
        <v>4</v>
      </c>
      <c r="E1995" s="30" t="inlineStr">
        <is>
          <t>Equipment issues raised as they occur</t>
        </is>
      </c>
      <c r="F1995" s="30" t="inlineStr"/>
    </row>
    <row r="1996">
      <c r="A1996" s="30" t="inlineStr">
        <is>
          <t>Vocational Training Centres</t>
        </is>
      </c>
      <c r="B1996" s="30" t="inlineStr">
        <is>
          <t>Education</t>
        </is>
      </c>
      <c r="C1996" s="30" t="inlineStr">
        <is>
          <t>Practical delivery</t>
        </is>
      </c>
      <c r="D1996" s="32" t="n">
        <v>5</v>
      </c>
      <c r="E1996" s="30" t="inlineStr">
        <is>
          <t>Progress recorded per unit</t>
        </is>
      </c>
      <c r="F1996" s="30" t="inlineStr"/>
    </row>
    <row r="1997">
      <c r="A1997" s="30" t="inlineStr">
        <is>
          <t>Vocational Training Centres</t>
        </is>
      </c>
      <c r="B1997" s="30" t="inlineStr">
        <is>
          <t>Education</t>
        </is>
      </c>
      <c r="C1997" s="30" t="inlineStr">
        <is>
          <t>Assessment scheduling</t>
        </is>
      </c>
      <c r="D1997" s="32" t="n">
        <v>1</v>
      </c>
      <c r="E1997" s="30" t="inlineStr">
        <is>
          <t>Trainees ready for assessment identified per unit</t>
        </is>
      </c>
      <c r="F1997" s="30" t="inlineStr">
        <is>
          <t>The queue is assessor-limited, so it is managed by matching credential to demand.</t>
        </is>
      </c>
    </row>
    <row r="1998">
      <c r="A1998" s="30" t="inlineStr">
        <is>
          <t>Vocational Training Centres</t>
        </is>
      </c>
      <c r="B1998" s="30" t="inlineStr">
        <is>
          <t>Education</t>
        </is>
      </c>
      <c r="C1998" s="30" t="inlineStr">
        <is>
          <t>Assessment scheduling</t>
        </is>
      </c>
      <c r="D1998" s="32" t="n">
        <v>2</v>
      </c>
      <c r="E1998" s="30" t="inlineStr">
        <is>
          <t>Assessor availability matched by trade and credential</t>
        </is>
      </c>
      <c r="F1998" s="30" t="inlineStr"/>
    </row>
    <row r="1999">
      <c r="A1999" s="30" t="inlineStr">
        <is>
          <t>Vocational Training Centres</t>
        </is>
      </c>
      <c r="B1999" s="30" t="inlineStr">
        <is>
          <t>Education</t>
        </is>
      </c>
      <c r="C1999" s="30" t="inlineStr">
        <is>
          <t>Assessment scheduling</t>
        </is>
      </c>
      <c r="D1999" s="32" t="n">
        <v>3</v>
      </c>
      <c r="E1999" s="30" t="inlineStr">
        <is>
          <t>Slots allocated and trainees notified</t>
        </is>
      </c>
      <c r="F1999" s="30" t="inlineStr"/>
    </row>
    <row r="2000">
      <c r="A2000" s="30" t="inlineStr">
        <is>
          <t>Vocational Training Centres</t>
        </is>
      </c>
      <c r="B2000" s="30" t="inlineStr">
        <is>
          <t>Education</t>
        </is>
      </c>
      <c r="C2000" s="30" t="inlineStr">
        <is>
          <t>Assessment scheduling</t>
        </is>
      </c>
      <c r="D2000" s="32" t="n">
        <v>4</v>
      </c>
      <c r="E2000" s="30" t="inlineStr">
        <is>
          <t>Observation conducted and evidence recorded</t>
        </is>
      </c>
      <c r="F2000" s="30" t="inlineStr"/>
    </row>
    <row r="2001">
      <c r="A2001" s="30" t="inlineStr">
        <is>
          <t>Vocational Training Centres</t>
        </is>
      </c>
      <c r="B2001" s="30" t="inlineStr">
        <is>
          <t>Education</t>
        </is>
      </c>
      <c r="C2001" s="30" t="inlineStr">
        <is>
          <t>Assessment scheduling</t>
        </is>
      </c>
      <c r="D2001" s="32" t="n">
        <v>5</v>
      </c>
      <c r="E2001" s="30" t="inlineStr">
        <is>
          <t>Sign-off completed</t>
        </is>
      </c>
      <c r="F2001" s="30" t="inlineStr"/>
    </row>
    <row r="2002">
      <c r="A2002" s="30" t="inlineStr">
        <is>
          <t>Vocational Training Centres</t>
        </is>
      </c>
      <c r="B2002" s="30" t="inlineStr">
        <is>
          <t>Education</t>
        </is>
      </c>
      <c r="C2002" s="30" t="inlineStr">
        <is>
          <t>Assessor credential management</t>
        </is>
      </c>
      <c r="D2002" s="32" t="n">
        <v>1</v>
      </c>
      <c r="E2002" s="30" t="inlineStr">
        <is>
          <t>Credentials recorded with expiry and trade scope</t>
        </is>
      </c>
      <c r="F2002" s="30" t="inlineStr">
        <is>
          <t>Several lapses at once is how a centre loses assessment capacity without noticing.</t>
        </is>
      </c>
    </row>
    <row r="2003">
      <c r="A2003" s="30" t="inlineStr">
        <is>
          <t>Vocational Training Centres</t>
        </is>
      </c>
      <c r="B2003" s="30" t="inlineStr">
        <is>
          <t>Education</t>
        </is>
      </c>
      <c r="C2003" s="30" t="inlineStr">
        <is>
          <t>Assessor credential management</t>
        </is>
      </c>
      <c r="D2003" s="32" t="n">
        <v>2</v>
      </c>
      <c r="E2003" s="30" t="inlineStr">
        <is>
          <t>Renewals raised in advance of lapse</t>
        </is>
      </c>
      <c r="F2003" s="30" t="inlineStr"/>
    </row>
    <row r="2004">
      <c r="A2004" s="30" t="inlineStr">
        <is>
          <t>Vocational Training Centres</t>
        </is>
      </c>
      <c r="B2004" s="30" t="inlineStr">
        <is>
          <t>Education</t>
        </is>
      </c>
      <c r="C2004" s="30" t="inlineStr">
        <is>
          <t>Assessor credential management</t>
        </is>
      </c>
      <c r="D2004" s="32" t="n">
        <v>3</v>
      </c>
      <c r="E2004" s="30" t="inlineStr">
        <is>
          <t>Assessment capacity projected by trade</t>
        </is>
      </c>
      <c r="F2004" s="30" t="inlineStr"/>
    </row>
    <row r="2005">
      <c r="A2005" s="30" t="inlineStr">
        <is>
          <t>Vocational Training Centres</t>
        </is>
      </c>
      <c r="B2005" s="30" t="inlineStr">
        <is>
          <t>Education</t>
        </is>
      </c>
      <c r="C2005" s="30" t="inlineStr">
        <is>
          <t>Assessor credential management</t>
        </is>
      </c>
      <c r="D2005" s="32" t="n">
        <v>4</v>
      </c>
      <c r="E2005" s="30" t="inlineStr">
        <is>
          <t>Cover arranged where capacity would fall</t>
        </is>
      </c>
      <c r="F2005" s="30" t="inlineStr"/>
    </row>
    <row r="2006">
      <c r="A2006" s="30" t="inlineStr">
        <is>
          <t>Vocational Training Centres</t>
        </is>
      </c>
      <c r="B2006" s="30" t="inlineStr">
        <is>
          <t>Education</t>
        </is>
      </c>
      <c r="C2006" s="30" t="inlineStr">
        <is>
          <t>Assessor credential management</t>
        </is>
      </c>
      <c r="D2006" s="32" t="n">
        <v>5</v>
      </c>
      <c r="E2006" s="30" t="inlineStr">
        <is>
          <t>Updated credentials recorded</t>
        </is>
      </c>
      <c r="F2006" s="30" t="inlineStr"/>
    </row>
    <row r="2007">
      <c r="A2007" s="30" t="inlineStr">
        <is>
          <t>Vocational Training Centres</t>
        </is>
      </c>
      <c r="B2007" s="30" t="inlineStr">
        <is>
          <t>Education</t>
        </is>
      </c>
      <c r="C2007" s="30" t="inlineStr">
        <is>
          <t>Funding and awarding-body audit</t>
        </is>
      </c>
      <c r="D2007" s="32" t="n">
        <v>1</v>
      </c>
      <c r="E2007" s="30" t="inlineStr">
        <is>
          <t>Requirements mapped per programme</t>
        </is>
      </c>
      <c r="F2007" s="30" t="inlineStr">
        <is>
          <t>Funders audit records made at the time, not summaries made afterwards.</t>
        </is>
      </c>
    </row>
    <row r="2008">
      <c r="A2008" s="30" t="inlineStr">
        <is>
          <t>Vocational Training Centres</t>
        </is>
      </c>
      <c r="B2008" s="30" t="inlineStr">
        <is>
          <t>Education</t>
        </is>
      </c>
      <c r="C2008" s="30" t="inlineStr">
        <is>
          <t>Funding and awarding-body audit</t>
        </is>
      </c>
      <c r="D2008" s="32" t="n">
        <v>2</v>
      </c>
      <c r="E2008" s="30" t="inlineStr">
        <is>
          <t>Attendance, evidence and completion recorded during delivery</t>
        </is>
      </c>
      <c r="F2008" s="30" t="inlineStr"/>
    </row>
    <row r="2009">
      <c r="A2009" s="30" t="inlineStr">
        <is>
          <t>Vocational Training Centres</t>
        </is>
      </c>
      <c r="B2009" s="30" t="inlineStr">
        <is>
          <t>Education</t>
        </is>
      </c>
      <c r="C2009" s="30" t="inlineStr">
        <is>
          <t>Funding and awarding-body audit</t>
        </is>
      </c>
      <c r="D2009" s="32" t="n">
        <v>3</v>
      </c>
      <c r="E2009" s="30" t="inlineStr">
        <is>
          <t>Completeness reported</t>
        </is>
      </c>
      <c r="F2009" s="30" t="inlineStr"/>
    </row>
    <row r="2010">
      <c r="A2010" s="30" t="inlineStr">
        <is>
          <t>Vocational Training Centres</t>
        </is>
      </c>
      <c r="B2010" s="30" t="inlineStr">
        <is>
          <t>Education</t>
        </is>
      </c>
      <c r="C2010" s="30" t="inlineStr">
        <is>
          <t>Funding and awarding-body audit</t>
        </is>
      </c>
      <c r="D2010" s="32" t="n">
        <v>4</v>
      </c>
      <c r="E2010" s="30" t="inlineStr">
        <is>
          <t>Gaps raised with owners</t>
        </is>
      </c>
      <c r="F2010" s="30" t="inlineStr"/>
    </row>
    <row r="2011">
      <c r="A2011" s="30" t="inlineStr">
        <is>
          <t>Vocational Training Centres</t>
        </is>
      </c>
      <c r="B2011" s="30" t="inlineStr">
        <is>
          <t>Education</t>
        </is>
      </c>
      <c r="C2011" s="30" t="inlineStr">
        <is>
          <t>Funding and awarding-body audit</t>
        </is>
      </c>
      <c r="D2011" s="32" t="n">
        <v>5</v>
      </c>
      <c r="E2011" s="30" t="inlineStr">
        <is>
          <t>Submission assembled from records</t>
        </is>
      </c>
      <c r="F2011" s="30" t="inlineStr"/>
    </row>
    <row r="2012">
      <c r="A2012" s="30" t="inlineStr">
        <is>
          <t>Real Estate Developers</t>
        </is>
      </c>
      <c r="B2012" s="30" t="inlineStr">
        <is>
          <t>Real Estate &amp; Construction</t>
        </is>
      </c>
      <c r="C2012" s="30" t="inlineStr">
        <is>
          <t>Milestone to demand to collection</t>
        </is>
      </c>
      <c r="D2012" s="32" t="n">
        <v>1</v>
      </c>
      <c r="E2012" s="30" t="inlineStr">
        <is>
          <t>Construction milestone recorded as achieved for a tower</t>
        </is>
      </c>
      <c r="F2012" s="30" t="inlineStr">
        <is>
          <t>This is the developer’s cash flow, and every manual join in it costs weeks of collection.</t>
        </is>
      </c>
    </row>
    <row r="2013">
      <c r="A2013" s="30" t="inlineStr">
        <is>
          <t>Real Estate Developers</t>
        </is>
      </c>
      <c r="B2013" s="30" t="inlineStr">
        <is>
          <t>Real Estate &amp; Construction</t>
        </is>
      </c>
      <c r="C2013" s="30" t="inlineStr">
        <is>
          <t>Milestone to demand to collection</t>
        </is>
      </c>
      <c r="D2013" s="32" t="n">
        <v>2</v>
      </c>
      <c r="E2013" s="30" t="inlineStr">
        <is>
          <t>Demands generated for every unit on that stage</t>
        </is>
      </c>
      <c r="F2013" s="30" t="inlineStr"/>
    </row>
    <row r="2014">
      <c r="A2014" s="30" t="inlineStr">
        <is>
          <t>Real Estate Developers</t>
        </is>
      </c>
      <c r="B2014" s="30" t="inlineStr">
        <is>
          <t>Real Estate &amp; Construction</t>
        </is>
      </c>
      <c r="C2014" s="30" t="inlineStr">
        <is>
          <t>Milestone to demand to collection</t>
        </is>
      </c>
      <c r="D2014" s="32" t="n">
        <v>3</v>
      </c>
      <c r="E2014" s="30" t="inlineStr">
        <is>
          <t>Demand issued to the customer and recorded</t>
        </is>
      </c>
      <c r="F2014" s="30" t="inlineStr"/>
    </row>
    <row r="2015">
      <c r="A2015" s="30" t="inlineStr">
        <is>
          <t>Real Estate Developers</t>
        </is>
      </c>
      <c r="B2015" s="30" t="inlineStr">
        <is>
          <t>Real Estate &amp; Construction</t>
        </is>
      </c>
      <c r="C2015" s="30" t="inlineStr">
        <is>
          <t>Milestone to demand to collection</t>
        </is>
      </c>
      <c r="D2015" s="32" t="n">
        <v>4</v>
      </c>
      <c r="E2015" s="30" t="inlineStr">
        <is>
          <t>Payment received and applied to the booking</t>
        </is>
      </c>
      <c r="F2015" s="30" t="inlineStr"/>
    </row>
    <row r="2016">
      <c r="A2016" s="30" t="inlineStr">
        <is>
          <t>Real Estate Developers</t>
        </is>
      </c>
      <c r="B2016" s="30" t="inlineStr">
        <is>
          <t>Real Estate &amp; Construction</t>
        </is>
      </c>
      <c r="C2016" s="30" t="inlineStr">
        <is>
          <t>Milestone to demand to collection</t>
        </is>
      </c>
      <c r="D2016" s="32" t="n">
        <v>5</v>
      </c>
      <c r="E2016" s="30" t="inlineStr">
        <is>
          <t>Overdue balances aged with interest terms applied</t>
        </is>
      </c>
      <c r="F2016" s="30" t="inlineStr"/>
    </row>
    <row r="2017">
      <c r="A2017" s="30" t="inlineStr">
        <is>
          <t>Real Estate Developers</t>
        </is>
      </c>
      <c r="B2017" s="30" t="inlineStr">
        <is>
          <t>Real Estate &amp; Construction</t>
        </is>
      </c>
      <c r="C2017" s="30" t="inlineStr">
        <is>
          <t>Milestone to demand to collection</t>
        </is>
      </c>
      <c r="D2017" s="32" t="n">
        <v>6</v>
      </c>
      <c r="E2017" s="30" t="inlineStr">
        <is>
          <t>Follow-up assigned with the demand history attached</t>
        </is>
      </c>
      <c r="F2017" s="30" t="inlineStr"/>
    </row>
    <row r="2018">
      <c r="A2018" s="30" t="inlineStr">
        <is>
          <t>Real Estate Developers</t>
        </is>
      </c>
      <c r="B2018" s="30" t="inlineStr">
        <is>
          <t>Real Estate &amp; Construction</t>
        </is>
      </c>
      <c r="C2018" s="30" t="inlineStr">
        <is>
          <t>Enquiry to booking</t>
        </is>
      </c>
      <c r="D2018" s="32" t="n">
        <v>1</v>
      </c>
      <c r="E2018" s="30" t="inlineStr">
        <is>
          <t>Enquiry recorded with source and channel partner</t>
        </is>
      </c>
      <c r="F2018" s="30" t="inlineStr">
        <is>
          <t>A hold with an expiry is what stops inventory being blocked indefinitely by optimistic sales.</t>
        </is>
      </c>
    </row>
    <row r="2019">
      <c r="A2019" s="30" t="inlineStr">
        <is>
          <t>Real Estate Developers</t>
        </is>
      </c>
      <c r="B2019" s="30" t="inlineStr">
        <is>
          <t>Real Estate &amp; Construction</t>
        </is>
      </c>
      <c r="C2019" s="30" t="inlineStr">
        <is>
          <t>Enquiry to booking</t>
        </is>
      </c>
      <c r="D2019" s="32" t="n">
        <v>2</v>
      </c>
      <c r="E2019" s="30" t="inlineStr">
        <is>
          <t>Unit held with an expiry on the hold</t>
        </is>
      </c>
      <c r="F2019" s="30" t="inlineStr"/>
    </row>
    <row r="2020">
      <c r="A2020" s="30" t="inlineStr">
        <is>
          <t>Real Estate Developers</t>
        </is>
      </c>
      <c r="B2020" s="30" t="inlineStr">
        <is>
          <t>Real Estate &amp; Construction</t>
        </is>
      </c>
      <c r="C2020" s="30" t="inlineStr">
        <is>
          <t>Enquiry to booking</t>
        </is>
      </c>
      <c r="D2020" s="32" t="n">
        <v>3</v>
      </c>
      <c r="E2020" s="30" t="inlineStr">
        <is>
          <t>Price and payment plan agreed with approvals for exceptions</t>
        </is>
      </c>
      <c r="F2020" s="30" t="inlineStr"/>
    </row>
    <row r="2021">
      <c r="A2021" s="30" t="inlineStr">
        <is>
          <t>Real Estate Developers</t>
        </is>
      </c>
      <c r="B2021" s="30" t="inlineStr">
        <is>
          <t>Real Estate &amp; Construction</t>
        </is>
      </c>
      <c r="C2021" s="30" t="inlineStr">
        <is>
          <t>Enquiry to booking</t>
        </is>
      </c>
      <c r="D2021" s="32" t="n">
        <v>4</v>
      </c>
      <c r="E2021" s="30" t="inlineStr">
        <is>
          <t>Booking recorded and the unit state updated</t>
        </is>
      </c>
      <c r="F2021" s="30" t="inlineStr"/>
    </row>
    <row r="2022">
      <c r="A2022" s="30" t="inlineStr">
        <is>
          <t>Real Estate Developers</t>
        </is>
      </c>
      <c r="B2022" s="30" t="inlineStr">
        <is>
          <t>Real Estate &amp; Construction</t>
        </is>
      </c>
      <c r="C2022" s="30" t="inlineStr">
        <is>
          <t>Enquiry to booking</t>
        </is>
      </c>
      <c r="D2022" s="32" t="n">
        <v>5</v>
      </c>
      <c r="E2022" s="30" t="inlineStr">
        <is>
          <t>Agreement executed and documentation completed</t>
        </is>
      </c>
      <c r="F2022" s="30" t="inlineStr"/>
    </row>
    <row r="2023">
      <c r="A2023" s="30" t="inlineStr">
        <is>
          <t>Real Estate Developers</t>
        </is>
      </c>
      <c r="B2023" s="30" t="inlineStr">
        <is>
          <t>Real Estate &amp; Construction</t>
        </is>
      </c>
      <c r="C2023" s="30" t="inlineStr">
        <is>
          <t>Enquiry to booking</t>
        </is>
      </c>
      <c r="D2023" s="32" t="n">
        <v>6</v>
      </c>
      <c r="E2023" s="30" t="inlineStr">
        <is>
          <t>Commission terms recorded against the booking</t>
        </is>
      </c>
      <c r="F2023" s="30" t="inlineStr"/>
    </row>
    <row r="2024">
      <c r="A2024" s="30" t="inlineStr">
        <is>
          <t>Real Estate Developers</t>
        </is>
      </c>
      <c r="B2024" s="30" t="inlineStr">
        <is>
          <t>Real Estate &amp; Construction</t>
        </is>
      </c>
      <c r="C2024" s="30" t="inlineStr">
        <is>
          <t>Collection follow-up</t>
        </is>
      </c>
      <c r="D2024" s="32" t="n">
        <v>1</v>
      </c>
      <c r="E2024" s="30" t="inlineStr">
        <is>
          <t>Overdue demands aged by customer and project</t>
        </is>
      </c>
      <c r="F2024" s="30" t="inlineStr">
        <is>
          <t>The relationship continues to handover, so the chase must be persistent and recorded rather than aggressive.</t>
        </is>
      </c>
    </row>
    <row r="2025">
      <c r="A2025" s="30" t="inlineStr">
        <is>
          <t>Real Estate Developers</t>
        </is>
      </c>
      <c r="B2025" s="30" t="inlineStr">
        <is>
          <t>Real Estate &amp; Construction</t>
        </is>
      </c>
      <c r="C2025" s="30" t="inlineStr">
        <is>
          <t>Collection follow-up</t>
        </is>
      </c>
      <c r="D2025" s="32" t="n">
        <v>2</v>
      </c>
      <c r="E2025" s="30" t="inlineStr">
        <is>
          <t>Contact history reviewed before calling</t>
        </is>
      </c>
      <c r="F2025" s="30" t="inlineStr"/>
    </row>
    <row r="2026">
      <c r="A2026" s="30" t="inlineStr">
        <is>
          <t>Real Estate Developers</t>
        </is>
      </c>
      <c r="B2026" s="30" t="inlineStr">
        <is>
          <t>Real Estate &amp; Construction</t>
        </is>
      </c>
      <c r="C2026" s="30" t="inlineStr">
        <is>
          <t>Collection follow-up</t>
        </is>
      </c>
      <c r="D2026" s="32" t="n">
        <v>3</v>
      </c>
      <c r="E2026" s="30" t="inlineStr">
        <is>
          <t>Follow-up assigned with the outstanding schedule attached</t>
        </is>
      </c>
      <c r="F2026" s="30" t="inlineStr"/>
    </row>
    <row r="2027">
      <c r="A2027" s="30" t="inlineStr">
        <is>
          <t>Real Estate Developers</t>
        </is>
      </c>
      <c r="B2027" s="30" t="inlineStr">
        <is>
          <t>Real Estate &amp; Construction</t>
        </is>
      </c>
      <c r="C2027" s="30" t="inlineStr">
        <is>
          <t>Collection follow-up</t>
        </is>
      </c>
      <c r="D2027" s="32" t="n">
        <v>4</v>
      </c>
      <c r="E2027" s="30" t="inlineStr">
        <is>
          <t>Outcome and commitment recorded</t>
        </is>
      </c>
      <c r="F2027" s="30" t="inlineStr"/>
    </row>
    <row r="2028">
      <c r="A2028" s="30" t="inlineStr">
        <is>
          <t>Real Estate Developers</t>
        </is>
      </c>
      <c r="B2028" s="30" t="inlineStr">
        <is>
          <t>Real Estate &amp; Construction</t>
        </is>
      </c>
      <c r="C2028" s="30" t="inlineStr">
        <is>
          <t>Collection follow-up</t>
        </is>
      </c>
      <c r="D2028" s="32" t="n">
        <v>5</v>
      </c>
      <c r="E2028" s="30" t="inlineStr">
        <is>
          <t>Escalation raised where commitments are missed</t>
        </is>
      </c>
      <c r="F2028" s="30" t="inlineStr"/>
    </row>
    <row r="2029">
      <c r="A2029" s="30" t="inlineStr">
        <is>
          <t>Real Estate Developers</t>
        </is>
      </c>
      <c r="B2029" s="30" t="inlineStr">
        <is>
          <t>Real Estate &amp; Construction</t>
        </is>
      </c>
      <c r="C2029" s="30" t="inlineStr">
        <is>
          <t>Channel partner commission</t>
        </is>
      </c>
      <c r="D2029" s="32" t="n">
        <v>1</v>
      </c>
      <c r="E2029" s="30" t="inlineStr">
        <is>
          <t>Partner and slab recorded against the booking</t>
        </is>
      </c>
      <c r="F2029" s="30" t="inlineStr">
        <is>
          <t>Recording terms at booking is what makes settlement a calculation rather than a negotiation.</t>
        </is>
      </c>
    </row>
    <row r="2030">
      <c r="A2030" s="30" t="inlineStr">
        <is>
          <t>Real Estate Developers</t>
        </is>
      </c>
      <c r="B2030" s="30" t="inlineStr">
        <is>
          <t>Real Estate &amp; Construction</t>
        </is>
      </c>
      <c r="C2030" s="30" t="inlineStr">
        <is>
          <t>Channel partner commission</t>
        </is>
      </c>
      <c r="D2030" s="32" t="n">
        <v>2</v>
      </c>
      <c r="E2030" s="30" t="inlineStr">
        <is>
          <t>Commission accrued at the agreed trigger</t>
        </is>
      </c>
      <c r="F2030" s="30" t="inlineStr"/>
    </row>
    <row r="2031">
      <c r="A2031" s="30" t="inlineStr">
        <is>
          <t>Real Estate Developers</t>
        </is>
      </c>
      <c r="B2031" s="30" t="inlineStr">
        <is>
          <t>Real Estate &amp; Construction</t>
        </is>
      </c>
      <c r="C2031" s="30" t="inlineStr">
        <is>
          <t>Channel partner commission</t>
        </is>
      </c>
      <c r="D2031" s="32" t="n">
        <v>3</v>
      </c>
      <c r="E2031" s="30" t="inlineStr">
        <is>
          <t>Claim received and checked against the terms</t>
        </is>
      </c>
      <c r="F2031" s="30" t="inlineStr"/>
    </row>
    <row r="2032">
      <c r="A2032" s="30" t="inlineStr">
        <is>
          <t>Real Estate Developers</t>
        </is>
      </c>
      <c r="B2032" s="30" t="inlineStr">
        <is>
          <t>Real Estate &amp; Construction</t>
        </is>
      </c>
      <c r="C2032" s="30" t="inlineStr">
        <is>
          <t>Channel partner commission</t>
        </is>
      </c>
      <c r="D2032" s="32" t="n">
        <v>4</v>
      </c>
      <c r="E2032" s="30" t="inlineStr">
        <is>
          <t>Approval routed and payment released</t>
        </is>
      </c>
      <c r="F2032" s="30" t="inlineStr"/>
    </row>
    <row r="2033">
      <c r="A2033" s="30" t="inlineStr">
        <is>
          <t>Real Estate Developers</t>
        </is>
      </c>
      <c r="B2033" s="30" t="inlineStr">
        <is>
          <t>Real Estate &amp; Construction</t>
        </is>
      </c>
      <c r="C2033" s="30" t="inlineStr">
        <is>
          <t>Channel partner commission</t>
        </is>
      </c>
      <c r="D2033" s="32" t="n">
        <v>5</v>
      </c>
      <c r="E2033" s="30" t="inlineStr">
        <is>
          <t>Partner performance recorded against bookings produced</t>
        </is>
      </c>
      <c r="F2033" s="30" t="inlineStr"/>
    </row>
    <row r="2034">
      <c r="A2034" s="30" t="inlineStr">
        <is>
          <t>Real Estate Developers</t>
        </is>
      </c>
      <c r="B2034" s="30" t="inlineStr">
        <is>
          <t>Real Estate &amp; Construction</t>
        </is>
      </c>
      <c r="C2034" s="30" t="inlineStr">
        <is>
          <t>Handover</t>
        </is>
      </c>
      <c r="D2034" s="32" t="n">
        <v>1</v>
      </c>
      <c r="E2034" s="30" t="inlineStr">
        <is>
          <t>Unit marked ready with completion evidence</t>
        </is>
      </c>
      <c r="F2034" s="30" t="inlineStr">
        <is>
          <t>Handover is the last impression and the most common source of dispute, and it is a process rather than a date.</t>
        </is>
      </c>
    </row>
    <row r="2035">
      <c r="A2035" s="30" t="inlineStr">
        <is>
          <t>Real Estate Developers</t>
        </is>
      </c>
      <c r="B2035" s="30" t="inlineStr">
        <is>
          <t>Real Estate &amp; Construction</t>
        </is>
      </c>
      <c r="C2035" s="30" t="inlineStr">
        <is>
          <t>Handover</t>
        </is>
      </c>
      <c r="D2035" s="32" t="n">
        <v>2</v>
      </c>
      <c r="E2035" s="30" t="inlineStr">
        <is>
          <t>Customer inspection scheduled and conducted</t>
        </is>
      </c>
      <c r="F2035" s="30" t="inlineStr"/>
    </row>
    <row r="2036">
      <c r="A2036" s="30" t="inlineStr">
        <is>
          <t>Real Estate Developers</t>
        </is>
      </c>
      <c r="B2036" s="30" t="inlineStr">
        <is>
          <t>Real Estate &amp; Construction</t>
        </is>
      </c>
      <c r="C2036" s="30" t="inlineStr">
        <is>
          <t>Handover</t>
        </is>
      </c>
      <c r="D2036" s="32" t="n">
        <v>3</v>
      </c>
      <c r="E2036" s="30" t="inlineStr">
        <is>
          <t>Snags recorded as work with owners and dates</t>
        </is>
      </c>
      <c r="F2036" s="30" t="inlineStr"/>
    </row>
    <row r="2037">
      <c r="A2037" s="30" t="inlineStr">
        <is>
          <t>Real Estate Developers</t>
        </is>
      </c>
      <c r="B2037" s="30" t="inlineStr">
        <is>
          <t>Real Estate &amp; Construction</t>
        </is>
      </c>
      <c r="C2037" s="30" t="inlineStr">
        <is>
          <t>Handover</t>
        </is>
      </c>
      <c r="D2037" s="32" t="n">
        <v>4</v>
      </c>
      <c r="E2037" s="30" t="inlineStr">
        <is>
          <t>Rectification tracked to completion and re-inspection</t>
        </is>
      </c>
      <c r="F2037" s="30" t="inlineStr"/>
    </row>
    <row r="2038">
      <c r="A2038" s="30" t="inlineStr">
        <is>
          <t>Real Estate Developers</t>
        </is>
      </c>
      <c r="B2038" s="30" t="inlineStr">
        <is>
          <t>Real Estate &amp; Construction</t>
        </is>
      </c>
      <c r="C2038" s="30" t="inlineStr">
        <is>
          <t>Handover</t>
        </is>
      </c>
      <c r="D2038" s="32" t="n">
        <v>5</v>
      </c>
      <c r="E2038" s="30" t="inlineStr">
        <is>
          <t>Handover completed with documentation issued</t>
        </is>
      </c>
      <c r="F2038" s="30" t="inlineStr"/>
    </row>
    <row r="2039">
      <c r="A2039" s="30" t="inlineStr">
        <is>
          <t>Real Estate Developers</t>
        </is>
      </c>
      <c r="B2039" s="30" t="inlineStr">
        <is>
          <t>Real Estate &amp; Construction</t>
        </is>
      </c>
      <c r="C2039" s="30" t="inlineStr">
        <is>
          <t>Handover</t>
        </is>
      </c>
      <c r="D2039" s="32" t="n">
        <v>6</v>
      </c>
      <c r="E2039" s="30" t="inlineStr">
        <is>
          <t>Outstanding dues settled before possession</t>
        </is>
      </c>
      <c r="F2039" s="30" t="inlineStr"/>
    </row>
    <row r="2040">
      <c r="A2040" s="30" t="inlineStr">
        <is>
          <t>Real Estate Developers</t>
        </is>
      </c>
      <c r="B2040" s="30" t="inlineStr">
        <is>
          <t>Real Estate &amp; Construction</t>
        </is>
      </c>
      <c r="C2040" s="30" t="inlineStr">
        <is>
          <t>Approvals and compliance</t>
        </is>
      </c>
      <c r="D2040" s="32" t="n">
        <v>1</v>
      </c>
      <c r="E2040" s="30" t="inlineStr">
        <is>
          <t>Statutory approvals recorded against the project</t>
        </is>
      </c>
      <c r="F2040" s="30" t="inlineStr">
        <is>
          <t>Approvals with conditions are obligations, and they are usually held by whichever consultant obtained them.</t>
        </is>
      </c>
    </row>
    <row r="2041">
      <c r="A2041" s="30" t="inlineStr">
        <is>
          <t>Real Estate Developers</t>
        </is>
      </c>
      <c r="B2041" s="30" t="inlineStr">
        <is>
          <t>Real Estate &amp; Construction</t>
        </is>
      </c>
      <c r="C2041" s="30" t="inlineStr">
        <is>
          <t>Approvals and compliance</t>
        </is>
      </c>
      <c r="D2041" s="32" t="n">
        <v>2</v>
      </c>
      <c r="E2041" s="30" t="inlineStr">
        <is>
          <t>Conditions and validity dates held on the record</t>
        </is>
      </c>
      <c r="F2041" s="30" t="inlineStr"/>
    </row>
    <row r="2042">
      <c r="A2042" s="30" t="inlineStr">
        <is>
          <t>Real Estate Developers</t>
        </is>
      </c>
      <c r="B2042" s="30" t="inlineStr">
        <is>
          <t>Real Estate &amp; Construction</t>
        </is>
      </c>
      <c r="C2042" s="30" t="inlineStr">
        <is>
          <t>Approvals and compliance</t>
        </is>
      </c>
      <c r="D2042" s="32" t="n">
        <v>3</v>
      </c>
      <c r="E2042" s="30" t="inlineStr">
        <is>
          <t>Renewal and condition deadlines tracked</t>
        </is>
      </c>
      <c r="F2042" s="30" t="inlineStr"/>
    </row>
    <row r="2043">
      <c r="A2043" s="30" t="inlineStr">
        <is>
          <t>Real Estate Developers</t>
        </is>
      </c>
      <c r="B2043" s="30" t="inlineStr">
        <is>
          <t>Real Estate &amp; Construction</t>
        </is>
      </c>
      <c r="C2043" s="30" t="inlineStr">
        <is>
          <t>Approvals and compliance</t>
        </is>
      </c>
      <c r="D2043" s="32" t="n">
        <v>4</v>
      </c>
      <c r="E2043" s="30" t="inlineStr">
        <is>
          <t>Documents attached and completeness reported</t>
        </is>
      </c>
      <c r="F2043" s="30" t="inlineStr"/>
    </row>
    <row r="2044">
      <c r="A2044" s="30" t="inlineStr">
        <is>
          <t>Real Estate Developers</t>
        </is>
      </c>
      <c r="B2044" s="30" t="inlineStr">
        <is>
          <t>Real Estate &amp; Construction</t>
        </is>
      </c>
      <c r="C2044" s="30" t="inlineStr">
        <is>
          <t>Approvals and compliance</t>
        </is>
      </c>
      <c r="D2044" s="32" t="n">
        <v>5</v>
      </c>
      <c r="E2044" s="30" t="inlineStr">
        <is>
          <t>Exceptions raised where a condition is unmet</t>
        </is>
      </c>
      <c r="F2044" s="30" t="inlineStr"/>
    </row>
    <row r="2045">
      <c r="A2045" s="30" t="inlineStr">
        <is>
          <t>Property Dealers</t>
        </is>
      </c>
      <c r="B2045" s="30" t="inlineStr">
        <is>
          <t>Real Estate &amp; Construction</t>
        </is>
      </c>
      <c r="C2045" s="30" t="inlineStr">
        <is>
          <t>Listing intake and verification</t>
        </is>
      </c>
      <c r="D2045" s="32" t="n">
        <v>1</v>
      </c>
      <c r="E2045" s="30" t="inlineStr">
        <is>
          <t>Property recorded against the owner with terms and price</t>
        </is>
      </c>
      <c r="F2045" s="30" t="inlineStr">
        <is>
          <t>Verifying at intake rather than after a token is the single highest-value change a dealer can make.</t>
        </is>
      </c>
    </row>
    <row r="2046">
      <c r="A2046" s="30" t="inlineStr">
        <is>
          <t>Property Dealers</t>
        </is>
      </c>
      <c r="B2046" s="30" t="inlineStr">
        <is>
          <t>Real Estate &amp; Construction</t>
        </is>
      </c>
      <c r="C2046" s="30" t="inlineStr">
        <is>
          <t>Listing intake and verification</t>
        </is>
      </c>
      <c r="D2046" s="32" t="n">
        <v>2</v>
      </c>
      <c r="E2046" s="30" t="inlineStr">
        <is>
          <t>Document verification checklist opened</t>
        </is>
      </c>
      <c r="F2046" s="30" t="inlineStr"/>
    </row>
    <row r="2047">
      <c r="A2047" s="30" t="inlineStr">
        <is>
          <t>Property Dealers</t>
        </is>
      </c>
      <c r="B2047" s="30" t="inlineStr">
        <is>
          <t>Real Estate &amp; Construction</t>
        </is>
      </c>
      <c r="C2047" s="30" t="inlineStr">
        <is>
          <t>Listing intake and verification</t>
        </is>
      </c>
      <c r="D2047" s="32" t="n">
        <v>3</v>
      </c>
      <c r="E2047" s="30" t="inlineStr">
        <is>
          <t>Title chain, dues and clearances checked and recorded</t>
        </is>
      </c>
      <c r="F2047" s="30" t="inlineStr"/>
    </row>
    <row r="2048">
      <c r="A2048" s="30" t="inlineStr">
        <is>
          <t>Property Dealers</t>
        </is>
      </c>
      <c r="B2048" s="30" t="inlineStr">
        <is>
          <t>Real Estate &amp; Construction</t>
        </is>
      </c>
      <c r="C2048" s="30" t="inlineStr">
        <is>
          <t>Listing intake and verification</t>
        </is>
      </c>
      <c r="D2048" s="32" t="n">
        <v>4</v>
      </c>
      <c r="E2048" s="30" t="inlineStr">
        <is>
          <t>Exclusivity or open terms agreed and recorded</t>
        </is>
      </c>
      <c r="F2048" s="30" t="inlineStr"/>
    </row>
    <row r="2049">
      <c r="A2049" s="30" t="inlineStr">
        <is>
          <t>Property Dealers</t>
        </is>
      </c>
      <c r="B2049" s="30" t="inlineStr">
        <is>
          <t>Real Estate &amp; Construction</t>
        </is>
      </c>
      <c r="C2049" s="30" t="inlineStr">
        <is>
          <t>Listing intake and verification</t>
        </is>
      </c>
      <c r="D2049" s="32" t="n">
        <v>5</v>
      </c>
      <c r="E2049" s="30" t="inlineStr">
        <is>
          <t>Listing released for matching once verification is satisfactory</t>
        </is>
      </c>
      <c r="F2049" s="30" t="inlineStr"/>
    </row>
    <row r="2050">
      <c r="A2050" s="30" t="inlineStr">
        <is>
          <t>Property Dealers</t>
        </is>
      </c>
      <c r="B2050" s="30" t="inlineStr">
        <is>
          <t>Real Estate &amp; Construction</t>
        </is>
      </c>
      <c r="C2050" s="30" t="inlineStr">
        <is>
          <t>Requirement matching</t>
        </is>
      </c>
      <c r="D2050" s="32" t="n">
        <v>1</v>
      </c>
      <c r="E2050" s="30" t="inlineStr">
        <is>
          <t>Buyer requirement recorded with budget, configuration and locality</t>
        </is>
      </c>
      <c r="F2050" s="30" t="inlineStr">
        <is>
          <t>A requirement is inventory, and it decays faster than a listing does.</t>
        </is>
      </c>
    </row>
    <row r="2051">
      <c r="A2051" s="30" t="inlineStr">
        <is>
          <t>Property Dealers</t>
        </is>
      </c>
      <c r="B2051" s="30" t="inlineStr">
        <is>
          <t>Real Estate &amp; Construction</t>
        </is>
      </c>
      <c r="C2051" s="30" t="inlineStr">
        <is>
          <t>Requirement matching</t>
        </is>
      </c>
      <c r="D2051" s="32" t="n">
        <v>2</v>
      </c>
      <c r="E2051" s="30" t="inlineStr">
        <is>
          <t>Matched against live verified listings</t>
        </is>
      </c>
      <c r="F2051" s="30" t="inlineStr"/>
    </row>
    <row r="2052">
      <c r="A2052" s="30" t="inlineStr">
        <is>
          <t>Property Dealers</t>
        </is>
      </c>
      <c r="B2052" s="30" t="inlineStr">
        <is>
          <t>Real Estate &amp; Construction</t>
        </is>
      </c>
      <c r="C2052" s="30" t="inlineStr">
        <is>
          <t>Requirement matching</t>
        </is>
      </c>
      <c r="D2052" s="32" t="n">
        <v>3</v>
      </c>
      <c r="E2052" s="30" t="inlineStr">
        <is>
          <t>Viewings scheduled and outcomes recorded</t>
        </is>
      </c>
      <c r="F2052" s="30" t="inlineStr"/>
    </row>
    <row r="2053">
      <c r="A2053" s="30" t="inlineStr">
        <is>
          <t>Property Dealers</t>
        </is>
      </c>
      <c r="B2053" s="30" t="inlineStr">
        <is>
          <t>Real Estate &amp; Construction</t>
        </is>
      </c>
      <c r="C2053" s="30" t="inlineStr">
        <is>
          <t>Requirement matching</t>
        </is>
      </c>
      <c r="D2053" s="32" t="n">
        <v>4</v>
      </c>
      <c r="E2053" s="30" t="inlineStr">
        <is>
          <t>Objections and feedback captured on both records</t>
        </is>
      </c>
      <c r="F2053" s="30" t="inlineStr"/>
    </row>
    <row r="2054">
      <c r="A2054" s="30" t="inlineStr">
        <is>
          <t>Property Dealers</t>
        </is>
      </c>
      <c r="B2054" s="30" t="inlineStr">
        <is>
          <t>Real Estate &amp; Construction</t>
        </is>
      </c>
      <c r="C2054" s="30" t="inlineStr">
        <is>
          <t>Requirement matching</t>
        </is>
      </c>
      <c r="D2054" s="32" t="n">
        <v>5</v>
      </c>
      <c r="E2054" s="30" t="inlineStr">
        <is>
          <t>Requirement kept live with scheduled contact</t>
        </is>
      </c>
      <c r="F2054" s="30" t="inlineStr"/>
    </row>
    <row r="2055">
      <c r="A2055" s="30" t="inlineStr">
        <is>
          <t>Property Dealers</t>
        </is>
      </c>
      <c r="B2055" s="30" t="inlineStr">
        <is>
          <t>Real Estate &amp; Construction</t>
        </is>
      </c>
      <c r="C2055" s="30" t="inlineStr">
        <is>
          <t>Negotiation to token</t>
        </is>
      </c>
      <c r="D2055" s="32" t="n">
        <v>1</v>
      </c>
      <c r="E2055" s="30" t="inlineStr">
        <is>
          <t>Offer recorded against the listing and requirement</t>
        </is>
      </c>
      <c r="F2055" s="30" t="inlineStr">
        <is>
          <t>Recording the conditions attached to a token is what makes its return or forfeiture defensible.</t>
        </is>
      </c>
    </row>
    <row r="2056">
      <c r="A2056" s="30" t="inlineStr">
        <is>
          <t>Property Dealers</t>
        </is>
      </c>
      <c r="B2056" s="30" t="inlineStr">
        <is>
          <t>Real Estate &amp; Construction</t>
        </is>
      </c>
      <c r="C2056" s="30" t="inlineStr">
        <is>
          <t>Negotiation to token</t>
        </is>
      </c>
      <c r="D2056" s="32" t="n">
        <v>2</v>
      </c>
      <c r="E2056" s="30" t="inlineStr">
        <is>
          <t>Terms agreed and any change to owner terms recorded</t>
        </is>
      </c>
      <c r="F2056" s="30" t="inlineStr"/>
    </row>
    <row r="2057">
      <c r="A2057" s="30" t="inlineStr">
        <is>
          <t>Property Dealers</t>
        </is>
      </c>
      <c r="B2057" s="30" t="inlineStr">
        <is>
          <t>Real Estate &amp; Construction</t>
        </is>
      </c>
      <c r="C2057" s="30" t="inlineStr">
        <is>
          <t>Negotiation to token</t>
        </is>
      </c>
      <c r="D2057" s="32" t="n">
        <v>3</v>
      </c>
      <c r="E2057" s="30" t="inlineStr">
        <is>
          <t>Token amount and conditions agreed</t>
        </is>
      </c>
      <c r="F2057" s="30" t="inlineStr"/>
    </row>
    <row r="2058">
      <c r="A2058" s="30" t="inlineStr">
        <is>
          <t>Property Dealers</t>
        </is>
      </c>
      <c r="B2058" s="30" t="inlineStr">
        <is>
          <t>Real Estate &amp; Construction</t>
        </is>
      </c>
      <c r="C2058" s="30" t="inlineStr">
        <is>
          <t>Negotiation to token</t>
        </is>
      </c>
      <c r="D2058" s="32" t="n">
        <v>4</v>
      </c>
      <c r="E2058" s="30" t="inlineStr">
        <is>
          <t>Token received and held with its conditions recorded</t>
        </is>
      </c>
      <c r="F2058" s="30" t="inlineStr"/>
    </row>
    <row r="2059">
      <c r="A2059" s="30" t="inlineStr">
        <is>
          <t>Property Dealers</t>
        </is>
      </c>
      <c r="B2059" s="30" t="inlineStr">
        <is>
          <t>Real Estate &amp; Construction</t>
        </is>
      </c>
      <c r="C2059" s="30" t="inlineStr">
        <is>
          <t>Negotiation to token</t>
        </is>
      </c>
      <c r="D2059" s="32" t="n">
        <v>5</v>
      </c>
      <c r="E2059" s="30" t="inlineStr">
        <is>
          <t>Deal opened with target registration date</t>
        </is>
      </c>
      <c r="F2059" s="30" t="inlineStr"/>
    </row>
    <row r="2060">
      <c r="A2060" s="30" t="inlineStr">
        <is>
          <t>Property Dealers</t>
        </is>
      </c>
      <c r="B2060" s="30" t="inlineStr">
        <is>
          <t>Real Estate &amp; Construction</t>
        </is>
      </c>
      <c r="C2060" s="30" t="inlineStr">
        <is>
          <t>Token to registration</t>
        </is>
      </c>
      <c r="D2060" s="32" t="n">
        <v>1</v>
      </c>
      <c r="E2060" s="30" t="inlineStr">
        <is>
          <t>Outstanding conditions listed with owners and dates</t>
        </is>
      </c>
      <c r="F2060" s="30" t="inlineStr">
        <is>
          <t>This period is where deals die, and it is where most dealers stop tracking anything.</t>
        </is>
      </c>
    </row>
    <row r="2061">
      <c r="A2061" s="30" t="inlineStr">
        <is>
          <t>Property Dealers</t>
        </is>
      </c>
      <c r="B2061" s="30" t="inlineStr">
        <is>
          <t>Real Estate &amp; Construction</t>
        </is>
      </c>
      <c r="C2061" s="30" t="inlineStr">
        <is>
          <t>Token to registration</t>
        </is>
      </c>
      <c r="D2061" s="32" t="n">
        <v>2</v>
      </c>
      <c r="E2061" s="30" t="inlineStr">
        <is>
          <t>Buyer funding progress tracked</t>
        </is>
      </c>
      <c r="F2061" s="30" t="inlineStr"/>
    </row>
    <row r="2062">
      <c r="A2062" s="30" t="inlineStr">
        <is>
          <t>Property Dealers</t>
        </is>
      </c>
      <c r="B2062" s="30" t="inlineStr">
        <is>
          <t>Real Estate &amp; Construction</t>
        </is>
      </c>
      <c r="C2062" s="30" t="inlineStr">
        <is>
          <t>Token to registration</t>
        </is>
      </c>
      <c r="D2062" s="32" t="n">
        <v>3</v>
      </c>
      <c r="E2062" s="30" t="inlineStr">
        <is>
          <t>Dues, clearances and approvals obtained and recorded</t>
        </is>
      </c>
      <c r="F2062" s="30" t="inlineStr"/>
    </row>
    <row r="2063">
      <c r="A2063" s="30" t="inlineStr">
        <is>
          <t>Property Dealers</t>
        </is>
      </c>
      <c r="B2063" s="30" t="inlineStr">
        <is>
          <t>Real Estate &amp; Construction</t>
        </is>
      </c>
      <c r="C2063" s="30" t="inlineStr">
        <is>
          <t>Token to registration</t>
        </is>
      </c>
      <c r="D2063" s="32" t="n">
        <v>4</v>
      </c>
      <c r="E2063" s="30" t="inlineStr">
        <is>
          <t>Chain dependencies tracked where the deal is linked</t>
        </is>
      </c>
      <c r="F2063" s="30" t="inlineStr"/>
    </row>
    <row r="2064">
      <c r="A2064" s="30" t="inlineStr">
        <is>
          <t>Property Dealers</t>
        </is>
      </c>
      <c r="B2064" s="30" t="inlineStr">
        <is>
          <t>Real Estate &amp; Construction</t>
        </is>
      </c>
      <c r="C2064" s="30" t="inlineStr">
        <is>
          <t>Token to registration</t>
        </is>
      </c>
      <c r="D2064" s="32" t="n">
        <v>5</v>
      </c>
      <c r="E2064" s="30" t="inlineStr">
        <is>
          <t>Agreement executed and registration completed</t>
        </is>
      </c>
      <c r="F2064" s="30" t="inlineStr"/>
    </row>
    <row r="2065">
      <c r="A2065" s="30" t="inlineStr">
        <is>
          <t>Property Dealers</t>
        </is>
      </c>
      <c r="B2065" s="30" t="inlineStr">
        <is>
          <t>Real Estate &amp; Construction</t>
        </is>
      </c>
      <c r="C2065" s="30" t="inlineStr">
        <is>
          <t>Token to registration</t>
        </is>
      </c>
      <c r="D2065" s="32" t="n">
        <v>6</v>
      </c>
      <c r="E2065" s="30" t="inlineStr">
        <is>
          <t>Possession and handover recorded</t>
        </is>
      </c>
      <c r="F2065" s="30" t="inlineStr"/>
    </row>
    <row r="2066">
      <c r="A2066" s="30" t="inlineStr">
        <is>
          <t>Property Dealers</t>
        </is>
      </c>
      <c r="B2066" s="30" t="inlineStr">
        <is>
          <t>Real Estate &amp; Construction</t>
        </is>
      </c>
      <c r="C2066" s="30" t="inlineStr">
        <is>
          <t>Commission settlement</t>
        </is>
      </c>
      <c r="D2066" s="32" t="n">
        <v>1</v>
      </c>
      <c r="E2066" s="30" t="inlineStr">
        <is>
          <t>Terms per party confirmed from the engagement record</t>
        </is>
      </c>
      <c r="F2066" s="30" t="inlineStr">
        <is>
          <t>Settlement follows the record rather than two recollections of a conversation months earlier.</t>
        </is>
      </c>
    </row>
    <row r="2067">
      <c r="A2067" s="30" t="inlineStr">
        <is>
          <t>Property Dealers</t>
        </is>
      </c>
      <c r="B2067" s="30" t="inlineStr">
        <is>
          <t>Real Estate &amp; Construction</t>
        </is>
      </c>
      <c r="C2067" s="30" t="inlineStr">
        <is>
          <t>Commission settlement</t>
        </is>
      </c>
      <c r="D2067" s="32" t="n">
        <v>2</v>
      </c>
      <c r="E2067" s="30" t="inlineStr">
        <is>
          <t>Commission accrued at the agreed trigger</t>
        </is>
      </c>
      <c r="F2067" s="30" t="inlineStr"/>
    </row>
    <row r="2068">
      <c r="A2068" s="30" t="inlineStr">
        <is>
          <t>Property Dealers</t>
        </is>
      </c>
      <c r="B2068" s="30" t="inlineStr">
        <is>
          <t>Real Estate &amp; Construction</t>
        </is>
      </c>
      <c r="C2068" s="30" t="inlineStr">
        <is>
          <t>Commission settlement</t>
        </is>
      </c>
      <c r="D2068" s="32" t="n">
        <v>3</v>
      </c>
      <c r="E2068" s="30" t="inlineStr">
        <is>
          <t>Invoice raised against each party</t>
        </is>
      </c>
      <c r="F2068" s="30" t="inlineStr"/>
    </row>
    <row r="2069">
      <c r="A2069" s="30" t="inlineStr">
        <is>
          <t>Property Dealers</t>
        </is>
      </c>
      <c r="B2069" s="30" t="inlineStr">
        <is>
          <t>Real Estate &amp; Construction</t>
        </is>
      </c>
      <c r="C2069" s="30" t="inlineStr">
        <is>
          <t>Commission settlement</t>
        </is>
      </c>
      <c r="D2069" s="32" t="n">
        <v>4</v>
      </c>
      <c r="E2069" s="30" t="inlineStr">
        <is>
          <t>Payment received and applied</t>
        </is>
      </c>
      <c r="F2069" s="30" t="inlineStr"/>
    </row>
    <row r="2070">
      <c r="A2070" s="30" t="inlineStr">
        <is>
          <t>Property Dealers</t>
        </is>
      </c>
      <c r="B2070" s="30" t="inlineStr">
        <is>
          <t>Real Estate &amp; Construction</t>
        </is>
      </c>
      <c r="C2070" s="30" t="inlineStr">
        <is>
          <t>Commission settlement</t>
        </is>
      </c>
      <c r="D2070" s="32" t="n">
        <v>5</v>
      </c>
      <c r="E2070" s="30" t="inlineStr">
        <is>
          <t>Outstanding aged with follow-up assigned</t>
        </is>
      </c>
      <c r="F2070" s="30" t="inlineStr"/>
    </row>
    <row r="2071">
      <c r="A2071" s="30" t="inlineStr">
        <is>
          <t>Property Dealers</t>
        </is>
      </c>
      <c r="B2071" s="30" t="inlineStr">
        <is>
          <t>Real Estate &amp; Construction</t>
        </is>
      </c>
      <c r="C2071" s="30" t="inlineStr">
        <is>
          <t>Owner relationship maintenance</t>
        </is>
      </c>
      <c r="D2071" s="32" t="n">
        <v>1</v>
      </c>
      <c r="E2071" s="30" t="inlineStr">
        <is>
          <t>Owners whose properties did not sell identified</t>
        </is>
      </c>
      <c r="F2071" s="30" t="inlineStr">
        <is>
          <t>The owner who did not sell this year is next year’s listing, and only a record remembers them.</t>
        </is>
      </c>
    </row>
    <row r="2072">
      <c r="A2072" s="30" t="inlineStr">
        <is>
          <t>Property Dealers</t>
        </is>
      </c>
      <c r="B2072" s="30" t="inlineStr">
        <is>
          <t>Real Estate &amp; Construction</t>
        </is>
      </c>
      <c r="C2072" s="30" t="inlineStr">
        <is>
          <t>Owner relationship maintenance</t>
        </is>
      </c>
      <c r="D2072" s="32" t="n">
        <v>2</v>
      </c>
      <c r="E2072" s="30" t="inlineStr">
        <is>
          <t>Expectations and objections reviewed from the history</t>
        </is>
      </c>
      <c r="F2072" s="30" t="inlineStr"/>
    </row>
    <row r="2073">
      <c r="A2073" s="30" t="inlineStr">
        <is>
          <t>Property Dealers</t>
        </is>
      </c>
      <c r="B2073" s="30" t="inlineStr">
        <is>
          <t>Real Estate &amp; Construction</t>
        </is>
      </c>
      <c r="C2073" s="30" t="inlineStr">
        <is>
          <t>Owner relationship maintenance</t>
        </is>
      </c>
      <c r="D2073" s="32" t="n">
        <v>3</v>
      </c>
      <c r="E2073" s="30" t="inlineStr">
        <is>
          <t>Follow-up assigned at an appropriate interval</t>
        </is>
      </c>
      <c r="F2073" s="30" t="inlineStr"/>
    </row>
    <row r="2074">
      <c r="A2074" s="30" t="inlineStr">
        <is>
          <t>Property Dealers</t>
        </is>
      </c>
      <c r="B2074" s="30" t="inlineStr">
        <is>
          <t>Real Estate &amp; Construction</t>
        </is>
      </c>
      <c r="C2074" s="30" t="inlineStr">
        <is>
          <t>Owner relationship maintenance</t>
        </is>
      </c>
      <c r="D2074" s="32" t="n">
        <v>4</v>
      </c>
      <c r="E2074" s="30" t="inlineStr">
        <is>
          <t>Re-listing terms discussed and recorded</t>
        </is>
      </c>
      <c r="F2074" s="30" t="inlineStr"/>
    </row>
    <row r="2075">
      <c r="A2075" s="30" t="inlineStr">
        <is>
          <t>Property Dealers</t>
        </is>
      </c>
      <c r="B2075" s="30" t="inlineStr">
        <is>
          <t>Real Estate &amp; Construction</t>
        </is>
      </c>
      <c r="C2075" s="30" t="inlineStr">
        <is>
          <t>Owner relationship maintenance</t>
        </is>
      </c>
      <c r="D2075" s="32" t="n">
        <v>5</v>
      </c>
      <c r="E2075" s="30" t="inlineStr">
        <is>
          <t>Outcome recorded against the owner</t>
        </is>
      </c>
      <c r="F2075" s="30" t="inlineStr"/>
    </row>
    <row r="2076">
      <c r="A2076" s="30" t="inlineStr">
        <is>
          <t>Property Management</t>
        </is>
      </c>
      <c r="B2076" s="30" t="inlineStr">
        <is>
          <t>Real Estate &amp; Construction</t>
        </is>
      </c>
      <c r="C2076" s="30" t="inlineStr">
        <is>
          <t>Lease renewal</t>
        </is>
      </c>
      <c r="D2076" s="32" t="n">
        <v>1</v>
      </c>
      <c r="E2076" s="30" t="inlineStr">
        <is>
          <t>Expiry and notice period held on the lease record</t>
        </is>
      </c>
      <c r="F2076" s="30" t="inlineStr">
        <is>
          <t>Initiating against the notice period rather than the expiry is the whole difference between a renewal and a vacancy.</t>
        </is>
      </c>
    </row>
    <row r="2077">
      <c r="A2077" s="30" t="inlineStr">
        <is>
          <t>Property Management</t>
        </is>
      </c>
      <c r="B2077" s="30" t="inlineStr">
        <is>
          <t>Real Estate &amp; Construction</t>
        </is>
      </c>
      <c r="C2077" s="30" t="inlineStr">
        <is>
          <t>Lease renewal</t>
        </is>
      </c>
      <c r="D2077" s="32" t="n">
        <v>2</v>
      </c>
      <c r="E2077" s="30" t="inlineStr">
        <is>
          <t>Renewal initiation task raised against the notice period</t>
        </is>
      </c>
      <c r="F2077" s="30" t="inlineStr"/>
    </row>
    <row r="2078">
      <c r="A2078" s="30" t="inlineStr">
        <is>
          <t>Property Management</t>
        </is>
      </c>
      <c r="B2078" s="30" t="inlineStr">
        <is>
          <t>Real Estate &amp; Construction</t>
        </is>
      </c>
      <c r="C2078" s="30" t="inlineStr">
        <is>
          <t>Lease renewal</t>
        </is>
      </c>
      <c r="D2078" s="32" t="n">
        <v>3</v>
      </c>
      <c r="E2078" s="30" t="inlineStr">
        <is>
          <t>Market position and tenant history reviewed</t>
        </is>
      </c>
      <c r="F2078" s="30" t="inlineStr"/>
    </row>
    <row r="2079">
      <c r="A2079" s="30" t="inlineStr">
        <is>
          <t>Property Management</t>
        </is>
      </c>
      <c r="B2079" s="30" t="inlineStr">
        <is>
          <t>Real Estate &amp; Construction</t>
        </is>
      </c>
      <c r="C2079" s="30" t="inlineStr">
        <is>
          <t>Lease renewal</t>
        </is>
      </c>
      <c r="D2079" s="32" t="n">
        <v>4</v>
      </c>
      <c r="E2079" s="30" t="inlineStr">
        <is>
          <t>Terms proposed and negotiation recorded</t>
        </is>
      </c>
      <c r="F2079" s="30" t="inlineStr"/>
    </row>
    <row r="2080">
      <c r="A2080" s="30" t="inlineStr">
        <is>
          <t>Property Management</t>
        </is>
      </c>
      <c r="B2080" s="30" t="inlineStr">
        <is>
          <t>Real Estate &amp; Construction</t>
        </is>
      </c>
      <c r="C2080" s="30" t="inlineStr">
        <is>
          <t>Lease renewal</t>
        </is>
      </c>
      <c r="D2080" s="32" t="n">
        <v>5</v>
      </c>
      <c r="E2080" s="30" t="inlineStr">
        <is>
          <t>Renewal executed or notice served</t>
        </is>
      </c>
      <c r="F2080" s="30" t="inlineStr"/>
    </row>
    <row r="2081">
      <c r="A2081" s="30" t="inlineStr">
        <is>
          <t>Property Management</t>
        </is>
      </c>
      <c r="B2081" s="30" t="inlineStr">
        <is>
          <t>Real Estate &amp; Construction</t>
        </is>
      </c>
      <c r="C2081" s="30" t="inlineStr">
        <is>
          <t>Lease renewal</t>
        </is>
      </c>
      <c r="D2081" s="32" t="n">
        <v>6</v>
      </c>
      <c r="E2081" s="30" t="inlineStr">
        <is>
          <t>New terms and dates recorded on the unit</t>
        </is>
      </c>
      <c r="F2081" s="30" t="inlineStr"/>
    </row>
    <row r="2082">
      <c r="A2082" s="30" t="inlineStr">
        <is>
          <t>Property Management</t>
        </is>
      </c>
      <c r="B2082" s="30" t="inlineStr">
        <is>
          <t>Real Estate &amp; Construction</t>
        </is>
      </c>
      <c r="C2082" s="30" t="inlineStr">
        <is>
          <t>Maintenance request</t>
        </is>
      </c>
      <c r="D2082" s="32" t="n">
        <v>1</v>
      </c>
      <c r="E2082" s="30" t="inlineStr">
        <is>
          <t>Request recorded against the unit and tenant with a priority</t>
        </is>
      </c>
      <c r="F2082" s="30" t="inlineStr">
        <is>
          <t>Response time is the number tenants judge a managing agent on and the one most agents cannot produce.</t>
        </is>
      </c>
    </row>
    <row r="2083">
      <c r="A2083" s="30" t="inlineStr">
        <is>
          <t>Property Management</t>
        </is>
      </c>
      <c r="B2083" s="30" t="inlineStr">
        <is>
          <t>Real Estate &amp; Construction</t>
        </is>
      </c>
      <c r="C2083" s="30" t="inlineStr">
        <is>
          <t>Maintenance request</t>
        </is>
      </c>
      <c r="D2083" s="32" t="n">
        <v>2</v>
      </c>
      <c r="E2083" s="30" t="inlineStr">
        <is>
          <t>Response target applied from the service standard</t>
        </is>
      </c>
      <c r="F2083" s="30" t="inlineStr"/>
    </row>
    <row r="2084">
      <c r="A2084" s="30" t="inlineStr">
        <is>
          <t>Property Management</t>
        </is>
      </c>
      <c r="B2084" s="30" t="inlineStr">
        <is>
          <t>Real Estate &amp; Construction</t>
        </is>
      </c>
      <c r="C2084" s="30" t="inlineStr">
        <is>
          <t>Maintenance request</t>
        </is>
      </c>
      <c r="D2084" s="32" t="n">
        <v>3</v>
      </c>
      <c r="E2084" s="30" t="inlineStr">
        <is>
          <t>Vendor or staff member assigned</t>
        </is>
      </c>
      <c r="F2084" s="30" t="inlineStr"/>
    </row>
    <row r="2085">
      <c r="A2085" s="30" t="inlineStr">
        <is>
          <t>Property Management</t>
        </is>
      </c>
      <c r="B2085" s="30" t="inlineStr">
        <is>
          <t>Real Estate &amp; Construction</t>
        </is>
      </c>
      <c r="C2085" s="30" t="inlineStr">
        <is>
          <t>Maintenance request</t>
        </is>
      </c>
      <c r="D2085" s="32" t="n">
        <v>4</v>
      </c>
      <c r="E2085" s="30" t="inlineStr">
        <is>
          <t>Quote obtained and approval raised where required</t>
        </is>
      </c>
      <c r="F2085" s="30" t="inlineStr"/>
    </row>
    <row r="2086">
      <c r="A2086" s="30" t="inlineStr">
        <is>
          <t>Property Management</t>
        </is>
      </c>
      <c r="B2086" s="30" t="inlineStr">
        <is>
          <t>Real Estate &amp; Construction</t>
        </is>
      </c>
      <c r="C2086" s="30" t="inlineStr">
        <is>
          <t>Maintenance request</t>
        </is>
      </c>
      <c r="D2086" s="32" t="n">
        <v>5</v>
      </c>
      <c r="E2086" s="30" t="inlineStr">
        <is>
          <t>Work completed, verified and recorded</t>
        </is>
      </c>
      <c r="F2086" s="30" t="inlineStr"/>
    </row>
    <row r="2087">
      <c r="A2087" s="30" t="inlineStr">
        <is>
          <t>Property Management</t>
        </is>
      </c>
      <c r="B2087" s="30" t="inlineStr">
        <is>
          <t>Real Estate &amp; Construction</t>
        </is>
      </c>
      <c r="C2087" s="30" t="inlineStr">
        <is>
          <t>Maintenance request</t>
        </is>
      </c>
      <c r="D2087" s="32" t="n">
        <v>6</v>
      </c>
      <c r="E2087" s="30" t="inlineStr">
        <is>
          <t>Tenant informed and the response time recorded</t>
        </is>
      </c>
      <c r="F2087" s="30" t="inlineStr"/>
    </row>
    <row r="2088">
      <c r="A2088" s="30" t="inlineStr">
        <is>
          <t>Property Management</t>
        </is>
      </c>
      <c r="B2088" s="30" t="inlineStr">
        <is>
          <t>Real Estate &amp; Construction</t>
        </is>
      </c>
      <c r="C2088" s="30" t="inlineStr">
        <is>
          <t>Rent collection</t>
        </is>
      </c>
      <c r="D2088" s="32" t="n">
        <v>1</v>
      </c>
      <c r="E2088" s="30" t="inlineStr">
        <is>
          <t>Rent raised against the lease on its due date</t>
        </is>
      </c>
      <c r="F2088" s="30" t="inlineStr">
        <is>
          <t>Working from the record of what was already said is what makes escalation defensible.</t>
        </is>
      </c>
    </row>
    <row r="2089">
      <c r="A2089" s="30" t="inlineStr">
        <is>
          <t>Property Management</t>
        </is>
      </c>
      <c r="B2089" s="30" t="inlineStr">
        <is>
          <t>Real Estate &amp; Construction</t>
        </is>
      </c>
      <c r="C2089" s="30" t="inlineStr">
        <is>
          <t>Rent collection</t>
        </is>
      </c>
      <c r="D2089" s="32" t="n">
        <v>2</v>
      </c>
      <c r="E2089" s="30" t="inlineStr">
        <is>
          <t>Payment recorded and the balance updated</t>
        </is>
      </c>
      <c r="F2089" s="30" t="inlineStr"/>
    </row>
    <row r="2090">
      <c r="A2090" s="30" t="inlineStr">
        <is>
          <t>Property Management</t>
        </is>
      </c>
      <c r="B2090" s="30" t="inlineStr">
        <is>
          <t>Real Estate &amp; Construction</t>
        </is>
      </c>
      <c r="C2090" s="30" t="inlineStr">
        <is>
          <t>Rent collection</t>
        </is>
      </c>
      <c r="D2090" s="32" t="n">
        <v>3</v>
      </c>
      <c r="E2090" s="30" t="inlineStr">
        <is>
          <t>Arrears aged automatically with escalation terms applied</t>
        </is>
      </c>
      <c r="F2090" s="30" t="inlineStr"/>
    </row>
    <row r="2091">
      <c r="A2091" s="30" t="inlineStr">
        <is>
          <t>Property Management</t>
        </is>
      </c>
      <c r="B2091" s="30" t="inlineStr">
        <is>
          <t>Real Estate &amp; Construction</t>
        </is>
      </c>
      <c r="C2091" s="30" t="inlineStr">
        <is>
          <t>Rent collection</t>
        </is>
      </c>
      <c r="D2091" s="32" t="n">
        <v>4</v>
      </c>
      <c r="E2091" s="30" t="inlineStr">
        <is>
          <t>Follow-up assigned with contact history attached</t>
        </is>
      </c>
      <c r="F2091" s="30" t="inlineStr"/>
    </row>
    <row r="2092">
      <c r="A2092" s="30" t="inlineStr">
        <is>
          <t>Property Management</t>
        </is>
      </c>
      <c r="B2092" s="30" t="inlineStr">
        <is>
          <t>Real Estate &amp; Construction</t>
        </is>
      </c>
      <c r="C2092" s="30" t="inlineStr">
        <is>
          <t>Rent collection</t>
        </is>
      </c>
      <c r="D2092" s="32" t="n">
        <v>5</v>
      </c>
      <c r="E2092" s="30" t="inlineStr">
        <is>
          <t>Formal notice raised where arrears pass threshold</t>
        </is>
      </c>
      <c r="F2092" s="30" t="inlineStr"/>
    </row>
    <row r="2093">
      <c r="A2093" s="30" t="inlineStr">
        <is>
          <t>Property Management</t>
        </is>
      </c>
      <c r="B2093" s="30" t="inlineStr">
        <is>
          <t>Real Estate &amp; Construction</t>
        </is>
      </c>
      <c r="C2093" s="30" t="inlineStr">
        <is>
          <t>Move-in and move-out</t>
        </is>
      </c>
      <c r="D2093" s="32" t="n">
        <v>1</v>
      </c>
      <c r="E2093" s="30" t="inlineStr">
        <is>
          <t>Condition recorded with evidence at move-in</t>
        </is>
      </c>
      <c r="F2093" s="30" t="inlineStr">
        <is>
          <t>Deposit disputes are decided by whether a condition record exists, which is a decision made at move-in.</t>
        </is>
      </c>
    </row>
    <row r="2094">
      <c r="A2094" s="30" t="inlineStr">
        <is>
          <t>Property Management</t>
        </is>
      </c>
      <c r="B2094" s="30" t="inlineStr">
        <is>
          <t>Real Estate &amp; Construction</t>
        </is>
      </c>
      <c r="C2094" s="30" t="inlineStr">
        <is>
          <t>Move-in and move-out</t>
        </is>
      </c>
      <c r="D2094" s="32" t="n">
        <v>2</v>
      </c>
      <c r="E2094" s="30" t="inlineStr">
        <is>
          <t>Deposit collected and held against the lease</t>
        </is>
      </c>
      <c r="F2094" s="30" t="inlineStr"/>
    </row>
    <row r="2095">
      <c r="A2095" s="30" t="inlineStr">
        <is>
          <t>Property Management</t>
        </is>
      </c>
      <c r="B2095" s="30" t="inlineStr">
        <is>
          <t>Real Estate &amp; Construction</t>
        </is>
      </c>
      <c r="C2095" s="30" t="inlineStr">
        <is>
          <t>Move-in and move-out</t>
        </is>
      </c>
      <c r="D2095" s="32" t="n">
        <v>3</v>
      </c>
      <c r="E2095" s="30" t="inlineStr">
        <is>
          <t>Condition recorded again at move-out</t>
        </is>
      </c>
      <c r="F2095" s="30" t="inlineStr"/>
    </row>
    <row r="2096">
      <c r="A2096" s="30" t="inlineStr">
        <is>
          <t>Property Management</t>
        </is>
      </c>
      <c r="B2096" s="30" t="inlineStr">
        <is>
          <t>Real Estate &amp; Construction</t>
        </is>
      </c>
      <c r="C2096" s="30" t="inlineStr">
        <is>
          <t>Move-in and move-out</t>
        </is>
      </c>
      <c r="D2096" s="32" t="n">
        <v>4</v>
      </c>
      <c r="E2096" s="30" t="inlineStr">
        <is>
          <t>Deductions proposed against the documented difference</t>
        </is>
      </c>
      <c r="F2096" s="30" t="inlineStr"/>
    </row>
    <row r="2097">
      <c r="A2097" s="30" t="inlineStr">
        <is>
          <t>Property Management</t>
        </is>
      </c>
      <c r="B2097" s="30" t="inlineStr">
        <is>
          <t>Real Estate &amp; Construction</t>
        </is>
      </c>
      <c r="C2097" s="30" t="inlineStr">
        <is>
          <t>Move-in and move-out</t>
        </is>
      </c>
      <c r="D2097" s="32" t="n">
        <v>5</v>
      </c>
      <c r="E2097" s="30" t="inlineStr">
        <is>
          <t>Refund approved and released with the calculation recorded</t>
        </is>
      </c>
      <c r="F2097" s="30" t="inlineStr"/>
    </row>
    <row r="2098">
      <c r="A2098" s="30" t="inlineStr">
        <is>
          <t>Property Management</t>
        </is>
      </c>
      <c r="B2098" s="30" t="inlineStr">
        <is>
          <t>Real Estate &amp; Construction</t>
        </is>
      </c>
      <c r="C2098" s="30" t="inlineStr">
        <is>
          <t>Vendor management</t>
        </is>
      </c>
      <c r="D2098" s="32" t="n">
        <v>1</v>
      </c>
      <c r="E2098" s="30" t="inlineStr">
        <is>
          <t>Vendor engaged with trade, rates and terms recorded</t>
        </is>
      </c>
      <c r="F2098" s="30" t="inlineStr">
        <is>
          <t>Vendor choice is the main lever on maintenance cost and tenant satisfaction, and it is usually habitual.</t>
        </is>
      </c>
    </row>
    <row r="2099">
      <c r="A2099" s="30" t="inlineStr">
        <is>
          <t>Property Management</t>
        </is>
      </c>
      <c r="B2099" s="30" t="inlineStr">
        <is>
          <t>Real Estate &amp; Construction</t>
        </is>
      </c>
      <c r="C2099" s="30" t="inlineStr">
        <is>
          <t>Vendor management</t>
        </is>
      </c>
      <c r="D2099" s="32" t="n">
        <v>2</v>
      </c>
      <c r="E2099" s="30" t="inlineStr">
        <is>
          <t>Jobs assigned and response times tracked</t>
        </is>
      </c>
      <c r="F2099" s="30" t="inlineStr"/>
    </row>
    <row r="2100">
      <c r="A2100" s="30" t="inlineStr">
        <is>
          <t>Property Management</t>
        </is>
      </c>
      <c r="B2100" s="30" t="inlineStr">
        <is>
          <t>Real Estate &amp; Construction</t>
        </is>
      </c>
      <c r="C2100" s="30" t="inlineStr">
        <is>
          <t>Vendor management</t>
        </is>
      </c>
      <c r="D2100" s="32" t="n">
        <v>3</v>
      </c>
      <c r="E2100" s="30" t="inlineStr">
        <is>
          <t>Completion and quality verified</t>
        </is>
      </c>
      <c r="F2100" s="30" t="inlineStr"/>
    </row>
    <row r="2101">
      <c r="A2101" s="30" t="inlineStr">
        <is>
          <t>Property Management</t>
        </is>
      </c>
      <c r="B2101" s="30" t="inlineStr">
        <is>
          <t>Real Estate &amp; Construction</t>
        </is>
      </c>
      <c r="C2101" s="30" t="inlineStr">
        <is>
          <t>Vendor management</t>
        </is>
      </c>
      <c r="D2101" s="32" t="n">
        <v>4</v>
      </c>
      <c r="E2101" s="30" t="inlineStr">
        <is>
          <t>Rework recorded against the original job</t>
        </is>
      </c>
      <c r="F2101" s="30" t="inlineStr"/>
    </row>
    <row r="2102">
      <c r="A2102" s="30" t="inlineStr">
        <is>
          <t>Property Management</t>
        </is>
      </c>
      <c r="B2102" s="30" t="inlineStr">
        <is>
          <t>Real Estate &amp; Construction</t>
        </is>
      </c>
      <c r="C2102" s="30" t="inlineStr">
        <is>
          <t>Vendor management</t>
        </is>
      </c>
      <c r="D2102" s="32" t="n">
        <v>5</v>
      </c>
      <c r="E2102" s="30" t="inlineStr">
        <is>
          <t>Performance and cost reviewed against alternatives</t>
        </is>
      </c>
      <c r="F2102" s="30" t="inlineStr"/>
    </row>
    <row r="2103">
      <c r="A2103" s="30" t="inlineStr">
        <is>
          <t>Property Management</t>
        </is>
      </c>
      <c r="B2103" s="30" t="inlineStr">
        <is>
          <t>Real Estate &amp; Construction</t>
        </is>
      </c>
      <c r="C2103" s="30" t="inlineStr">
        <is>
          <t>Owner reporting</t>
        </is>
      </c>
      <c r="D2103" s="32" t="n">
        <v>1</v>
      </c>
      <c r="E2103" s="30" t="inlineStr">
        <is>
          <t>Income, expenses and occupancy pulled per property</t>
        </is>
      </c>
      <c r="F2103" s="30" t="inlineStr">
        <is>
          <t>Owner reporting is the agent’s product as much as the management itself.</t>
        </is>
      </c>
    </row>
    <row r="2104">
      <c r="A2104" s="30" t="inlineStr">
        <is>
          <t>Property Management</t>
        </is>
      </c>
      <c r="B2104" s="30" t="inlineStr">
        <is>
          <t>Real Estate &amp; Construction</t>
        </is>
      </c>
      <c r="C2104" s="30" t="inlineStr">
        <is>
          <t>Owner reporting</t>
        </is>
      </c>
      <c r="D2104" s="32" t="n">
        <v>2</v>
      </c>
      <c r="E2104" s="30" t="inlineStr">
        <is>
          <t>Open maintenance and arrears summarised</t>
        </is>
      </c>
      <c r="F2104" s="30" t="inlineStr"/>
    </row>
    <row r="2105">
      <c r="A2105" s="30" t="inlineStr">
        <is>
          <t>Property Management</t>
        </is>
      </c>
      <c r="B2105" s="30" t="inlineStr">
        <is>
          <t>Real Estate &amp; Construction</t>
        </is>
      </c>
      <c r="C2105" s="30" t="inlineStr">
        <is>
          <t>Owner reporting</t>
        </is>
      </c>
      <c r="D2105" s="32" t="n">
        <v>3</v>
      </c>
      <c r="E2105" s="30" t="inlineStr">
        <is>
          <t>Approvals and spend against budget included</t>
        </is>
      </c>
      <c r="F2105" s="30" t="inlineStr"/>
    </row>
    <row r="2106">
      <c r="A2106" s="30" t="inlineStr">
        <is>
          <t>Property Management</t>
        </is>
      </c>
      <c r="B2106" s="30" t="inlineStr">
        <is>
          <t>Real Estate &amp; Construction</t>
        </is>
      </c>
      <c r="C2106" s="30" t="inlineStr">
        <is>
          <t>Owner reporting</t>
        </is>
      </c>
      <c r="D2106" s="32" t="n">
        <v>4</v>
      </c>
      <c r="E2106" s="30" t="inlineStr">
        <is>
          <t>Report issued and the issue recorded</t>
        </is>
      </c>
      <c r="F2106" s="30" t="inlineStr"/>
    </row>
    <row r="2107">
      <c r="A2107" s="30" t="inlineStr">
        <is>
          <t>Property Management</t>
        </is>
      </c>
      <c r="B2107" s="30" t="inlineStr">
        <is>
          <t>Real Estate &amp; Construction</t>
        </is>
      </c>
      <c r="C2107" s="30" t="inlineStr">
        <is>
          <t>Owner reporting</t>
        </is>
      </c>
      <c r="D2107" s="32" t="n">
        <v>5</v>
      </c>
      <c r="E2107" s="30" t="inlineStr">
        <is>
          <t>Owner queries recorded against the property</t>
        </is>
      </c>
      <c r="F2107" s="30" t="inlineStr"/>
    </row>
    <row r="2108">
      <c r="A2108" s="30" t="inlineStr">
        <is>
          <t>Construction Companies</t>
        </is>
      </c>
      <c r="B2108" s="30" t="inlineStr">
        <is>
          <t>Real Estate &amp; Construction</t>
        </is>
      </c>
      <c r="C2108" s="30" t="inlineStr">
        <is>
          <t>Variation from instruction to recovery</t>
        </is>
      </c>
      <c r="D2108" s="32" t="n">
        <v>1</v>
      </c>
      <c r="E2108" s="30" t="inlineStr">
        <is>
          <t>Instruction received on site and recorded against the project</t>
        </is>
      </c>
      <c r="F2108" s="30" t="inlineStr">
        <is>
          <t>The written instruction is the entire difference between a variation and a dispute.</t>
        </is>
      </c>
    </row>
    <row r="2109">
      <c r="A2109" s="30" t="inlineStr">
        <is>
          <t>Construction Companies</t>
        </is>
      </c>
      <c r="B2109" s="30" t="inlineStr">
        <is>
          <t>Real Estate &amp; Construction</t>
        </is>
      </c>
      <c r="C2109" s="30" t="inlineStr">
        <is>
          <t>Variation from instruction to recovery</t>
        </is>
      </c>
      <c r="D2109" s="32" t="n">
        <v>2</v>
      </c>
      <c r="E2109" s="30" t="inlineStr">
        <is>
          <t>Scope and cost impact assessed against the bill of quantities</t>
        </is>
      </c>
      <c r="F2109" s="30" t="inlineStr"/>
    </row>
    <row r="2110">
      <c r="A2110" s="30" t="inlineStr">
        <is>
          <t>Construction Companies</t>
        </is>
      </c>
      <c r="B2110" s="30" t="inlineStr">
        <is>
          <t>Real Estate &amp; Construction</t>
        </is>
      </c>
      <c r="C2110" s="30" t="inlineStr">
        <is>
          <t>Variation from instruction to recovery</t>
        </is>
      </c>
      <c r="D2110" s="32" t="n">
        <v>3</v>
      </c>
      <c r="E2110" s="30" t="inlineStr">
        <is>
          <t>Written instruction requested and tracked</t>
        </is>
      </c>
      <c r="F2110" s="30" t="inlineStr"/>
    </row>
    <row r="2111">
      <c r="A2111" s="30" t="inlineStr">
        <is>
          <t>Construction Companies</t>
        </is>
      </c>
      <c r="B2111" s="30" t="inlineStr">
        <is>
          <t>Real Estate &amp; Construction</t>
        </is>
      </c>
      <c r="C2111" s="30" t="inlineStr">
        <is>
          <t>Variation from instruction to recovery</t>
        </is>
      </c>
      <c r="D2111" s="32" t="n">
        <v>4</v>
      </c>
      <c r="E2111" s="30" t="inlineStr">
        <is>
          <t>Approval obtained before or alongside execution</t>
        </is>
      </c>
      <c r="F2111" s="30" t="inlineStr"/>
    </row>
    <row r="2112">
      <c r="A2112" s="30" t="inlineStr">
        <is>
          <t>Construction Companies</t>
        </is>
      </c>
      <c r="B2112" s="30" t="inlineStr">
        <is>
          <t>Real Estate &amp; Construction</t>
        </is>
      </c>
      <c r="C2112" s="30" t="inlineStr">
        <is>
          <t>Variation from instruction to recovery</t>
        </is>
      </c>
      <c r="D2112" s="32" t="n">
        <v>5</v>
      </c>
      <c r="E2112" s="30" t="inlineStr">
        <is>
          <t>Work executed and measured</t>
        </is>
      </c>
      <c r="F2112" s="30" t="inlineStr"/>
    </row>
    <row r="2113">
      <c r="A2113" s="30" t="inlineStr">
        <is>
          <t>Construction Companies</t>
        </is>
      </c>
      <c r="B2113" s="30" t="inlineStr">
        <is>
          <t>Real Estate &amp; Construction</t>
        </is>
      </c>
      <c r="C2113" s="30" t="inlineStr">
        <is>
          <t>Variation from instruction to recovery</t>
        </is>
      </c>
      <c r="D2113" s="32" t="n">
        <v>6</v>
      </c>
      <c r="E2113" s="30" t="inlineStr">
        <is>
          <t>Variation certified and billed</t>
        </is>
      </c>
      <c r="F2113" s="30" t="inlineStr"/>
    </row>
    <row r="2114">
      <c r="A2114" s="30" t="inlineStr">
        <is>
          <t>Construction Companies</t>
        </is>
      </c>
      <c r="B2114" s="30" t="inlineStr">
        <is>
          <t>Real Estate &amp; Construction</t>
        </is>
      </c>
      <c r="C2114" s="30" t="inlineStr">
        <is>
          <t>Measurement and progress billing</t>
        </is>
      </c>
      <c r="D2114" s="32" t="n">
        <v>1</v>
      </c>
      <c r="E2114" s="30" t="inlineStr">
        <is>
          <t>Work completed and recorded against bill items</t>
        </is>
      </c>
      <c r="F2114" s="30" t="inlineStr">
        <is>
          <t>Uncertified completed work is the company funding the client, and it is usually not measured as such.</t>
        </is>
      </c>
    </row>
    <row r="2115">
      <c r="A2115" s="30" t="inlineStr">
        <is>
          <t>Construction Companies</t>
        </is>
      </c>
      <c r="B2115" s="30" t="inlineStr">
        <is>
          <t>Real Estate &amp; Construction</t>
        </is>
      </c>
      <c r="C2115" s="30" t="inlineStr">
        <is>
          <t>Measurement and progress billing</t>
        </is>
      </c>
      <c r="D2115" s="32" t="n">
        <v>2</v>
      </c>
      <c r="E2115" s="30" t="inlineStr">
        <is>
          <t>Joint measurement conducted and recorded</t>
        </is>
      </c>
      <c r="F2115" s="30" t="inlineStr"/>
    </row>
    <row r="2116">
      <c r="A2116" s="30" t="inlineStr">
        <is>
          <t>Construction Companies</t>
        </is>
      </c>
      <c r="B2116" s="30" t="inlineStr">
        <is>
          <t>Real Estate &amp; Construction</t>
        </is>
      </c>
      <c r="C2116" s="30" t="inlineStr">
        <is>
          <t>Measurement and progress billing</t>
        </is>
      </c>
      <c r="D2116" s="32" t="n">
        <v>3</v>
      </c>
      <c r="E2116" s="30" t="inlineStr">
        <is>
          <t>Certification raised against certified quantities</t>
        </is>
      </c>
      <c r="F2116" s="30" t="inlineStr"/>
    </row>
    <row r="2117">
      <c r="A2117" s="30" t="inlineStr">
        <is>
          <t>Construction Companies</t>
        </is>
      </c>
      <c r="B2117" s="30" t="inlineStr">
        <is>
          <t>Real Estate &amp; Construction</t>
        </is>
      </c>
      <c r="C2117" s="30" t="inlineStr">
        <is>
          <t>Measurement and progress billing</t>
        </is>
      </c>
      <c r="D2117" s="32" t="n">
        <v>4</v>
      </c>
      <c r="E2117" s="30" t="inlineStr">
        <is>
          <t>Progress bill submitted with supporting measurement</t>
        </is>
      </c>
      <c r="F2117" s="30" t="inlineStr"/>
    </row>
    <row r="2118">
      <c r="A2118" s="30" t="inlineStr">
        <is>
          <t>Construction Companies</t>
        </is>
      </c>
      <c r="B2118" s="30" t="inlineStr">
        <is>
          <t>Real Estate &amp; Construction</t>
        </is>
      </c>
      <c r="C2118" s="30" t="inlineStr">
        <is>
          <t>Measurement and progress billing</t>
        </is>
      </c>
      <c r="D2118" s="32" t="n">
        <v>5</v>
      </c>
      <c r="E2118" s="30" t="inlineStr">
        <is>
          <t>Certification received and payment tracked</t>
        </is>
      </c>
      <c r="F2118" s="30" t="inlineStr"/>
    </row>
    <row r="2119">
      <c r="A2119" s="30" t="inlineStr">
        <is>
          <t>Construction Companies</t>
        </is>
      </c>
      <c r="B2119" s="30" t="inlineStr">
        <is>
          <t>Real Estate &amp; Construction</t>
        </is>
      </c>
      <c r="C2119" s="30" t="inlineStr">
        <is>
          <t>Measurement and progress billing</t>
        </is>
      </c>
      <c r="D2119" s="32" t="n">
        <v>6</v>
      </c>
      <c r="E2119" s="30" t="inlineStr">
        <is>
          <t>Retention withheld and recorded with its release date</t>
        </is>
      </c>
      <c r="F2119" s="30" t="inlineStr"/>
    </row>
    <row r="2120">
      <c r="A2120" s="30" t="inlineStr">
        <is>
          <t>Construction Companies</t>
        </is>
      </c>
      <c r="B2120" s="30" t="inlineStr">
        <is>
          <t>Real Estate &amp; Construction</t>
        </is>
      </c>
      <c r="C2120" s="30" t="inlineStr">
        <is>
          <t>Material at site</t>
        </is>
      </c>
      <c r="D2120" s="32" t="n">
        <v>1</v>
      </c>
      <c r="E2120" s="30" t="inlineStr">
        <is>
          <t>Material ordered and received at the site store</t>
        </is>
      </c>
      <c r="F2120" s="30" t="inlineStr">
        <is>
          <t>Reconciling weekly is what makes a variance investigable rather than merely regrettable.</t>
        </is>
      </c>
    </row>
    <row r="2121">
      <c r="A2121" s="30" t="inlineStr">
        <is>
          <t>Construction Companies</t>
        </is>
      </c>
      <c r="B2121" s="30" t="inlineStr">
        <is>
          <t>Real Estate &amp; Construction</t>
        </is>
      </c>
      <c r="C2121" s="30" t="inlineStr">
        <is>
          <t>Material at site</t>
        </is>
      </c>
      <c r="D2121" s="32" t="n">
        <v>2</v>
      </c>
      <c r="E2121" s="30" t="inlineStr">
        <is>
          <t>Issue to activities recorded with quantities</t>
        </is>
      </c>
      <c r="F2121" s="30" t="inlineStr"/>
    </row>
    <row r="2122">
      <c r="A2122" s="30" t="inlineStr">
        <is>
          <t>Construction Companies</t>
        </is>
      </c>
      <c r="B2122" s="30" t="inlineStr">
        <is>
          <t>Real Estate &amp; Construction</t>
        </is>
      </c>
      <c r="C2122" s="30" t="inlineStr">
        <is>
          <t>Material at site</t>
        </is>
      </c>
      <c r="D2122" s="32" t="n">
        <v>3</v>
      </c>
      <c r="E2122" s="30" t="inlineStr">
        <is>
          <t>Consumption derived from measured progress</t>
        </is>
      </c>
      <c r="F2122" s="30" t="inlineStr"/>
    </row>
    <row r="2123">
      <c r="A2123" s="30" t="inlineStr">
        <is>
          <t>Construction Companies</t>
        </is>
      </c>
      <c r="B2123" s="30" t="inlineStr">
        <is>
          <t>Real Estate &amp; Construction</t>
        </is>
      </c>
      <c r="C2123" s="30" t="inlineStr">
        <is>
          <t>Material at site</t>
        </is>
      </c>
      <c r="D2123" s="32" t="n">
        <v>4</v>
      </c>
      <c r="E2123" s="30" t="inlineStr">
        <is>
          <t>Issue against consumption reconciled at intervals</t>
        </is>
      </c>
      <c r="F2123" s="30" t="inlineStr"/>
    </row>
    <row r="2124">
      <c r="A2124" s="30" t="inlineStr">
        <is>
          <t>Construction Companies</t>
        </is>
      </c>
      <c r="B2124" s="30" t="inlineStr">
        <is>
          <t>Real Estate &amp; Construction</t>
        </is>
      </c>
      <c r="C2124" s="30" t="inlineStr">
        <is>
          <t>Material at site</t>
        </is>
      </c>
      <c r="D2124" s="32" t="n">
        <v>5</v>
      </c>
      <c r="E2124" s="30" t="inlineStr">
        <is>
          <t>Variance investigated with the activity and supervisor named</t>
        </is>
      </c>
      <c r="F2124" s="30" t="inlineStr"/>
    </row>
    <row r="2125">
      <c r="A2125" s="30" t="inlineStr">
        <is>
          <t>Construction Companies</t>
        </is>
      </c>
      <c r="B2125" s="30" t="inlineStr">
        <is>
          <t>Real Estate &amp; Construction</t>
        </is>
      </c>
      <c r="C2125" s="30" t="inlineStr">
        <is>
          <t>Subcontractor package</t>
        </is>
      </c>
      <c r="D2125" s="32" t="n">
        <v>1</v>
      </c>
      <c r="E2125" s="30" t="inlineStr">
        <is>
          <t>Package awarded with scope, rates and terms recorded</t>
        </is>
      </c>
      <c r="F2125" s="30" t="inlineStr">
        <is>
          <t>Checking the claim against certification before payment is the control the process usually lacks.</t>
        </is>
      </c>
    </row>
    <row r="2126">
      <c r="A2126" s="30" t="inlineStr">
        <is>
          <t>Construction Companies</t>
        </is>
      </c>
      <c r="B2126" s="30" t="inlineStr">
        <is>
          <t>Real Estate &amp; Construction</t>
        </is>
      </c>
      <c r="C2126" s="30" t="inlineStr">
        <is>
          <t>Subcontractor package</t>
        </is>
      </c>
      <c r="D2126" s="32" t="n">
        <v>2</v>
      </c>
      <c r="E2126" s="30" t="inlineStr">
        <is>
          <t>Work measured and certified against the package</t>
        </is>
      </c>
      <c r="F2126" s="30" t="inlineStr"/>
    </row>
    <row r="2127">
      <c r="A2127" s="30" t="inlineStr">
        <is>
          <t>Construction Companies</t>
        </is>
      </c>
      <c r="B2127" s="30" t="inlineStr">
        <is>
          <t>Real Estate &amp; Construction</t>
        </is>
      </c>
      <c r="C2127" s="30" t="inlineStr">
        <is>
          <t>Subcontractor package</t>
        </is>
      </c>
      <c r="D2127" s="32" t="n">
        <v>3</v>
      </c>
      <c r="E2127" s="30" t="inlineStr">
        <is>
          <t>Claims received and checked against certified quantities</t>
        </is>
      </c>
      <c r="F2127" s="30" t="inlineStr"/>
    </row>
    <row r="2128">
      <c r="A2128" s="30" t="inlineStr">
        <is>
          <t>Construction Companies</t>
        </is>
      </c>
      <c r="B2128" s="30" t="inlineStr">
        <is>
          <t>Real Estate &amp; Construction</t>
        </is>
      </c>
      <c r="C2128" s="30" t="inlineStr">
        <is>
          <t>Subcontractor package</t>
        </is>
      </c>
      <c r="D2128" s="32" t="n">
        <v>4</v>
      </c>
      <c r="E2128" s="30" t="inlineStr">
        <is>
          <t>Exceptions raised where a claim exceeds certification</t>
        </is>
      </c>
      <c r="F2128" s="30" t="inlineStr"/>
    </row>
    <row r="2129">
      <c r="A2129" s="30" t="inlineStr">
        <is>
          <t>Construction Companies</t>
        </is>
      </c>
      <c r="B2129" s="30" t="inlineStr">
        <is>
          <t>Real Estate &amp; Construction</t>
        </is>
      </c>
      <c r="C2129" s="30" t="inlineStr">
        <is>
          <t>Subcontractor package</t>
        </is>
      </c>
      <c r="D2129" s="32" t="n">
        <v>5</v>
      </c>
      <c r="E2129" s="30" t="inlineStr">
        <is>
          <t>Payment released with retention withheld</t>
        </is>
      </c>
      <c r="F2129" s="30" t="inlineStr"/>
    </row>
    <row r="2130">
      <c r="A2130" s="30" t="inlineStr">
        <is>
          <t>Construction Companies</t>
        </is>
      </c>
      <c r="B2130" s="30" t="inlineStr">
        <is>
          <t>Real Estate &amp; Construction</t>
        </is>
      </c>
      <c r="C2130" s="30" t="inlineStr">
        <is>
          <t>Subcontractor package</t>
        </is>
      </c>
      <c r="D2130" s="32" t="n">
        <v>6</v>
      </c>
      <c r="E2130" s="30" t="inlineStr">
        <is>
          <t>Performance recorded against the package</t>
        </is>
      </c>
      <c r="F2130" s="30" t="inlineStr"/>
    </row>
    <row r="2131">
      <c r="A2131" s="30" t="inlineStr">
        <is>
          <t>Construction Companies</t>
        </is>
      </c>
      <c r="B2131" s="30" t="inlineStr">
        <is>
          <t>Real Estate &amp; Construction</t>
        </is>
      </c>
      <c r="C2131" s="30" t="inlineStr">
        <is>
          <t>Retention release</t>
        </is>
      </c>
      <c r="D2131" s="32" t="n">
        <v>1</v>
      </c>
      <c r="E2131" s="30" t="inlineStr">
        <is>
          <t>Retention terms and release dates recorded at award</t>
        </is>
      </c>
      <c r="F2131" s="30" t="inlineStr">
        <is>
          <t>Retention is money already earned that sits uncollected because nobody raised the request.</t>
        </is>
      </c>
    </row>
    <row r="2132">
      <c r="A2132" s="30" t="inlineStr">
        <is>
          <t>Construction Companies</t>
        </is>
      </c>
      <c r="B2132" s="30" t="inlineStr">
        <is>
          <t>Real Estate &amp; Construction</t>
        </is>
      </c>
      <c r="C2132" s="30" t="inlineStr">
        <is>
          <t>Retention release</t>
        </is>
      </c>
      <c r="D2132" s="32" t="n">
        <v>2</v>
      </c>
      <c r="E2132" s="30" t="inlineStr">
        <is>
          <t>Defect liability obligations tracked</t>
        </is>
      </c>
      <c r="F2132" s="30" t="inlineStr"/>
    </row>
    <row r="2133">
      <c r="A2133" s="30" t="inlineStr">
        <is>
          <t>Construction Companies</t>
        </is>
      </c>
      <c r="B2133" s="30" t="inlineStr">
        <is>
          <t>Real Estate &amp; Construction</t>
        </is>
      </c>
      <c r="C2133" s="30" t="inlineStr">
        <is>
          <t>Retention release</t>
        </is>
      </c>
      <c r="D2133" s="32" t="n">
        <v>3</v>
      </c>
      <c r="E2133" s="30" t="inlineStr">
        <is>
          <t>Release request raised on the date</t>
        </is>
      </c>
      <c r="F2133" s="30" t="inlineStr"/>
    </row>
    <row r="2134">
      <c r="A2134" s="30" t="inlineStr">
        <is>
          <t>Construction Companies</t>
        </is>
      </c>
      <c r="B2134" s="30" t="inlineStr">
        <is>
          <t>Real Estate &amp; Construction</t>
        </is>
      </c>
      <c r="C2134" s="30" t="inlineStr">
        <is>
          <t>Retention release</t>
        </is>
      </c>
      <c r="D2134" s="32" t="n">
        <v>4</v>
      </c>
      <c r="E2134" s="30" t="inlineStr">
        <is>
          <t>Client or subcontractor position tracked to settlement</t>
        </is>
      </c>
      <c r="F2134" s="30" t="inlineStr"/>
    </row>
    <row r="2135">
      <c r="A2135" s="30" t="inlineStr">
        <is>
          <t>Construction Companies</t>
        </is>
      </c>
      <c r="B2135" s="30" t="inlineStr">
        <is>
          <t>Real Estate &amp; Construction</t>
        </is>
      </c>
      <c r="C2135" s="30" t="inlineStr">
        <is>
          <t>Retention release</t>
        </is>
      </c>
      <c r="D2135" s="32" t="n">
        <v>5</v>
      </c>
      <c r="E2135" s="30" t="inlineStr">
        <is>
          <t>Release recorded against the project</t>
        </is>
      </c>
      <c r="F2135" s="30" t="inlineStr"/>
    </row>
    <row r="2136">
      <c r="A2136" s="30" t="inlineStr">
        <is>
          <t>Construction Companies</t>
        </is>
      </c>
      <c r="B2136" s="30" t="inlineStr">
        <is>
          <t>Real Estate &amp; Construction</t>
        </is>
      </c>
      <c r="C2136" s="30" t="inlineStr">
        <is>
          <t>Project cost review</t>
        </is>
      </c>
      <c r="D2136" s="32" t="n">
        <v>1</v>
      </c>
      <c r="E2136" s="30" t="inlineStr">
        <is>
          <t>Cost to date pulled by package against budget</t>
        </is>
      </c>
      <c r="F2136" s="30" t="inlineStr">
        <is>
          <t>The tender margin can still be defended in month three and not in month eleven.</t>
        </is>
      </c>
    </row>
    <row r="2137">
      <c r="A2137" s="30" t="inlineStr">
        <is>
          <t>Construction Companies</t>
        </is>
      </c>
      <c r="B2137" s="30" t="inlineStr">
        <is>
          <t>Real Estate &amp; Construction</t>
        </is>
      </c>
      <c r="C2137" s="30" t="inlineStr">
        <is>
          <t>Project cost review</t>
        </is>
      </c>
      <c r="D2137" s="32" t="n">
        <v>2</v>
      </c>
      <c r="E2137" s="30" t="inlineStr">
        <is>
          <t>Variations approved, executed and unapproved reviewed</t>
        </is>
      </c>
      <c r="F2137" s="30" t="inlineStr"/>
    </row>
    <row r="2138">
      <c r="A2138" s="30" t="inlineStr">
        <is>
          <t>Construction Companies</t>
        </is>
      </c>
      <c r="B2138" s="30" t="inlineStr">
        <is>
          <t>Real Estate &amp; Construction</t>
        </is>
      </c>
      <c r="C2138" s="30" t="inlineStr">
        <is>
          <t>Project cost review</t>
        </is>
      </c>
      <c r="D2138" s="32" t="n">
        <v>3</v>
      </c>
      <c r="E2138" s="30" t="inlineStr">
        <is>
          <t>Material reconciliation variances reviewed</t>
        </is>
      </c>
      <c r="F2138" s="30" t="inlineStr"/>
    </row>
    <row r="2139">
      <c r="A2139" s="30" t="inlineStr">
        <is>
          <t>Construction Companies</t>
        </is>
      </c>
      <c r="B2139" s="30" t="inlineStr">
        <is>
          <t>Real Estate &amp; Construction</t>
        </is>
      </c>
      <c r="C2139" s="30" t="inlineStr">
        <is>
          <t>Project cost review</t>
        </is>
      </c>
      <c r="D2139" s="32" t="n">
        <v>4</v>
      </c>
      <c r="E2139" s="30" t="inlineStr">
        <is>
          <t>Forecast cost to complete assembled</t>
        </is>
      </c>
      <c r="F2139" s="30" t="inlineStr"/>
    </row>
    <row r="2140">
      <c r="A2140" s="30" t="inlineStr">
        <is>
          <t>Construction Companies</t>
        </is>
      </c>
      <c r="B2140" s="30" t="inlineStr">
        <is>
          <t>Real Estate &amp; Construction</t>
        </is>
      </c>
      <c r="C2140" s="30" t="inlineStr">
        <is>
          <t>Project cost review</t>
        </is>
      </c>
      <c r="D2140" s="32" t="n">
        <v>5</v>
      </c>
      <c r="E2140" s="30" t="inlineStr">
        <is>
          <t>Actions assigned against the divergences</t>
        </is>
      </c>
      <c r="F2140" s="30" t="inlineStr"/>
    </row>
    <row r="2141">
      <c r="A2141" s="30" t="inlineStr">
        <is>
          <t>Contractors</t>
        </is>
      </c>
      <c r="B2141" s="30" t="inlineStr">
        <is>
          <t>Real Estate &amp; Construction</t>
        </is>
      </c>
      <c r="C2141" s="30" t="inlineStr">
        <is>
          <t>Quotation to job</t>
        </is>
      </c>
      <c r="D2141" s="32" t="n">
        <v>1</v>
      </c>
      <c r="E2141" s="30" t="inlineStr">
        <is>
          <t>Enquiry recorded against the client with scope</t>
        </is>
      </c>
      <c r="F2141" s="30" t="inlineStr">
        <is>
          <t>Quoting from what comparable jobs actually cost is the largest available improvement in contracting margin.</t>
        </is>
      </c>
    </row>
    <row r="2142">
      <c r="A2142" s="30" t="inlineStr">
        <is>
          <t>Contractors</t>
        </is>
      </c>
      <c r="B2142" s="30" t="inlineStr">
        <is>
          <t>Real Estate &amp; Construction</t>
        </is>
      </c>
      <c r="C2142" s="30" t="inlineStr">
        <is>
          <t>Quotation to job</t>
        </is>
      </c>
      <c r="D2142" s="32" t="n">
        <v>2</v>
      </c>
      <c r="E2142" s="30" t="inlineStr">
        <is>
          <t>Comparable completed jobs and their actual costs reviewed</t>
        </is>
      </c>
      <c r="F2142" s="30" t="inlineStr"/>
    </row>
    <row r="2143">
      <c r="A2143" s="30" t="inlineStr">
        <is>
          <t>Contractors</t>
        </is>
      </c>
      <c r="B2143" s="30" t="inlineStr">
        <is>
          <t>Real Estate &amp; Construction</t>
        </is>
      </c>
      <c r="C2143" s="30" t="inlineStr">
        <is>
          <t>Quotation to job</t>
        </is>
      </c>
      <c r="D2143" s="32" t="n">
        <v>3</v>
      </c>
      <c r="E2143" s="30" t="inlineStr">
        <is>
          <t>Quotation prepared with rates and terms</t>
        </is>
      </c>
      <c r="F2143" s="30" t="inlineStr"/>
    </row>
    <row r="2144">
      <c r="A2144" s="30" t="inlineStr">
        <is>
          <t>Contractors</t>
        </is>
      </c>
      <c r="B2144" s="30" t="inlineStr">
        <is>
          <t>Real Estate &amp; Construction</t>
        </is>
      </c>
      <c r="C2144" s="30" t="inlineStr">
        <is>
          <t>Quotation to job</t>
        </is>
      </c>
      <c r="D2144" s="32" t="n">
        <v>4</v>
      </c>
      <c r="E2144" s="30" t="inlineStr">
        <is>
          <t>Acceptance recorded with billing and retention terms</t>
        </is>
      </c>
      <c r="F2144" s="30" t="inlineStr"/>
    </row>
    <row r="2145">
      <c r="A2145" s="30" t="inlineStr">
        <is>
          <t>Contractors</t>
        </is>
      </c>
      <c r="B2145" s="30" t="inlineStr">
        <is>
          <t>Real Estate &amp; Construction</t>
        </is>
      </c>
      <c r="C2145" s="30" t="inlineStr">
        <is>
          <t>Quotation to job</t>
        </is>
      </c>
      <c r="D2145" s="32" t="n">
        <v>5</v>
      </c>
      <c r="E2145" s="30" t="inlineStr">
        <is>
          <t>Job opened with sites, gangs and material requirements</t>
        </is>
      </c>
      <c r="F2145" s="30" t="inlineStr"/>
    </row>
    <row r="2146">
      <c r="A2146" s="30" t="inlineStr">
        <is>
          <t>Contractors</t>
        </is>
      </c>
      <c r="B2146" s="30" t="inlineStr">
        <is>
          <t>Real Estate &amp; Construction</t>
        </is>
      </c>
      <c r="C2146" s="30" t="inlineStr">
        <is>
          <t>Daily deployment</t>
        </is>
      </c>
      <c r="D2146" s="32" t="n">
        <v>1</v>
      </c>
      <c r="E2146" s="30" t="inlineStr">
        <is>
          <t>Gangs deployed to sites and recorded by day</t>
        </is>
      </c>
      <c r="F2146" s="30" t="inlineStr">
        <is>
          <t>Recording movement on the day is what keeps labour cost on the right job.</t>
        </is>
      </c>
    </row>
    <row r="2147">
      <c r="A2147" s="30" t="inlineStr">
        <is>
          <t>Contractors</t>
        </is>
      </c>
      <c r="B2147" s="30" t="inlineStr">
        <is>
          <t>Real Estate &amp; Construction</t>
        </is>
      </c>
      <c r="C2147" s="30" t="inlineStr">
        <is>
          <t>Daily deployment</t>
        </is>
      </c>
      <c r="D2147" s="32" t="n">
        <v>2</v>
      </c>
      <c r="E2147" s="30" t="inlineStr">
        <is>
          <t>Attendance captured against the deployment</t>
        </is>
      </c>
      <c r="F2147" s="30" t="inlineStr"/>
    </row>
    <row r="2148">
      <c r="A2148" s="30" t="inlineStr">
        <is>
          <t>Contractors</t>
        </is>
      </c>
      <c r="B2148" s="30" t="inlineStr">
        <is>
          <t>Real Estate &amp; Construction</t>
        </is>
      </c>
      <c r="C2148" s="30" t="inlineStr">
        <is>
          <t>Daily deployment</t>
        </is>
      </c>
      <c r="D2148" s="32" t="n">
        <v>3</v>
      </c>
      <c r="E2148" s="30" t="inlineStr">
        <is>
          <t>Movement between sites recorded when it happens</t>
        </is>
      </c>
      <c r="F2148" s="30" t="inlineStr"/>
    </row>
    <row r="2149">
      <c r="A2149" s="30" t="inlineStr">
        <is>
          <t>Contractors</t>
        </is>
      </c>
      <c r="B2149" s="30" t="inlineStr">
        <is>
          <t>Real Estate &amp; Construction</t>
        </is>
      </c>
      <c r="C2149" s="30" t="inlineStr">
        <is>
          <t>Daily deployment</t>
        </is>
      </c>
      <c r="D2149" s="32" t="n">
        <v>4</v>
      </c>
      <c r="E2149" s="30" t="inlineStr">
        <is>
          <t>Labour cost attributed to the job worked</t>
        </is>
      </c>
      <c r="F2149" s="30" t="inlineStr"/>
    </row>
    <row r="2150">
      <c r="A2150" s="30" t="inlineStr">
        <is>
          <t>Contractors</t>
        </is>
      </c>
      <c r="B2150" s="30" t="inlineStr">
        <is>
          <t>Real Estate &amp; Construction</t>
        </is>
      </c>
      <c r="C2150" s="30" t="inlineStr">
        <is>
          <t>Daily deployment</t>
        </is>
      </c>
      <c r="D2150" s="32" t="n">
        <v>5</v>
      </c>
      <c r="E2150" s="30" t="inlineStr">
        <is>
          <t>Progress recorded against the quotation items</t>
        </is>
      </c>
      <c r="F2150" s="30" t="inlineStr"/>
    </row>
    <row r="2151">
      <c r="A2151" s="30" t="inlineStr">
        <is>
          <t>Contractors</t>
        </is>
      </c>
      <c r="B2151" s="30" t="inlineStr">
        <is>
          <t>Real Estate &amp; Construction</t>
        </is>
      </c>
      <c r="C2151" s="30" t="inlineStr">
        <is>
          <t>Measurement and running bill</t>
        </is>
      </c>
      <c r="D2151" s="32" t="n">
        <v>1</v>
      </c>
      <c r="E2151" s="30" t="inlineStr">
        <is>
          <t>Completed work measured against quotation items</t>
        </is>
      </c>
      <c r="F2151" s="30" t="inlineStr">
        <is>
          <t>Measuring as work completes rather than at the end is what stops the firm funding its clients.</t>
        </is>
      </c>
    </row>
    <row r="2152">
      <c r="A2152" s="30" t="inlineStr">
        <is>
          <t>Contractors</t>
        </is>
      </c>
      <c r="B2152" s="30" t="inlineStr">
        <is>
          <t>Real Estate &amp; Construction</t>
        </is>
      </c>
      <c r="C2152" s="30" t="inlineStr">
        <is>
          <t>Measurement and running bill</t>
        </is>
      </c>
      <c r="D2152" s="32" t="n">
        <v>2</v>
      </c>
      <c r="E2152" s="30" t="inlineStr">
        <is>
          <t>Extras included with their agreed rates</t>
        </is>
      </c>
      <c r="F2152" s="30" t="inlineStr"/>
    </row>
    <row r="2153">
      <c r="A2153" s="30" t="inlineStr">
        <is>
          <t>Contractors</t>
        </is>
      </c>
      <c r="B2153" s="30" t="inlineStr">
        <is>
          <t>Real Estate &amp; Construction</t>
        </is>
      </c>
      <c r="C2153" s="30" t="inlineStr">
        <is>
          <t>Measurement and running bill</t>
        </is>
      </c>
      <c r="D2153" s="32" t="n">
        <v>3</v>
      </c>
      <c r="E2153" s="30" t="inlineStr">
        <is>
          <t>Running bill prepared with supporting measurement</t>
        </is>
      </c>
      <c r="F2153" s="30" t="inlineStr"/>
    </row>
    <row r="2154">
      <c r="A2154" s="30" t="inlineStr">
        <is>
          <t>Contractors</t>
        </is>
      </c>
      <c r="B2154" s="30" t="inlineStr">
        <is>
          <t>Real Estate &amp; Construction</t>
        </is>
      </c>
      <c r="C2154" s="30" t="inlineStr">
        <is>
          <t>Measurement and running bill</t>
        </is>
      </c>
      <c r="D2154" s="32" t="n">
        <v>4</v>
      </c>
      <c r="E2154" s="30" t="inlineStr">
        <is>
          <t>Bill submitted and certification tracked</t>
        </is>
      </c>
      <c r="F2154" s="30" t="inlineStr"/>
    </row>
    <row r="2155">
      <c r="A2155" s="30" t="inlineStr">
        <is>
          <t>Contractors</t>
        </is>
      </c>
      <c r="B2155" s="30" t="inlineStr">
        <is>
          <t>Real Estate &amp; Construction</t>
        </is>
      </c>
      <c r="C2155" s="30" t="inlineStr">
        <is>
          <t>Measurement and running bill</t>
        </is>
      </c>
      <c r="D2155" s="32" t="n">
        <v>5</v>
      </c>
      <c r="E2155" s="30" t="inlineStr">
        <is>
          <t>Payment received and retention recorded</t>
        </is>
      </c>
      <c r="F2155" s="30" t="inlineStr"/>
    </row>
    <row r="2156">
      <c r="A2156" s="30" t="inlineStr">
        <is>
          <t>Contractors</t>
        </is>
      </c>
      <c r="B2156" s="30" t="inlineStr">
        <is>
          <t>Real Estate &amp; Construction</t>
        </is>
      </c>
      <c r="C2156" s="30" t="inlineStr">
        <is>
          <t>Extra work</t>
        </is>
      </c>
      <c r="D2156" s="32" t="n">
        <v>1</v>
      </c>
      <c r="E2156" s="30" t="inlineStr">
        <is>
          <t>Instruction recorded on site against the job</t>
        </is>
      </c>
      <c r="F2156" s="30" t="inlineStr">
        <is>
          <t>A rate agreed before the work is the difference between an extra and an argument.</t>
        </is>
      </c>
    </row>
    <row r="2157">
      <c r="A2157" s="30" t="inlineStr">
        <is>
          <t>Contractors</t>
        </is>
      </c>
      <c r="B2157" s="30" t="inlineStr">
        <is>
          <t>Real Estate &amp; Construction</t>
        </is>
      </c>
      <c r="C2157" s="30" t="inlineStr">
        <is>
          <t>Extra work</t>
        </is>
      </c>
      <c r="D2157" s="32" t="n">
        <v>2</v>
      </c>
      <c r="E2157" s="30" t="inlineStr">
        <is>
          <t>Rate agreed and approval obtained within authority</t>
        </is>
      </c>
      <c r="F2157" s="30" t="inlineStr"/>
    </row>
    <row r="2158">
      <c r="A2158" s="30" t="inlineStr">
        <is>
          <t>Contractors</t>
        </is>
      </c>
      <c r="B2158" s="30" t="inlineStr">
        <is>
          <t>Real Estate &amp; Construction</t>
        </is>
      </c>
      <c r="C2158" s="30" t="inlineStr">
        <is>
          <t>Extra work</t>
        </is>
      </c>
      <c r="D2158" s="32" t="n">
        <v>3</v>
      </c>
      <c r="E2158" s="30" t="inlineStr">
        <is>
          <t>Work executed and measured separately</t>
        </is>
      </c>
      <c r="F2158" s="30" t="inlineStr"/>
    </row>
    <row r="2159">
      <c r="A2159" s="30" t="inlineStr">
        <is>
          <t>Contractors</t>
        </is>
      </c>
      <c r="B2159" s="30" t="inlineStr">
        <is>
          <t>Real Estate &amp; Construction</t>
        </is>
      </c>
      <c r="C2159" s="30" t="inlineStr">
        <is>
          <t>Extra work</t>
        </is>
      </c>
      <c r="D2159" s="32" t="n">
        <v>4</v>
      </c>
      <c r="E2159" s="30" t="inlineStr">
        <is>
          <t>Extra included in the next running bill</t>
        </is>
      </c>
      <c r="F2159" s="30" t="inlineStr"/>
    </row>
    <row r="2160">
      <c r="A2160" s="30" t="inlineStr">
        <is>
          <t>Contractors</t>
        </is>
      </c>
      <c r="B2160" s="30" t="inlineStr">
        <is>
          <t>Real Estate &amp; Construction</t>
        </is>
      </c>
      <c r="C2160" s="30" t="inlineStr">
        <is>
          <t>Extra work</t>
        </is>
      </c>
      <c r="D2160" s="32" t="n">
        <v>5</v>
      </c>
      <c r="E2160" s="30" t="inlineStr">
        <is>
          <t>Client acknowledgement recorded</t>
        </is>
      </c>
      <c r="F2160" s="30" t="inlineStr"/>
    </row>
    <row r="2161">
      <c r="A2161" s="30" t="inlineStr">
        <is>
          <t>Contractors</t>
        </is>
      </c>
      <c r="B2161" s="30" t="inlineStr">
        <is>
          <t>Real Estate &amp; Construction</t>
        </is>
      </c>
      <c r="C2161" s="30" t="inlineStr">
        <is>
          <t>Material advance and delivery</t>
        </is>
      </c>
      <c r="D2161" s="32" t="n">
        <v>1</v>
      </c>
      <c r="E2161" s="30" t="inlineStr">
        <is>
          <t>Advance paid to supplier and recorded against supplier and job</t>
        </is>
      </c>
      <c r="F2161" s="30" t="inlineStr">
        <is>
          <t>Advances are cash committed before value is received and deserve the same tracking as receivables.</t>
        </is>
      </c>
    </row>
    <row r="2162">
      <c r="A2162" s="30" t="inlineStr">
        <is>
          <t>Contractors</t>
        </is>
      </c>
      <c r="B2162" s="30" t="inlineStr">
        <is>
          <t>Real Estate &amp; Construction</t>
        </is>
      </c>
      <c r="C2162" s="30" t="inlineStr">
        <is>
          <t>Material advance and delivery</t>
        </is>
      </c>
      <c r="D2162" s="32" t="n">
        <v>2</v>
      </c>
      <c r="E2162" s="30" t="inlineStr">
        <is>
          <t>Deliveries received and reconciled against the advance</t>
        </is>
      </c>
      <c r="F2162" s="30" t="inlineStr"/>
    </row>
    <row r="2163">
      <c r="A2163" s="30" t="inlineStr">
        <is>
          <t>Contractors</t>
        </is>
      </c>
      <c r="B2163" s="30" t="inlineStr">
        <is>
          <t>Real Estate &amp; Construction</t>
        </is>
      </c>
      <c r="C2163" s="30" t="inlineStr">
        <is>
          <t>Material advance and delivery</t>
        </is>
      </c>
      <c r="D2163" s="32" t="n">
        <v>3</v>
      </c>
      <c r="E2163" s="30" t="inlineStr">
        <is>
          <t>Material issued to site and consumption recorded</t>
        </is>
      </c>
      <c r="F2163" s="30" t="inlineStr"/>
    </row>
    <row r="2164">
      <c r="A2164" s="30" t="inlineStr">
        <is>
          <t>Contractors</t>
        </is>
      </c>
      <c r="B2164" s="30" t="inlineStr">
        <is>
          <t>Real Estate &amp; Construction</t>
        </is>
      </c>
      <c r="C2164" s="30" t="inlineStr">
        <is>
          <t>Material advance and delivery</t>
        </is>
      </c>
      <c r="D2164" s="32" t="n">
        <v>4</v>
      </c>
      <c r="E2164" s="30" t="inlineStr">
        <is>
          <t>Outstanding advance tracked until fully adjusted</t>
        </is>
      </c>
      <c r="F2164" s="30" t="inlineStr"/>
    </row>
    <row r="2165">
      <c r="A2165" s="30" t="inlineStr">
        <is>
          <t>Contractors</t>
        </is>
      </c>
      <c r="B2165" s="30" t="inlineStr">
        <is>
          <t>Real Estate &amp; Construction</t>
        </is>
      </c>
      <c r="C2165" s="30" t="inlineStr">
        <is>
          <t>Material advance and delivery</t>
        </is>
      </c>
      <c r="D2165" s="32" t="n">
        <v>5</v>
      </c>
      <c r="E2165" s="30" t="inlineStr">
        <is>
          <t>Supplier performance recorded</t>
        </is>
      </c>
      <c r="F2165" s="30" t="inlineStr"/>
    </row>
    <row r="2166">
      <c r="A2166" s="30" t="inlineStr">
        <is>
          <t>Contractors</t>
        </is>
      </c>
      <c r="B2166" s="30" t="inlineStr">
        <is>
          <t>Real Estate &amp; Construction</t>
        </is>
      </c>
      <c r="C2166" s="30" t="inlineStr">
        <is>
          <t>Retention release</t>
        </is>
      </c>
      <c r="D2166" s="32" t="n">
        <v>1</v>
      </c>
      <c r="E2166" s="30" t="inlineStr">
        <is>
          <t>Retention terms and release dates recorded at award</t>
        </is>
      </c>
      <c r="F2166" s="30" t="inlineStr">
        <is>
          <t>Retention is money already earned that sits uncollected because nobody asked for it.</t>
        </is>
      </c>
    </row>
    <row r="2167">
      <c r="A2167" s="30" t="inlineStr">
        <is>
          <t>Contractors</t>
        </is>
      </c>
      <c r="B2167" s="30" t="inlineStr">
        <is>
          <t>Real Estate &amp; Construction</t>
        </is>
      </c>
      <c r="C2167" s="30" t="inlineStr">
        <is>
          <t>Retention release</t>
        </is>
      </c>
      <c r="D2167" s="32" t="n">
        <v>2</v>
      </c>
      <c r="E2167" s="30" t="inlineStr">
        <is>
          <t>Defect liability obligations tracked</t>
        </is>
      </c>
      <c r="F2167" s="30" t="inlineStr"/>
    </row>
    <row r="2168">
      <c r="A2168" s="30" t="inlineStr">
        <is>
          <t>Contractors</t>
        </is>
      </c>
      <c r="B2168" s="30" t="inlineStr">
        <is>
          <t>Real Estate &amp; Construction</t>
        </is>
      </c>
      <c r="C2168" s="30" t="inlineStr">
        <is>
          <t>Retention release</t>
        </is>
      </c>
      <c r="D2168" s="32" t="n">
        <v>3</v>
      </c>
      <c r="E2168" s="30" t="inlineStr">
        <is>
          <t>Release request raised on the date</t>
        </is>
      </c>
      <c r="F2168" s="30" t="inlineStr"/>
    </row>
    <row r="2169">
      <c r="A2169" s="30" t="inlineStr">
        <is>
          <t>Contractors</t>
        </is>
      </c>
      <c r="B2169" s="30" t="inlineStr">
        <is>
          <t>Real Estate &amp; Construction</t>
        </is>
      </c>
      <c r="C2169" s="30" t="inlineStr">
        <is>
          <t>Retention release</t>
        </is>
      </c>
      <c r="D2169" s="32" t="n">
        <v>4</v>
      </c>
      <c r="E2169" s="30" t="inlineStr">
        <is>
          <t>Client position tracked to settlement</t>
        </is>
      </c>
      <c r="F2169" s="30" t="inlineStr"/>
    </row>
    <row r="2170">
      <c r="A2170" s="30" t="inlineStr">
        <is>
          <t>Contractors</t>
        </is>
      </c>
      <c r="B2170" s="30" t="inlineStr">
        <is>
          <t>Real Estate &amp; Construction</t>
        </is>
      </c>
      <c r="C2170" s="30" t="inlineStr">
        <is>
          <t>Retention release</t>
        </is>
      </c>
      <c r="D2170" s="32" t="n">
        <v>5</v>
      </c>
      <c r="E2170" s="30" t="inlineStr">
        <is>
          <t>Release recorded against the job</t>
        </is>
      </c>
      <c r="F2170" s="30" t="inlineStr"/>
    </row>
    <row r="2171">
      <c r="A2171" s="30" t="inlineStr">
        <is>
          <t>Architects</t>
        </is>
      </c>
      <c r="B2171" s="30" t="inlineStr">
        <is>
          <t>Real Estate &amp; Construction</t>
        </is>
      </c>
      <c r="C2171" s="30" t="inlineStr">
        <is>
          <t>Review and issue</t>
        </is>
      </c>
      <c r="D2171" s="32" t="n">
        <v>1</v>
      </c>
      <c r="E2171" s="30" t="inlineStr">
        <is>
          <t>Drawing prepared and submitted for review</t>
        </is>
      </c>
      <c r="F2171" s="30" t="inlineStr">
        <is>
          <t>Recording recipients is what makes a superseded drawing in use detectable.</t>
        </is>
      </c>
    </row>
    <row r="2172">
      <c r="A2172" s="30" t="inlineStr">
        <is>
          <t>Architects</t>
        </is>
      </c>
      <c r="B2172" s="30" t="inlineStr">
        <is>
          <t>Real Estate &amp; Construction</t>
        </is>
      </c>
      <c r="C2172" s="30" t="inlineStr">
        <is>
          <t>Review and issue</t>
        </is>
      </c>
      <c r="D2172" s="32" t="n">
        <v>2</v>
      </c>
      <c r="E2172" s="30" t="inlineStr">
        <is>
          <t>Reviewed, marked up or approved</t>
        </is>
      </c>
      <c r="F2172" s="30" t="inlineStr"/>
    </row>
    <row r="2173">
      <c r="A2173" s="30" t="inlineStr">
        <is>
          <t>Architects</t>
        </is>
      </c>
      <c r="B2173" s="30" t="inlineStr">
        <is>
          <t>Real Estate &amp; Construction</t>
        </is>
      </c>
      <c r="C2173" s="30" t="inlineStr">
        <is>
          <t>Review and issue</t>
        </is>
      </c>
      <c r="D2173" s="32" t="n">
        <v>3</v>
      </c>
      <c r="E2173" s="30" t="inlineStr">
        <is>
          <t>Revision assigned and sealed</t>
        </is>
      </c>
      <c r="F2173" s="30" t="inlineStr"/>
    </row>
    <row r="2174">
      <c r="A2174" s="30" t="inlineStr">
        <is>
          <t>Architects</t>
        </is>
      </c>
      <c r="B2174" s="30" t="inlineStr">
        <is>
          <t>Real Estate &amp; Construction</t>
        </is>
      </c>
      <c r="C2174" s="30" t="inlineStr">
        <is>
          <t>Review and issue</t>
        </is>
      </c>
      <c r="D2174" s="32" t="n">
        <v>4</v>
      </c>
      <c r="E2174" s="30" t="inlineStr">
        <is>
          <t>Issued to named recipients</t>
        </is>
      </c>
      <c r="F2174" s="30" t="inlineStr"/>
    </row>
    <row r="2175">
      <c r="A2175" s="30" t="inlineStr">
        <is>
          <t>Architects</t>
        </is>
      </c>
      <c r="B2175" s="30" t="inlineStr">
        <is>
          <t>Real Estate &amp; Construction</t>
        </is>
      </c>
      <c r="C2175" s="30" t="inlineStr">
        <is>
          <t>Review and issue</t>
        </is>
      </c>
      <c r="D2175" s="32" t="n">
        <v>5</v>
      </c>
      <c r="E2175" s="30" t="inlineStr">
        <is>
          <t>Acknowledgement recorded and prior revision superseded</t>
        </is>
      </c>
      <c r="F2175" s="30" t="inlineStr"/>
    </row>
    <row r="2176">
      <c r="A2176" s="30" t="inlineStr">
        <is>
          <t>Architects</t>
        </is>
      </c>
      <c r="B2176" s="30" t="inlineStr">
        <is>
          <t>Real Estate &amp; Construction</t>
        </is>
      </c>
      <c r="C2176" s="30" t="inlineStr">
        <is>
          <t>Chasing a dependency</t>
        </is>
      </c>
      <c r="D2176" s="32" t="n">
        <v>1</v>
      </c>
      <c r="E2176" s="30" t="inlineStr">
        <is>
          <t>Outstanding item recorded against the holder</t>
        </is>
      </c>
      <c r="F2176" s="30" t="inlineStr">
        <is>
          <t>A paused project with no owner chasing it stays paused.</t>
        </is>
      </c>
    </row>
    <row r="2177">
      <c r="A2177" s="30" t="inlineStr">
        <is>
          <t>Architects</t>
        </is>
      </c>
      <c r="B2177" s="30" t="inlineStr">
        <is>
          <t>Real Estate &amp; Construction</t>
        </is>
      </c>
      <c r="C2177" s="30" t="inlineStr">
        <is>
          <t>Chasing a dependency</t>
        </is>
      </c>
      <c r="D2177" s="32" t="n">
        <v>2</v>
      </c>
      <c r="E2177" s="30" t="inlineStr">
        <is>
          <t>Age tracked from the date it was requested</t>
        </is>
      </c>
      <c r="F2177" s="30" t="inlineStr"/>
    </row>
    <row r="2178">
      <c r="A2178" s="30" t="inlineStr">
        <is>
          <t>Architects</t>
        </is>
      </c>
      <c r="B2178" s="30" t="inlineStr">
        <is>
          <t>Real Estate &amp; Construction</t>
        </is>
      </c>
      <c r="C2178" s="30" t="inlineStr">
        <is>
          <t>Chasing a dependency</t>
        </is>
      </c>
      <c r="D2178" s="32" t="n">
        <v>3</v>
      </c>
      <c r="E2178" s="30" t="inlineStr">
        <is>
          <t>Chase raised with the project attached</t>
        </is>
      </c>
      <c r="F2178" s="30" t="inlineStr"/>
    </row>
    <row r="2179">
      <c r="A2179" s="30" t="inlineStr">
        <is>
          <t>Architects</t>
        </is>
      </c>
      <c r="B2179" s="30" t="inlineStr">
        <is>
          <t>Real Estate &amp; Construction</t>
        </is>
      </c>
      <c r="C2179" s="30" t="inlineStr">
        <is>
          <t>Chasing a dependency</t>
        </is>
      </c>
      <c r="D2179" s="32" t="n">
        <v>4</v>
      </c>
      <c r="E2179" s="30" t="inlineStr">
        <is>
          <t>Response recorded</t>
        </is>
      </c>
      <c r="F2179" s="30" t="inlineStr"/>
    </row>
    <row r="2180">
      <c r="A2180" s="30" t="inlineStr">
        <is>
          <t>Architects</t>
        </is>
      </c>
      <c r="B2180" s="30" t="inlineStr">
        <is>
          <t>Real Estate &amp; Construction</t>
        </is>
      </c>
      <c r="C2180" s="30" t="inlineStr">
        <is>
          <t>Chasing a dependency</t>
        </is>
      </c>
      <c r="D2180" s="32" t="n">
        <v>5</v>
      </c>
      <c r="E2180" s="30" t="inlineStr">
        <is>
          <t>Project state updated</t>
        </is>
      </c>
      <c r="F2180" s="30" t="inlineStr"/>
    </row>
    <row r="2181">
      <c r="A2181" s="30" t="inlineStr">
        <is>
          <t>Architects</t>
        </is>
      </c>
      <c r="B2181" s="30" t="inlineStr">
        <is>
          <t>Real Estate &amp; Construction</t>
        </is>
      </c>
      <c r="C2181" s="30" t="inlineStr">
        <is>
          <t>Statutory submission</t>
        </is>
      </c>
      <c r="D2181" s="32" t="n">
        <v>1</v>
      </c>
      <c r="E2181" s="30" t="inlineStr">
        <is>
          <t>Submission requirements listed</t>
        </is>
      </c>
      <c r="F2181" s="30" t="inlineStr">
        <is>
          <t>Conditions attached to an approval are obligations that need to travel forward.</t>
        </is>
      </c>
    </row>
    <row r="2182">
      <c r="A2182" s="30" t="inlineStr">
        <is>
          <t>Architects</t>
        </is>
      </c>
      <c r="B2182" s="30" t="inlineStr">
        <is>
          <t>Real Estate &amp; Construction</t>
        </is>
      </c>
      <c r="C2182" s="30" t="inlineStr">
        <is>
          <t>Statutory submission</t>
        </is>
      </c>
      <c r="D2182" s="32" t="n">
        <v>2</v>
      </c>
      <c r="E2182" s="30" t="inlineStr">
        <is>
          <t>Consultant inputs requested and tracked</t>
        </is>
      </c>
      <c r="F2182" s="30" t="inlineStr"/>
    </row>
    <row r="2183">
      <c r="A2183" s="30" t="inlineStr">
        <is>
          <t>Architects</t>
        </is>
      </c>
      <c r="B2183" s="30" t="inlineStr">
        <is>
          <t>Real Estate &amp; Construction</t>
        </is>
      </c>
      <c r="C2183" s="30" t="inlineStr">
        <is>
          <t>Statutory submission</t>
        </is>
      </c>
      <c r="D2183" s="32" t="n">
        <v>3</v>
      </c>
      <c r="E2183" s="30" t="inlineStr">
        <is>
          <t>Package assembled and checked</t>
        </is>
      </c>
      <c r="F2183" s="30" t="inlineStr"/>
    </row>
    <row r="2184">
      <c r="A2184" s="30" t="inlineStr">
        <is>
          <t>Architects</t>
        </is>
      </c>
      <c r="B2184" s="30" t="inlineStr">
        <is>
          <t>Real Estate &amp; Construction</t>
        </is>
      </c>
      <c r="C2184" s="30" t="inlineStr">
        <is>
          <t>Statutory submission</t>
        </is>
      </c>
      <c r="D2184" s="32" t="n">
        <v>4</v>
      </c>
      <c r="E2184" s="30" t="inlineStr">
        <is>
          <t>Submitted with date recorded</t>
        </is>
      </c>
      <c r="F2184" s="30" t="inlineStr"/>
    </row>
    <row r="2185">
      <c r="A2185" s="30" t="inlineStr">
        <is>
          <t>Architects</t>
        </is>
      </c>
      <c r="B2185" s="30" t="inlineStr">
        <is>
          <t>Real Estate &amp; Construction</t>
        </is>
      </c>
      <c r="C2185" s="30" t="inlineStr">
        <is>
          <t>Statutory submission</t>
        </is>
      </c>
      <c r="D2185" s="32" t="n">
        <v>5</v>
      </c>
      <c r="E2185" s="30" t="inlineStr">
        <is>
          <t>Authority response and conditions recorded</t>
        </is>
      </c>
      <c r="F2185" s="30" t="inlineStr"/>
    </row>
    <row r="2186">
      <c r="A2186" s="30" t="inlineStr">
        <is>
          <t>Architects</t>
        </is>
      </c>
      <c r="B2186" s="30" t="inlineStr">
        <is>
          <t>Real Estate &amp; Construction</t>
        </is>
      </c>
      <c r="C2186" s="30" t="inlineStr">
        <is>
          <t>Instruction and variation</t>
        </is>
      </c>
      <c r="D2186" s="32" t="n">
        <v>1</v>
      </c>
      <c r="E2186" s="30" t="inlineStr">
        <is>
          <t>Instruction received on site or in conversation</t>
        </is>
      </c>
      <c r="F2186" s="30" t="inlineStr">
        <is>
          <t>The written confirmation is generated from the same record as the instruction.</t>
        </is>
      </c>
    </row>
    <row r="2187">
      <c r="A2187" s="30" t="inlineStr">
        <is>
          <t>Architects</t>
        </is>
      </c>
      <c r="B2187" s="30" t="inlineStr">
        <is>
          <t>Real Estate &amp; Construction</t>
        </is>
      </c>
      <c r="C2187" s="30" t="inlineStr">
        <is>
          <t>Instruction and variation</t>
        </is>
      </c>
      <c r="D2187" s="32" t="n">
        <v>2</v>
      </c>
      <c r="E2187" s="30" t="inlineStr">
        <is>
          <t>Recorded against project and drawing</t>
        </is>
      </c>
      <c r="F2187" s="30" t="inlineStr"/>
    </row>
    <row r="2188">
      <c r="A2188" s="30" t="inlineStr">
        <is>
          <t>Architects</t>
        </is>
      </c>
      <c r="B2188" s="30" t="inlineStr">
        <is>
          <t>Real Estate &amp; Construction</t>
        </is>
      </c>
      <c r="C2188" s="30" t="inlineStr">
        <is>
          <t>Instruction and variation</t>
        </is>
      </c>
      <c r="D2188" s="32" t="n">
        <v>3</v>
      </c>
      <c r="E2188" s="30" t="inlineStr">
        <is>
          <t>Fee implication assessed</t>
        </is>
      </c>
      <c r="F2188" s="30" t="inlineStr"/>
    </row>
    <row r="2189">
      <c r="A2189" s="30" t="inlineStr">
        <is>
          <t>Architects</t>
        </is>
      </c>
      <c r="B2189" s="30" t="inlineStr">
        <is>
          <t>Real Estate &amp; Construction</t>
        </is>
      </c>
      <c r="C2189" s="30" t="inlineStr">
        <is>
          <t>Instruction and variation</t>
        </is>
      </c>
      <c r="D2189" s="32" t="n">
        <v>4</v>
      </c>
      <c r="E2189" s="30" t="inlineStr">
        <is>
          <t>Confirmation issued in writing</t>
        </is>
      </c>
      <c r="F2189" s="30" t="inlineStr"/>
    </row>
    <row r="2190">
      <c r="A2190" s="30" t="inlineStr">
        <is>
          <t>Architects</t>
        </is>
      </c>
      <c r="B2190" s="30" t="inlineStr">
        <is>
          <t>Real Estate &amp; Construction</t>
        </is>
      </c>
      <c r="C2190" s="30" t="inlineStr">
        <is>
          <t>Instruction and variation</t>
        </is>
      </c>
      <c r="D2190" s="32" t="n">
        <v>5</v>
      </c>
      <c r="E2190" s="30" t="inlineStr">
        <is>
          <t>Additional work tracked to invoice</t>
        </is>
      </c>
      <c r="F2190" s="30" t="inlineStr"/>
    </row>
    <row r="2191">
      <c r="A2191" s="30" t="inlineStr">
        <is>
          <t>Architects</t>
        </is>
      </c>
      <c r="B2191" s="30" t="inlineStr">
        <is>
          <t>Real Estate &amp; Construction</t>
        </is>
      </c>
      <c r="C2191" s="30" t="inlineStr">
        <is>
          <t>Project close and archive</t>
        </is>
      </c>
      <c r="D2191" s="32" t="n">
        <v>1</v>
      </c>
      <c r="E2191" s="30" t="inlineStr">
        <is>
          <t>Final issue completed</t>
        </is>
      </c>
      <c r="F2191" s="30" t="inlineStr">
        <is>
          <t>A query years later is answered from the archive rather than reconstructed.</t>
        </is>
      </c>
    </row>
    <row r="2192">
      <c r="A2192" s="30" t="inlineStr">
        <is>
          <t>Architects</t>
        </is>
      </c>
      <c r="B2192" s="30" t="inlineStr">
        <is>
          <t>Real Estate &amp; Construction</t>
        </is>
      </c>
      <c r="C2192" s="30" t="inlineStr">
        <is>
          <t>Project close and archive</t>
        </is>
      </c>
      <c r="D2192" s="32" t="n">
        <v>2</v>
      </c>
      <c r="E2192" s="30" t="inlineStr">
        <is>
          <t>Approvals and conditions recorded</t>
        </is>
      </c>
      <c r="F2192" s="30" t="inlineStr"/>
    </row>
    <row r="2193">
      <c r="A2193" s="30" t="inlineStr">
        <is>
          <t>Architects</t>
        </is>
      </c>
      <c r="B2193" s="30" t="inlineStr">
        <is>
          <t>Real Estate &amp; Construction</t>
        </is>
      </c>
      <c r="C2193" s="30" t="inlineStr">
        <is>
          <t>Project close and archive</t>
        </is>
      </c>
      <c r="D2193" s="32" t="n">
        <v>3</v>
      </c>
      <c r="E2193" s="30" t="inlineStr">
        <is>
          <t>Correspondence and issue history retained</t>
        </is>
      </c>
      <c r="F2193" s="30" t="inlineStr"/>
    </row>
    <row r="2194">
      <c r="A2194" s="30" t="inlineStr">
        <is>
          <t>Architects</t>
        </is>
      </c>
      <c r="B2194" s="30" t="inlineStr">
        <is>
          <t>Real Estate &amp; Construction</t>
        </is>
      </c>
      <c r="C2194" s="30" t="inlineStr">
        <is>
          <t>Project close and archive</t>
        </is>
      </c>
      <c r="D2194" s="32" t="n">
        <v>4</v>
      </c>
      <c r="E2194" s="30" t="inlineStr">
        <is>
          <t>Fee position closed</t>
        </is>
      </c>
      <c r="F2194" s="30" t="inlineStr"/>
    </row>
    <row r="2195">
      <c r="A2195" s="30" t="inlineStr">
        <is>
          <t>Architects</t>
        </is>
      </c>
      <c r="B2195" s="30" t="inlineStr">
        <is>
          <t>Real Estate &amp; Construction</t>
        </is>
      </c>
      <c r="C2195" s="30" t="inlineStr">
        <is>
          <t>Project close and archive</t>
        </is>
      </c>
      <c r="D2195" s="32" t="n">
        <v>5</v>
      </c>
      <c r="E2195" s="30" t="inlineStr">
        <is>
          <t>Project archived and searchable</t>
        </is>
      </c>
      <c r="F2195" s="30" t="inlineStr"/>
    </row>
    <row r="2196">
      <c r="A2196" s="30" t="inlineStr">
        <is>
          <t>Interior Design Firms</t>
        </is>
      </c>
      <c r="B2196" s="30" t="inlineStr">
        <is>
          <t>Real Estate &amp; Construction</t>
        </is>
      </c>
      <c r="C2196" s="30" t="inlineStr">
        <is>
          <t>Project setup and resourcing</t>
        </is>
      </c>
      <c r="D2196" s="32" t="n">
        <v>1</v>
      </c>
      <c r="E2196" s="30" t="inlineStr">
        <is>
          <t>Fee and scope agreed with revision allowance</t>
        </is>
      </c>
      <c r="F2196" s="30" t="inlineStr">
        <is>
          <t>Setting an hour budget at the start is what makes overrun detectable later.</t>
        </is>
      </c>
    </row>
    <row r="2197">
      <c r="A2197" s="30" t="inlineStr">
        <is>
          <t>Interior Design Firms</t>
        </is>
      </c>
      <c r="B2197" s="30" t="inlineStr">
        <is>
          <t>Real Estate &amp; Construction</t>
        </is>
      </c>
      <c r="C2197" s="30" t="inlineStr">
        <is>
          <t>Project setup and resourcing</t>
        </is>
      </c>
      <c r="D2197" s="32" t="n">
        <v>2</v>
      </c>
      <c r="E2197" s="30" t="inlineStr">
        <is>
          <t>Hour budget set by phase</t>
        </is>
      </c>
      <c r="F2197" s="30" t="inlineStr"/>
    </row>
    <row r="2198">
      <c r="A2198" s="30" t="inlineStr">
        <is>
          <t>Interior Design Firms</t>
        </is>
      </c>
      <c r="B2198" s="30" t="inlineStr">
        <is>
          <t>Real Estate &amp; Construction</t>
        </is>
      </c>
      <c r="C2198" s="30" t="inlineStr">
        <is>
          <t>Project setup and resourcing</t>
        </is>
      </c>
      <c r="D2198" s="32" t="n">
        <v>3</v>
      </c>
      <c r="E2198" s="30" t="inlineStr">
        <is>
          <t>Designer allocated against current concurrency</t>
        </is>
      </c>
      <c r="F2198" s="30" t="inlineStr"/>
    </row>
    <row r="2199">
      <c r="A2199" s="30" t="inlineStr">
        <is>
          <t>Interior Design Firms</t>
        </is>
      </c>
      <c r="B2199" s="30" t="inlineStr">
        <is>
          <t>Real Estate &amp; Construction</t>
        </is>
      </c>
      <c r="C2199" s="30" t="inlineStr">
        <is>
          <t>Project setup and resourcing</t>
        </is>
      </c>
      <c r="D2199" s="32" t="n">
        <v>4</v>
      </c>
      <c r="E2199" s="30" t="inlineStr">
        <is>
          <t>Milestones scheduled</t>
        </is>
      </c>
      <c r="F2199" s="30" t="inlineStr"/>
    </row>
    <row r="2200">
      <c r="A2200" s="30" t="inlineStr">
        <is>
          <t>Interior Design Firms</t>
        </is>
      </c>
      <c r="B2200" s="30" t="inlineStr">
        <is>
          <t>Real Estate &amp; Construction</t>
        </is>
      </c>
      <c r="C2200" s="30" t="inlineStr">
        <is>
          <t>Project setup and resourcing</t>
        </is>
      </c>
      <c r="D2200" s="32" t="n">
        <v>5</v>
      </c>
      <c r="E2200" s="30" t="inlineStr">
        <is>
          <t>Vendors identified from performance history</t>
        </is>
      </c>
      <c r="F2200" s="30" t="inlineStr"/>
    </row>
    <row r="2201">
      <c r="A2201" s="30" t="inlineStr">
        <is>
          <t>Interior Design Firms</t>
        </is>
      </c>
      <c r="B2201" s="30" t="inlineStr">
        <is>
          <t>Real Estate &amp; Construction</t>
        </is>
      </c>
      <c r="C2201" s="30" t="inlineStr">
        <is>
          <t>Design and revision cycles</t>
        </is>
      </c>
      <c r="D2201" s="32" t="n">
        <v>1</v>
      </c>
      <c r="E2201" s="30" t="inlineStr">
        <is>
          <t>Deliverables produced and issued</t>
        </is>
      </c>
      <c r="F2201" s="30" t="inlineStr">
        <is>
          <t>Counting rounds is the difference between an allowance and an open commitment.</t>
        </is>
      </c>
    </row>
    <row r="2202">
      <c r="A2202" s="30" t="inlineStr">
        <is>
          <t>Interior Design Firms</t>
        </is>
      </c>
      <c r="B2202" s="30" t="inlineStr">
        <is>
          <t>Real Estate &amp; Construction</t>
        </is>
      </c>
      <c r="C2202" s="30" t="inlineStr">
        <is>
          <t>Design and revision cycles</t>
        </is>
      </c>
      <c r="D2202" s="32" t="n">
        <v>2</v>
      </c>
      <c r="E2202" s="30" t="inlineStr">
        <is>
          <t>Client feedback recorded</t>
        </is>
      </c>
      <c r="F2202" s="30" t="inlineStr"/>
    </row>
    <row r="2203">
      <c r="A2203" s="30" t="inlineStr">
        <is>
          <t>Interior Design Firms</t>
        </is>
      </c>
      <c r="B2203" s="30" t="inlineStr">
        <is>
          <t>Real Estate &amp; Construction</t>
        </is>
      </c>
      <c r="C2203" s="30" t="inlineStr">
        <is>
          <t>Design and revision cycles</t>
        </is>
      </c>
      <c r="D2203" s="32" t="n">
        <v>3</v>
      </c>
      <c r="E2203" s="30" t="inlineStr">
        <is>
          <t>Revision counted against allowance</t>
        </is>
      </c>
      <c r="F2203" s="30" t="inlineStr"/>
    </row>
    <row r="2204">
      <c r="A2204" s="30" t="inlineStr">
        <is>
          <t>Interior Design Firms</t>
        </is>
      </c>
      <c r="B2204" s="30" t="inlineStr">
        <is>
          <t>Real Estate &amp; Construction</t>
        </is>
      </c>
      <c r="C2204" s="30" t="inlineStr">
        <is>
          <t>Design and revision cycles</t>
        </is>
      </c>
      <c r="D2204" s="32" t="n">
        <v>4</v>
      </c>
      <c r="E2204" s="30" t="inlineStr">
        <is>
          <t>Additional rounds flagged for fee discussion</t>
        </is>
      </c>
      <c r="F2204" s="30" t="inlineStr"/>
    </row>
    <row r="2205">
      <c r="A2205" s="30" t="inlineStr">
        <is>
          <t>Interior Design Firms</t>
        </is>
      </c>
      <c r="B2205" s="30" t="inlineStr">
        <is>
          <t>Real Estate &amp; Construction</t>
        </is>
      </c>
      <c r="C2205" s="30" t="inlineStr">
        <is>
          <t>Design and revision cycles</t>
        </is>
      </c>
      <c r="D2205" s="32" t="n">
        <v>5</v>
      </c>
      <c r="E2205" s="30" t="inlineStr">
        <is>
          <t>Approval recorded per selection</t>
        </is>
      </c>
      <c r="F2205" s="30" t="inlineStr"/>
    </row>
    <row r="2206">
      <c r="A2206" s="30" t="inlineStr">
        <is>
          <t>Interior Design Firms</t>
        </is>
      </c>
      <c r="B2206" s="30" t="inlineStr">
        <is>
          <t>Real Estate &amp; Construction</t>
        </is>
      </c>
      <c r="C2206" s="30" t="inlineStr">
        <is>
          <t>Sourcing and procurement</t>
        </is>
      </c>
      <c r="D2206" s="32" t="n">
        <v>1</v>
      </c>
      <c r="E2206" s="30" t="inlineStr">
        <is>
          <t>Selections specified</t>
        </is>
      </c>
      <c r="F2206" s="30" t="inlineStr">
        <is>
          <t>Recording performance on receipt is what builds the firm-level vendor picture.</t>
        </is>
      </c>
    </row>
    <row r="2207">
      <c r="A2207" s="30" t="inlineStr">
        <is>
          <t>Interior Design Firms</t>
        </is>
      </c>
      <c r="B2207" s="30" t="inlineStr">
        <is>
          <t>Real Estate &amp; Construction</t>
        </is>
      </c>
      <c r="C2207" s="30" t="inlineStr">
        <is>
          <t>Sourcing and procurement</t>
        </is>
      </c>
      <c r="D2207" s="32" t="n">
        <v>2</v>
      </c>
      <c r="E2207" s="30" t="inlineStr">
        <is>
          <t>Vendors quoted with lead times</t>
        </is>
      </c>
      <c r="F2207" s="30" t="inlineStr"/>
    </row>
    <row r="2208">
      <c r="A2208" s="30" t="inlineStr">
        <is>
          <t>Interior Design Firms</t>
        </is>
      </c>
      <c r="B2208" s="30" t="inlineStr">
        <is>
          <t>Real Estate &amp; Construction</t>
        </is>
      </c>
      <c r="C2208" s="30" t="inlineStr">
        <is>
          <t>Sourcing and procurement</t>
        </is>
      </c>
      <c r="D2208" s="32" t="n">
        <v>3</v>
      </c>
      <c r="E2208" s="30" t="inlineStr">
        <is>
          <t>Orders committed within authority</t>
        </is>
      </c>
      <c r="F2208" s="30" t="inlineStr"/>
    </row>
    <row r="2209">
      <c r="A2209" s="30" t="inlineStr">
        <is>
          <t>Interior Design Firms</t>
        </is>
      </c>
      <c r="B2209" s="30" t="inlineStr">
        <is>
          <t>Real Estate &amp; Construction</t>
        </is>
      </c>
      <c r="C2209" s="30" t="inlineStr">
        <is>
          <t>Sourcing and procurement</t>
        </is>
      </c>
      <c r="D2209" s="32" t="n">
        <v>4</v>
      </c>
      <c r="E2209" s="30" t="inlineStr">
        <is>
          <t>Delivery tracked against the site programme</t>
        </is>
      </c>
      <c r="F2209" s="30" t="inlineStr"/>
    </row>
    <row r="2210">
      <c r="A2210" s="30" t="inlineStr">
        <is>
          <t>Interior Design Firms</t>
        </is>
      </c>
      <c r="B2210" s="30" t="inlineStr">
        <is>
          <t>Real Estate &amp; Construction</t>
        </is>
      </c>
      <c r="C2210" s="30" t="inlineStr">
        <is>
          <t>Sourcing and procurement</t>
        </is>
      </c>
      <c r="D2210" s="32" t="n">
        <v>5</v>
      </c>
      <c r="E2210" s="30" t="inlineStr">
        <is>
          <t>Vendor performance recorded on receipt</t>
        </is>
      </c>
      <c r="F2210" s="30" t="inlineStr"/>
    </row>
    <row r="2211">
      <c r="A2211" s="30" t="inlineStr">
        <is>
          <t>Interior Design Firms</t>
        </is>
      </c>
      <c r="B2211" s="30" t="inlineStr">
        <is>
          <t>Real Estate &amp; Construction</t>
        </is>
      </c>
      <c r="C2211" s="30" t="inlineStr">
        <is>
          <t>Studio load review</t>
        </is>
      </c>
      <c r="D2211" s="32" t="n">
        <v>1</v>
      </c>
      <c r="E2211" s="30" t="inlineStr">
        <is>
          <t>Concurrency per designer reviewed</t>
        </is>
      </c>
      <c r="F2211" s="30" t="inlineStr">
        <is>
          <t>Milestone clashes across projects are the usual cause of firm-wide slippage.</t>
        </is>
      </c>
    </row>
    <row r="2212">
      <c r="A2212" s="30" t="inlineStr">
        <is>
          <t>Interior Design Firms</t>
        </is>
      </c>
      <c r="B2212" s="30" t="inlineStr">
        <is>
          <t>Real Estate &amp; Construction</t>
        </is>
      </c>
      <c r="C2212" s="30" t="inlineStr">
        <is>
          <t>Studio load review</t>
        </is>
      </c>
      <c r="D2212" s="32" t="n">
        <v>2</v>
      </c>
      <c r="E2212" s="30" t="inlineStr">
        <is>
          <t>Upcoming milestones mapped against capacity</t>
        </is>
      </c>
      <c r="F2212" s="30" t="inlineStr"/>
    </row>
    <row r="2213">
      <c r="A2213" s="30" t="inlineStr">
        <is>
          <t>Interior Design Firms</t>
        </is>
      </c>
      <c r="B2213" s="30" t="inlineStr">
        <is>
          <t>Real Estate &amp; Construction</t>
        </is>
      </c>
      <c r="C2213" s="30" t="inlineStr">
        <is>
          <t>Studio load review</t>
        </is>
      </c>
      <c r="D2213" s="32" t="n">
        <v>3</v>
      </c>
      <c r="E2213" s="30" t="inlineStr">
        <is>
          <t>Clashes identified</t>
        </is>
      </c>
      <c r="F2213" s="30" t="inlineStr"/>
    </row>
    <row r="2214">
      <c r="A2214" s="30" t="inlineStr">
        <is>
          <t>Interior Design Firms</t>
        </is>
      </c>
      <c r="B2214" s="30" t="inlineStr">
        <is>
          <t>Real Estate &amp; Construction</t>
        </is>
      </c>
      <c r="C2214" s="30" t="inlineStr">
        <is>
          <t>Studio load review</t>
        </is>
      </c>
      <c r="D2214" s="32" t="n">
        <v>4</v>
      </c>
      <c r="E2214" s="30" t="inlineStr">
        <is>
          <t>Reallocation or timeline decisions made</t>
        </is>
      </c>
      <c r="F2214" s="30" t="inlineStr"/>
    </row>
    <row r="2215">
      <c r="A2215" s="30" t="inlineStr">
        <is>
          <t>Interior Design Firms</t>
        </is>
      </c>
      <c r="B2215" s="30" t="inlineStr">
        <is>
          <t>Real Estate &amp; Construction</t>
        </is>
      </c>
      <c r="C2215" s="30" t="inlineStr">
        <is>
          <t>Studio load review</t>
        </is>
      </c>
      <c r="D2215" s="32" t="n">
        <v>5</v>
      </c>
      <c r="E2215" s="30" t="inlineStr">
        <is>
          <t>Allocation updated</t>
        </is>
      </c>
      <c r="F2215" s="30" t="inlineStr"/>
    </row>
    <row r="2216">
      <c r="A2216" s="30" t="inlineStr">
        <is>
          <t>Interior Design Firms</t>
        </is>
      </c>
      <c r="B2216" s="30" t="inlineStr">
        <is>
          <t>Real Estate &amp; Construction</t>
        </is>
      </c>
      <c r="C2216" s="30" t="inlineStr">
        <is>
          <t>Project close and margin</t>
        </is>
      </c>
      <c r="D2216" s="32" t="n">
        <v>1</v>
      </c>
      <c r="E2216" s="30" t="inlineStr">
        <is>
          <t>Final hours attributed</t>
        </is>
      </c>
      <c r="F2216" s="30" t="inlineStr">
        <is>
          <t>The closed project is where the next fee proposal comes from.</t>
        </is>
      </c>
    </row>
    <row r="2217">
      <c r="A2217" s="30" t="inlineStr">
        <is>
          <t>Interior Design Firms</t>
        </is>
      </c>
      <c r="B2217" s="30" t="inlineStr">
        <is>
          <t>Real Estate &amp; Construction</t>
        </is>
      </c>
      <c r="C2217" s="30" t="inlineStr">
        <is>
          <t>Project close and margin</t>
        </is>
      </c>
      <c r="D2217" s="32" t="n">
        <v>2</v>
      </c>
      <c r="E2217" s="30" t="inlineStr">
        <is>
          <t>Procurement position closed</t>
        </is>
      </c>
      <c r="F2217" s="30" t="inlineStr"/>
    </row>
    <row r="2218">
      <c r="A2218" s="30" t="inlineStr">
        <is>
          <t>Interior Design Firms</t>
        </is>
      </c>
      <c r="B2218" s="30" t="inlineStr">
        <is>
          <t>Real Estate &amp; Construction</t>
        </is>
      </c>
      <c r="C2218" s="30" t="inlineStr">
        <is>
          <t>Project close and margin</t>
        </is>
      </c>
      <c r="D2218" s="32" t="n">
        <v>3</v>
      </c>
      <c r="E2218" s="30" t="inlineStr">
        <is>
          <t>Fee and additional rounds invoiced</t>
        </is>
      </c>
      <c r="F2218" s="30" t="inlineStr"/>
    </row>
    <row r="2219">
      <c r="A2219" s="30" t="inlineStr">
        <is>
          <t>Interior Design Firms</t>
        </is>
      </c>
      <c r="B2219" s="30" t="inlineStr">
        <is>
          <t>Real Estate &amp; Construction</t>
        </is>
      </c>
      <c r="C2219" s="30" t="inlineStr">
        <is>
          <t>Project close and margin</t>
        </is>
      </c>
      <c r="D2219" s="32" t="n">
        <v>4</v>
      </c>
      <c r="E2219" s="30" t="inlineStr">
        <is>
          <t>Margin calculated against the budget</t>
        </is>
      </c>
      <c r="F2219" s="30" t="inlineStr"/>
    </row>
    <row r="2220">
      <c r="A2220" s="30" t="inlineStr">
        <is>
          <t>Interior Design Firms</t>
        </is>
      </c>
      <c r="B2220" s="30" t="inlineStr">
        <is>
          <t>Real Estate &amp; Construction</t>
        </is>
      </c>
      <c r="C2220" s="30" t="inlineStr">
        <is>
          <t>Project close and margin</t>
        </is>
      </c>
      <c r="D2220" s="32" t="n">
        <v>5</v>
      </c>
      <c r="E2220" s="30" t="inlineStr">
        <is>
          <t>Learning recorded for the next fee</t>
        </is>
      </c>
      <c r="F2220" s="30" t="inlineStr"/>
    </row>
    <row r="2221">
      <c r="A2221" s="30" t="inlineStr">
        <is>
          <t>Home Builders</t>
        </is>
      </c>
      <c r="B2221" s="30" t="inlineStr">
        <is>
          <t>Real Estate &amp; Construction</t>
        </is>
      </c>
      <c r="C2221" s="30" t="inlineStr">
        <is>
          <t>Selection and allowance</t>
        </is>
      </c>
      <c r="D2221" s="32" t="n">
        <v>1</v>
      </c>
      <c r="E2221" s="30" t="inlineStr">
        <is>
          <t>Buyer selection recorded against the home and room</t>
        </is>
      </c>
      <c r="F2221" s="30" t="inlineStr">
        <is>
          <t>A selection that is not issued to the trades is a selection that will be built wrongly.</t>
        </is>
      </c>
    </row>
    <row r="2222">
      <c r="A2222" s="30" t="inlineStr">
        <is>
          <t>Home Builders</t>
        </is>
      </c>
      <c r="B2222" s="30" t="inlineStr">
        <is>
          <t>Real Estate &amp; Construction</t>
        </is>
      </c>
      <c r="C2222" s="30" t="inlineStr">
        <is>
          <t>Selection and allowance</t>
        </is>
      </c>
      <c r="D2222" s="32" t="n">
        <v>2</v>
      </c>
      <c r="E2222" s="30" t="inlineStr">
        <is>
          <t>Priced against the contract allowance</t>
        </is>
      </c>
      <c r="F2222" s="30" t="inlineStr"/>
    </row>
    <row r="2223">
      <c r="A2223" s="30" t="inlineStr">
        <is>
          <t>Home Builders</t>
        </is>
      </c>
      <c r="B2223" s="30" t="inlineStr">
        <is>
          <t>Real Estate &amp; Construction</t>
        </is>
      </c>
      <c r="C2223" s="30" t="inlineStr">
        <is>
          <t>Selection and allowance</t>
        </is>
      </c>
      <c r="D2223" s="32" t="n">
        <v>3</v>
      </c>
      <c r="E2223" s="30" t="inlineStr">
        <is>
          <t>Difference raised for buyer approval</t>
        </is>
      </c>
      <c r="F2223" s="30" t="inlineStr"/>
    </row>
    <row r="2224">
      <c r="A2224" s="30" t="inlineStr">
        <is>
          <t>Home Builders</t>
        </is>
      </c>
      <c r="B2224" s="30" t="inlineStr">
        <is>
          <t>Real Estate &amp; Construction</t>
        </is>
      </c>
      <c r="C2224" s="30" t="inlineStr">
        <is>
          <t>Selection and allowance</t>
        </is>
      </c>
      <c r="D2224" s="32" t="n">
        <v>4</v>
      </c>
      <c r="E2224" s="30" t="inlineStr">
        <is>
          <t>Approval recorded</t>
        </is>
      </c>
      <c r="F2224" s="30" t="inlineStr"/>
    </row>
    <row r="2225">
      <c r="A2225" s="30" t="inlineStr">
        <is>
          <t>Home Builders</t>
        </is>
      </c>
      <c r="B2225" s="30" t="inlineStr">
        <is>
          <t>Real Estate &amp; Construction</t>
        </is>
      </c>
      <c r="C2225" s="30" t="inlineStr">
        <is>
          <t>Selection and allowance</t>
        </is>
      </c>
      <c r="D2225" s="32" t="n">
        <v>5</v>
      </c>
      <c r="E2225" s="30" t="inlineStr">
        <is>
          <t>Issued to affected trades and suppliers</t>
        </is>
      </c>
      <c r="F2225" s="30" t="inlineStr"/>
    </row>
    <row r="2226">
      <c r="A2226" s="30" t="inlineStr">
        <is>
          <t>Home Builders</t>
        </is>
      </c>
      <c r="B2226" s="30" t="inlineStr">
        <is>
          <t>Real Estate &amp; Construction</t>
        </is>
      </c>
      <c r="C2226" s="30" t="inlineStr">
        <is>
          <t>Change order</t>
        </is>
      </c>
      <c r="D2226" s="32" t="n">
        <v>1</v>
      </c>
      <c r="E2226" s="30" t="inlineStr">
        <is>
          <t>Change requested by the buyer or arising on site</t>
        </is>
      </c>
      <c r="F2226" s="30" t="inlineStr">
        <is>
          <t>Pricing before release is what stops unpriced work in progress.</t>
        </is>
      </c>
    </row>
    <row r="2227">
      <c r="A2227" s="30" t="inlineStr">
        <is>
          <t>Home Builders</t>
        </is>
      </c>
      <c r="B2227" s="30" t="inlineStr">
        <is>
          <t>Real Estate &amp; Construction</t>
        </is>
      </c>
      <c r="C2227" s="30" t="inlineStr">
        <is>
          <t>Change order</t>
        </is>
      </c>
      <c r="D2227" s="32" t="n">
        <v>2</v>
      </c>
      <c r="E2227" s="30" t="inlineStr">
        <is>
          <t>Affected trades and stages identified</t>
        </is>
      </c>
      <c r="F2227" s="30" t="inlineStr"/>
    </row>
    <row r="2228">
      <c r="A2228" s="30" t="inlineStr">
        <is>
          <t>Home Builders</t>
        </is>
      </c>
      <c r="B2228" s="30" t="inlineStr">
        <is>
          <t>Real Estate &amp; Construction</t>
        </is>
      </c>
      <c r="C2228" s="30" t="inlineStr">
        <is>
          <t>Change order</t>
        </is>
      </c>
      <c r="D2228" s="32" t="n">
        <v>3</v>
      </c>
      <c r="E2228" s="30" t="inlineStr">
        <is>
          <t>Priced with schedule impact</t>
        </is>
      </c>
      <c r="F2228" s="30" t="inlineStr"/>
    </row>
    <row r="2229">
      <c r="A2229" s="30" t="inlineStr">
        <is>
          <t>Home Builders</t>
        </is>
      </c>
      <c r="B2229" s="30" t="inlineStr">
        <is>
          <t>Real Estate &amp; Construction</t>
        </is>
      </c>
      <c r="C2229" s="30" t="inlineStr">
        <is>
          <t>Change order</t>
        </is>
      </c>
      <c r="D2229" s="32" t="n">
        <v>4</v>
      </c>
      <c r="E2229" s="30" t="inlineStr">
        <is>
          <t>Approved by buyer within authority</t>
        </is>
      </c>
      <c r="F2229" s="30" t="inlineStr"/>
    </row>
    <row r="2230">
      <c r="A2230" s="30" t="inlineStr">
        <is>
          <t>Home Builders</t>
        </is>
      </c>
      <c r="B2230" s="30" t="inlineStr">
        <is>
          <t>Real Estate &amp; Construction</t>
        </is>
      </c>
      <c r="C2230" s="30" t="inlineStr">
        <is>
          <t>Change order</t>
        </is>
      </c>
      <c r="D2230" s="32" t="n">
        <v>5</v>
      </c>
      <c r="E2230" s="30" t="inlineStr">
        <is>
          <t>Released to site and cost updated</t>
        </is>
      </c>
      <c r="F2230" s="30" t="inlineStr"/>
    </row>
    <row r="2231">
      <c r="A2231" s="30" t="inlineStr">
        <is>
          <t>Home Builders</t>
        </is>
      </c>
      <c r="B2231" s="30" t="inlineStr">
        <is>
          <t>Real Estate &amp; Construction</t>
        </is>
      </c>
      <c r="C2231" s="30" t="inlineStr">
        <is>
          <t>Trade scheduling</t>
        </is>
      </c>
      <c r="D2231" s="32" t="n">
        <v>1</v>
      </c>
      <c r="E2231" s="30" t="inlineStr">
        <is>
          <t>Stage dependencies mapped per home</t>
        </is>
      </c>
      <c r="F2231" s="30" t="inlineStr">
        <is>
          <t>The downstream effect on other homes is the part that is usually missed.</t>
        </is>
      </c>
    </row>
    <row r="2232">
      <c r="A2232" s="30" t="inlineStr">
        <is>
          <t>Home Builders</t>
        </is>
      </c>
      <c r="B2232" s="30" t="inlineStr">
        <is>
          <t>Real Estate &amp; Construction</t>
        </is>
      </c>
      <c r="C2232" s="30" t="inlineStr">
        <is>
          <t>Trade scheduling</t>
        </is>
      </c>
      <c r="D2232" s="32" t="n">
        <v>2</v>
      </c>
      <c r="E2232" s="30" t="inlineStr">
        <is>
          <t>Trade availability allocated across homes</t>
        </is>
      </c>
      <c r="F2232" s="30" t="inlineStr"/>
    </row>
    <row r="2233">
      <c r="A2233" s="30" t="inlineStr">
        <is>
          <t>Home Builders</t>
        </is>
      </c>
      <c r="B2233" s="30" t="inlineStr">
        <is>
          <t>Real Estate &amp; Construction</t>
        </is>
      </c>
      <c r="C2233" s="30" t="inlineStr">
        <is>
          <t>Trade scheduling</t>
        </is>
      </c>
      <c r="D2233" s="32" t="n">
        <v>3</v>
      </c>
      <c r="E2233" s="30" t="inlineStr">
        <is>
          <t>Slips recorded with downstream effect</t>
        </is>
      </c>
      <c r="F2233" s="30" t="inlineStr"/>
    </row>
    <row r="2234">
      <c r="A2234" s="30" t="inlineStr">
        <is>
          <t>Home Builders</t>
        </is>
      </c>
      <c r="B2234" s="30" t="inlineStr">
        <is>
          <t>Real Estate &amp; Construction</t>
        </is>
      </c>
      <c r="C2234" s="30" t="inlineStr">
        <is>
          <t>Trade scheduling</t>
        </is>
      </c>
      <c r="D2234" s="32" t="n">
        <v>4</v>
      </c>
      <c r="E2234" s="30" t="inlineStr">
        <is>
          <t>Reallocation decided</t>
        </is>
      </c>
      <c r="F2234" s="30" t="inlineStr"/>
    </row>
    <row r="2235">
      <c r="A2235" s="30" t="inlineStr">
        <is>
          <t>Home Builders</t>
        </is>
      </c>
      <c r="B2235" s="30" t="inlineStr">
        <is>
          <t>Real Estate &amp; Construction</t>
        </is>
      </c>
      <c r="C2235" s="30" t="inlineStr">
        <is>
          <t>Trade scheduling</t>
        </is>
      </c>
      <c r="D2235" s="32" t="n">
        <v>5</v>
      </c>
      <c r="E2235" s="30" t="inlineStr">
        <is>
          <t>Programme updated per home</t>
        </is>
      </c>
      <c r="F2235" s="30" t="inlineStr"/>
    </row>
    <row r="2236">
      <c r="A2236" s="30" t="inlineStr">
        <is>
          <t>Home Builders</t>
        </is>
      </c>
      <c r="B2236" s="30" t="inlineStr">
        <is>
          <t>Real Estate &amp; Construction</t>
        </is>
      </c>
      <c r="C2236" s="30" t="inlineStr">
        <is>
          <t>Handover</t>
        </is>
      </c>
      <c r="D2236" s="32" t="n">
        <v>1</v>
      </c>
      <c r="E2236" s="30" t="inlineStr">
        <is>
          <t>Pre-handover inspection with snags recorded</t>
        </is>
      </c>
      <c r="F2236" s="30" t="inlineStr">
        <is>
          <t>Handover starts an obligation rather than ending one.</t>
        </is>
      </c>
    </row>
    <row r="2237">
      <c r="A2237" s="30" t="inlineStr">
        <is>
          <t>Home Builders</t>
        </is>
      </c>
      <c r="B2237" s="30" t="inlineStr">
        <is>
          <t>Real Estate &amp; Construction</t>
        </is>
      </c>
      <c r="C2237" s="30" t="inlineStr">
        <is>
          <t>Handover</t>
        </is>
      </c>
      <c r="D2237" s="32" t="n">
        <v>2</v>
      </c>
      <c r="E2237" s="30" t="inlineStr">
        <is>
          <t>Snags assigned to trades with deadlines</t>
        </is>
      </c>
      <c r="F2237" s="30" t="inlineStr"/>
    </row>
    <row r="2238">
      <c r="A2238" s="30" t="inlineStr">
        <is>
          <t>Home Builders</t>
        </is>
      </c>
      <c r="B2238" s="30" t="inlineStr">
        <is>
          <t>Real Estate &amp; Construction</t>
        </is>
      </c>
      <c r="C2238" s="30" t="inlineStr">
        <is>
          <t>Handover</t>
        </is>
      </c>
      <c r="D2238" s="32" t="n">
        <v>3</v>
      </c>
      <c r="E2238" s="30" t="inlineStr">
        <is>
          <t>Buyer walkthrough and acceptance</t>
        </is>
      </c>
      <c r="F2238" s="30" t="inlineStr"/>
    </row>
    <row r="2239">
      <c r="A2239" s="30" t="inlineStr">
        <is>
          <t>Home Builders</t>
        </is>
      </c>
      <c r="B2239" s="30" t="inlineStr">
        <is>
          <t>Real Estate &amp; Construction</t>
        </is>
      </c>
      <c r="C2239" s="30" t="inlineStr">
        <is>
          <t>Handover</t>
        </is>
      </c>
      <c r="D2239" s="32" t="n">
        <v>4</v>
      </c>
      <c r="E2239" s="30" t="inlineStr">
        <is>
          <t>Handover documented with warranties</t>
        </is>
      </c>
      <c r="F2239" s="30" t="inlineStr"/>
    </row>
    <row r="2240">
      <c r="A2240" s="30" t="inlineStr">
        <is>
          <t>Home Builders</t>
        </is>
      </c>
      <c r="B2240" s="30" t="inlineStr">
        <is>
          <t>Real Estate &amp; Construction</t>
        </is>
      </c>
      <c r="C2240" s="30" t="inlineStr">
        <is>
          <t>Handover</t>
        </is>
      </c>
      <c r="D2240" s="32" t="n">
        <v>5</v>
      </c>
      <c r="E2240" s="30" t="inlineStr">
        <is>
          <t>Defects liability period opened</t>
        </is>
      </c>
      <c r="F2240" s="30" t="inlineStr"/>
    </row>
    <row r="2241">
      <c r="A2241" s="30" t="inlineStr">
        <is>
          <t>Home Builders</t>
        </is>
      </c>
      <c r="B2241" s="30" t="inlineStr">
        <is>
          <t>Real Estate &amp; Construction</t>
        </is>
      </c>
      <c r="C2241" s="30" t="inlineStr">
        <is>
          <t>Defects liability</t>
        </is>
      </c>
      <c r="D2241" s="32" t="n">
        <v>1</v>
      </c>
      <c r="E2241" s="30" t="inlineStr">
        <is>
          <t>Defect reported by the owner</t>
        </is>
      </c>
      <c r="F2241" s="30" t="inlineStr">
        <is>
          <t>Rectification cost attributed to the home is what makes the true margin visible.</t>
        </is>
      </c>
    </row>
    <row r="2242">
      <c r="A2242" s="30" t="inlineStr">
        <is>
          <t>Home Builders</t>
        </is>
      </c>
      <c r="B2242" s="30" t="inlineStr">
        <is>
          <t>Real Estate &amp; Construction</t>
        </is>
      </c>
      <c r="C2242" s="30" t="inlineStr">
        <is>
          <t>Defects liability</t>
        </is>
      </c>
      <c r="D2242" s="32" t="n">
        <v>2</v>
      </c>
      <c r="E2242" s="30" t="inlineStr">
        <is>
          <t>Assigned to the responsible trade</t>
        </is>
      </c>
      <c r="F2242" s="30" t="inlineStr"/>
    </row>
    <row r="2243">
      <c r="A2243" s="30" t="inlineStr">
        <is>
          <t>Home Builders</t>
        </is>
      </c>
      <c r="B2243" s="30" t="inlineStr">
        <is>
          <t>Real Estate &amp; Construction</t>
        </is>
      </c>
      <c r="C2243" s="30" t="inlineStr">
        <is>
          <t>Defects liability</t>
        </is>
      </c>
      <c r="D2243" s="32" t="n">
        <v>3</v>
      </c>
      <c r="E2243" s="30" t="inlineStr">
        <is>
          <t>Rectification scheduled and completed</t>
        </is>
      </c>
      <c r="F2243" s="30" t="inlineStr"/>
    </row>
    <row r="2244">
      <c r="A2244" s="30" t="inlineStr">
        <is>
          <t>Home Builders</t>
        </is>
      </c>
      <c r="B2244" s="30" t="inlineStr">
        <is>
          <t>Real Estate &amp; Construction</t>
        </is>
      </c>
      <c r="C2244" s="30" t="inlineStr">
        <is>
          <t>Defects liability</t>
        </is>
      </c>
      <c r="D2244" s="32" t="n">
        <v>4</v>
      </c>
      <c r="E2244" s="30" t="inlineStr">
        <is>
          <t>Owner confirmation recorded</t>
        </is>
      </c>
      <c r="F2244" s="30" t="inlineStr"/>
    </row>
    <row r="2245">
      <c r="A2245" s="30" t="inlineStr">
        <is>
          <t>Home Builders</t>
        </is>
      </c>
      <c r="B2245" s="30" t="inlineStr">
        <is>
          <t>Real Estate &amp; Construction</t>
        </is>
      </c>
      <c r="C2245" s="30" t="inlineStr">
        <is>
          <t>Defects liability</t>
        </is>
      </c>
      <c r="D2245" s="32" t="n">
        <v>5</v>
      </c>
      <c r="E2245" s="30" t="inlineStr">
        <is>
          <t>Cost attributed to the home</t>
        </is>
      </c>
      <c r="F2245" s="30" t="inlineStr"/>
    </row>
    <row r="2246">
      <c r="A2246" s="30" t="inlineStr">
        <is>
          <t>Facility Management</t>
        </is>
      </c>
      <c r="B2246" s="30" t="inlineStr">
        <is>
          <t>Real Estate &amp; Construction</t>
        </is>
      </c>
      <c r="C2246" s="30" t="inlineStr">
        <is>
          <t>Request to resolution</t>
        </is>
      </c>
      <c r="D2246" s="32" t="n">
        <v>1</v>
      </c>
      <c r="E2246" s="30" t="inlineStr">
        <is>
          <t>Request received against site and contract</t>
        </is>
      </c>
      <c r="F2246" s="30" t="inlineStr">
        <is>
          <t>Starting the clock at receipt rather than at assignment is what makes the measure honest.</t>
        </is>
      </c>
    </row>
    <row r="2247">
      <c r="A2247" s="30" t="inlineStr">
        <is>
          <t>Facility Management</t>
        </is>
      </c>
      <c r="B2247" s="30" t="inlineStr">
        <is>
          <t>Real Estate &amp; Construction</t>
        </is>
      </c>
      <c r="C2247" s="30" t="inlineStr">
        <is>
          <t>Request to resolution</t>
        </is>
      </c>
      <c r="D2247" s="32" t="n">
        <v>2</v>
      </c>
      <c r="E2247" s="30" t="inlineStr">
        <is>
          <t>Response clock started against the contract target</t>
        </is>
      </c>
      <c r="F2247" s="30" t="inlineStr"/>
    </row>
    <row r="2248">
      <c r="A2248" s="30" t="inlineStr">
        <is>
          <t>Facility Management</t>
        </is>
      </c>
      <c r="B2248" s="30" t="inlineStr">
        <is>
          <t>Real Estate &amp; Construction</t>
        </is>
      </c>
      <c r="C2248" s="30" t="inlineStr">
        <is>
          <t>Request to resolution</t>
        </is>
      </c>
      <c r="D2248" s="32" t="n">
        <v>3</v>
      </c>
      <c r="E2248" s="30" t="inlineStr">
        <is>
          <t>Assigned by skill, location and availability</t>
        </is>
      </c>
      <c r="F2248" s="30" t="inlineStr"/>
    </row>
    <row r="2249">
      <c r="A2249" s="30" t="inlineStr">
        <is>
          <t>Facility Management</t>
        </is>
      </c>
      <c r="B2249" s="30" t="inlineStr">
        <is>
          <t>Real Estate &amp; Construction</t>
        </is>
      </c>
      <c r="C2249" s="30" t="inlineStr">
        <is>
          <t>Request to resolution</t>
        </is>
      </c>
      <c r="D2249" s="32" t="n">
        <v>4</v>
      </c>
      <c r="E2249" s="30" t="inlineStr">
        <is>
          <t>Attended with outcome and parts recorded</t>
        </is>
      </c>
      <c r="F2249" s="30" t="inlineStr"/>
    </row>
    <row r="2250">
      <c r="A2250" s="30" t="inlineStr">
        <is>
          <t>Facility Management</t>
        </is>
      </c>
      <c r="B2250" s="30" t="inlineStr">
        <is>
          <t>Real Estate &amp; Construction</t>
        </is>
      </c>
      <c r="C2250" s="30" t="inlineStr">
        <is>
          <t>Request to resolution</t>
        </is>
      </c>
      <c r="D2250" s="32" t="n">
        <v>5</v>
      </c>
      <c r="E2250" s="30" t="inlineStr">
        <is>
          <t>Resolution recorded and clock closed</t>
        </is>
      </c>
      <c r="F2250" s="30" t="inlineStr"/>
    </row>
    <row r="2251">
      <c r="A2251" s="30" t="inlineStr">
        <is>
          <t>Facility Management</t>
        </is>
      </c>
      <c r="B2251" s="30" t="inlineStr">
        <is>
          <t>Real Estate &amp; Construction</t>
        </is>
      </c>
      <c r="C2251" s="30" t="inlineStr">
        <is>
          <t>Planned maintenance</t>
        </is>
      </c>
      <c r="D2251" s="32" t="n">
        <v>1</v>
      </c>
      <c r="E2251" s="30" t="inlineStr">
        <is>
          <t>Schedule generated from asset intervals and contract scope</t>
        </is>
      </c>
      <c r="F2251" s="30" t="inlineStr">
        <is>
          <t>Planned maintenance displaced by reactive work is the leading indicator of next month’s callouts.</t>
        </is>
      </c>
    </row>
    <row r="2252">
      <c r="A2252" s="30" t="inlineStr">
        <is>
          <t>Facility Management</t>
        </is>
      </c>
      <c r="B2252" s="30" t="inlineStr">
        <is>
          <t>Real Estate &amp; Construction</t>
        </is>
      </c>
      <c r="C2252" s="30" t="inlineStr">
        <is>
          <t>Planned maintenance</t>
        </is>
      </c>
      <c r="D2252" s="32" t="n">
        <v>2</v>
      </c>
      <c r="E2252" s="30" t="inlineStr">
        <is>
          <t>Tasks allocated across technicians and sites</t>
        </is>
      </c>
      <c r="F2252" s="30" t="inlineStr"/>
    </row>
    <row r="2253">
      <c r="A2253" s="30" t="inlineStr">
        <is>
          <t>Facility Management</t>
        </is>
      </c>
      <c r="B2253" s="30" t="inlineStr">
        <is>
          <t>Real Estate &amp; Construction</t>
        </is>
      </c>
      <c r="C2253" s="30" t="inlineStr">
        <is>
          <t>Planned maintenance</t>
        </is>
      </c>
      <c r="D2253" s="32" t="n">
        <v>3</v>
      </c>
      <c r="E2253" s="30" t="inlineStr">
        <is>
          <t>Completion recorded with readings and evidence</t>
        </is>
      </c>
      <c r="F2253" s="30" t="inlineStr"/>
    </row>
    <row r="2254">
      <c r="A2254" s="30" t="inlineStr">
        <is>
          <t>Facility Management</t>
        </is>
      </c>
      <c r="B2254" s="30" t="inlineStr">
        <is>
          <t>Real Estate &amp; Construction</t>
        </is>
      </c>
      <c r="C2254" s="30" t="inlineStr">
        <is>
          <t>Planned maintenance</t>
        </is>
      </c>
      <c r="D2254" s="32" t="n">
        <v>4</v>
      </c>
      <c r="E2254" s="30" t="inlineStr">
        <is>
          <t>Findings converted into follow-up work</t>
        </is>
      </c>
      <c r="F2254" s="30" t="inlineStr"/>
    </row>
    <row r="2255">
      <c r="A2255" s="30" t="inlineStr">
        <is>
          <t>Facility Management</t>
        </is>
      </c>
      <c r="B2255" s="30" t="inlineStr">
        <is>
          <t>Real Estate &amp; Construction</t>
        </is>
      </c>
      <c r="C2255" s="30" t="inlineStr">
        <is>
          <t>Planned maintenance</t>
        </is>
      </c>
      <c r="D2255" s="32" t="n">
        <v>5</v>
      </c>
      <c r="E2255" s="30" t="inlineStr">
        <is>
          <t>Schedule adherence reported</t>
        </is>
      </c>
      <c r="F2255" s="30" t="inlineStr"/>
    </row>
    <row r="2256">
      <c r="A2256" s="30" t="inlineStr">
        <is>
          <t>Facility Management</t>
        </is>
      </c>
      <c r="B2256" s="30" t="inlineStr">
        <is>
          <t>Real Estate &amp; Construction</t>
        </is>
      </c>
      <c r="C2256" s="30" t="inlineStr">
        <is>
          <t>Asset lifecycle</t>
        </is>
      </c>
      <c r="D2256" s="32" t="n">
        <v>1</v>
      </c>
      <c r="E2256" s="30" t="inlineStr">
        <is>
          <t>Asset registered with location, interval and warranty</t>
        </is>
      </c>
      <c r="F2256" s="30" t="inlineStr">
        <is>
          <t>Failure history is the evidence for a replacement conversation with the client.</t>
        </is>
      </c>
    </row>
    <row r="2257">
      <c r="A2257" s="30" t="inlineStr">
        <is>
          <t>Facility Management</t>
        </is>
      </c>
      <c r="B2257" s="30" t="inlineStr">
        <is>
          <t>Real Estate &amp; Construction</t>
        </is>
      </c>
      <c r="C2257" s="30" t="inlineStr">
        <is>
          <t>Asset lifecycle</t>
        </is>
      </c>
      <c r="D2257" s="32" t="n">
        <v>2</v>
      </c>
      <c r="E2257" s="30" t="inlineStr">
        <is>
          <t>Service history recorded against it</t>
        </is>
      </c>
      <c r="F2257" s="30" t="inlineStr"/>
    </row>
    <row r="2258">
      <c r="A2258" s="30" t="inlineStr">
        <is>
          <t>Facility Management</t>
        </is>
      </c>
      <c r="B2258" s="30" t="inlineStr">
        <is>
          <t>Real Estate &amp; Construction</t>
        </is>
      </c>
      <c r="C2258" s="30" t="inlineStr">
        <is>
          <t>Asset lifecycle</t>
        </is>
      </c>
      <c r="D2258" s="32" t="n">
        <v>3</v>
      </c>
      <c r="E2258" s="30" t="inlineStr">
        <is>
          <t>Failures logged with cause</t>
        </is>
      </c>
      <c r="F2258" s="30" t="inlineStr"/>
    </row>
    <row r="2259">
      <c r="A2259" s="30" t="inlineStr">
        <is>
          <t>Facility Management</t>
        </is>
      </c>
      <c r="B2259" s="30" t="inlineStr">
        <is>
          <t>Real Estate &amp; Construction</t>
        </is>
      </c>
      <c r="C2259" s="30" t="inlineStr">
        <is>
          <t>Asset lifecycle</t>
        </is>
      </c>
      <c r="D2259" s="32" t="n">
        <v>4</v>
      </c>
      <c r="E2259" s="30" t="inlineStr">
        <is>
          <t>Replacement or overhaul recommended from history</t>
        </is>
      </c>
      <c r="F2259" s="30" t="inlineStr"/>
    </row>
    <row r="2260">
      <c r="A2260" s="30" t="inlineStr">
        <is>
          <t>Facility Management</t>
        </is>
      </c>
      <c r="B2260" s="30" t="inlineStr">
        <is>
          <t>Real Estate &amp; Construction</t>
        </is>
      </c>
      <c r="C2260" s="30" t="inlineStr">
        <is>
          <t>Asset lifecycle</t>
        </is>
      </c>
      <c r="D2260" s="32" t="n">
        <v>5</v>
      </c>
      <c r="E2260" s="30" t="inlineStr">
        <is>
          <t>Client decision recorded</t>
        </is>
      </c>
      <c r="F2260" s="30" t="inlineStr"/>
    </row>
    <row r="2261">
      <c r="A2261" s="30" t="inlineStr">
        <is>
          <t>Facility Management</t>
        </is>
      </c>
      <c r="B2261" s="30" t="inlineStr">
        <is>
          <t>Real Estate &amp; Construction</t>
        </is>
      </c>
      <c r="C2261" s="30" t="inlineStr">
        <is>
          <t>Compliance cycle</t>
        </is>
      </c>
      <c r="D2261" s="32" t="n">
        <v>1</v>
      </c>
      <c r="E2261" s="30" t="inlineStr">
        <is>
          <t>Statutory obligations mapped per site</t>
        </is>
      </c>
      <c r="F2261" s="30" t="inlineStr">
        <is>
          <t>Compliance evidence has to exist per site, not per company.</t>
        </is>
      </c>
    </row>
    <row r="2262">
      <c r="A2262" s="30" t="inlineStr">
        <is>
          <t>Facility Management</t>
        </is>
      </c>
      <c r="B2262" s="30" t="inlineStr">
        <is>
          <t>Real Estate &amp; Construction</t>
        </is>
      </c>
      <c r="C2262" s="30" t="inlineStr">
        <is>
          <t>Compliance cycle</t>
        </is>
      </c>
      <c r="D2262" s="32" t="n">
        <v>2</v>
      </c>
      <c r="E2262" s="30" t="inlineStr">
        <is>
          <t>Inspections scheduled with owners</t>
        </is>
      </c>
      <c r="F2262" s="30" t="inlineStr"/>
    </row>
    <row r="2263">
      <c r="A2263" s="30" t="inlineStr">
        <is>
          <t>Facility Management</t>
        </is>
      </c>
      <c r="B2263" s="30" t="inlineStr">
        <is>
          <t>Real Estate &amp; Construction</t>
        </is>
      </c>
      <c r="C2263" s="30" t="inlineStr">
        <is>
          <t>Compliance cycle</t>
        </is>
      </c>
      <c r="D2263" s="32" t="n">
        <v>3</v>
      </c>
      <c r="E2263" s="30" t="inlineStr">
        <is>
          <t>Completion evidenced with documents</t>
        </is>
      </c>
      <c r="F2263" s="30" t="inlineStr"/>
    </row>
    <row r="2264">
      <c r="A2264" s="30" t="inlineStr">
        <is>
          <t>Facility Management</t>
        </is>
      </c>
      <c r="B2264" s="30" t="inlineStr">
        <is>
          <t>Real Estate &amp; Construction</t>
        </is>
      </c>
      <c r="C2264" s="30" t="inlineStr">
        <is>
          <t>Compliance cycle</t>
        </is>
      </c>
      <c r="D2264" s="32" t="n">
        <v>4</v>
      </c>
      <c r="E2264" s="30" t="inlineStr">
        <is>
          <t>Non-conformities raised and closed</t>
        </is>
      </c>
      <c r="F2264" s="30" t="inlineStr"/>
    </row>
    <row r="2265">
      <c r="A2265" s="30" t="inlineStr">
        <is>
          <t>Facility Management</t>
        </is>
      </c>
      <c r="B2265" s="30" t="inlineStr">
        <is>
          <t>Real Estate &amp; Construction</t>
        </is>
      </c>
      <c r="C2265" s="30" t="inlineStr">
        <is>
          <t>Compliance cycle</t>
        </is>
      </c>
      <c r="D2265" s="32" t="n">
        <v>5</v>
      </c>
      <c r="E2265" s="30" t="inlineStr">
        <is>
          <t>Position reportable per site and client</t>
        </is>
      </c>
      <c r="F2265" s="30" t="inlineStr"/>
    </row>
    <row r="2266">
      <c r="A2266" s="30" t="inlineStr">
        <is>
          <t>Facility Management</t>
        </is>
      </c>
      <c r="B2266" s="30" t="inlineStr">
        <is>
          <t>Real Estate &amp; Construction</t>
        </is>
      </c>
      <c r="C2266" s="30" t="inlineStr">
        <is>
          <t>Contract review</t>
        </is>
      </c>
      <c r="D2266" s="32" t="n">
        <v>1</v>
      </c>
      <c r="E2266" s="30" t="inlineStr">
        <is>
          <t>Service level performance compiled</t>
        </is>
      </c>
      <c r="F2266" s="30" t="inlineStr">
        <is>
          <t>A renegotiation is only winnable with the callout evidence behind it.</t>
        </is>
      </c>
    </row>
    <row r="2267">
      <c r="A2267" s="30" t="inlineStr">
        <is>
          <t>Facility Management</t>
        </is>
      </c>
      <c r="B2267" s="30" t="inlineStr">
        <is>
          <t>Real Estate &amp; Construction</t>
        </is>
      </c>
      <c r="C2267" s="30" t="inlineStr">
        <is>
          <t>Contract review</t>
        </is>
      </c>
      <c r="D2267" s="32" t="n">
        <v>2</v>
      </c>
      <c r="E2267" s="30" t="inlineStr">
        <is>
          <t>Planned against reactive balance reviewed</t>
        </is>
      </c>
      <c r="F2267" s="30" t="inlineStr"/>
    </row>
    <row r="2268">
      <c r="A2268" s="30" t="inlineStr">
        <is>
          <t>Facility Management</t>
        </is>
      </c>
      <c r="B2268" s="30" t="inlineStr">
        <is>
          <t>Real Estate &amp; Construction</t>
        </is>
      </c>
      <c r="C2268" s="30" t="inlineStr">
        <is>
          <t>Contract review</t>
        </is>
      </c>
      <c r="D2268" s="32" t="n">
        <v>3</v>
      </c>
      <c r="E2268" s="30" t="inlineStr">
        <is>
          <t>Cost to serve compared with fee</t>
        </is>
      </c>
      <c r="F2268" s="30" t="inlineStr"/>
    </row>
    <row r="2269">
      <c r="A2269" s="30" t="inlineStr">
        <is>
          <t>Facility Management</t>
        </is>
      </c>
      <c r="B2269" s="30" t="inlineStr">
        <is>
          <t>Real Estate &amp; Construction</t>
        </is>
      </c>
      <c r="C2269" s="30" t="inlineStr">
        <is>
          <t>Contract review</t>
        </is>
      </c>
      <c r="D2269" s="32" t="n">
        <v>4</v>
      </c>
      <c r="E2269" s="30" t="inlineStr">
        <is>
          <t>Out-of-scope work identified for recovery</t>
        </is>
      </c>
      <c r="F2269" s="30" t="inlineStr"/>
    </row>
    <row r="2270">
      <c r="A2270" s="30" t="inlineStr">
        <is>
          <t>Facility Management</t>
        </is>
      </c>
      <c r="B2270" s="30" t="inlineStr">
        <is>
          <t>Real Estate &amp; Construction</t>
        </is>
      </c>
      <c r="C2270" s="30" t="inlineStr">
        <is>
          <t>Contract review</t>
        </is>
      </c>
      <c r="D2270" s="32" t="n">
        <v>5</v>
      </c>
      <c r="E2270" s="30" t="inlineStr">
        <is>
          <t>Renewal or renegotiation position prepared</t>
        </is>
      </c>
      <c r="F2270" s="30" t="inlineStr"/>
    </row>
    <row r="2271">
      <c r="A2271" s="30" t="inlineStr">
        <is>
          <t>Building Material Suppliers</t>
        </is>
      </c>
      <c r="B2271" s="30" t="inlineStr">
        <is>
          <t>Real Estate &amp; Construction</t>
        </is>
      </c>
      <c r="C2271" s="30" t="inlineStr">
        <is>
          <t>Order and credit release</t>
        </is>
      </c>
      <c r="D2271" s="32" t="n">
        <v>1</v>
      </c>
      <c r="E2271" s="30" t="inlineStr">
        <is>
          <t>Order taken against agreed rate</t>
        </is>
      </c>
      <c r="F2271" s="30" t="inlineStr">
        <is>
          <t>Checking exposure at order rather than at dispatch avoids a loaded vehicle waiting at the gate.</t>
        </is>
      </c>
    </row>
    <row r="2272">
      <c r="A2272" s="30" t="inlineStr">
        <is>
          <t>Building Material Suppliers</t>
        </is>
      </c>
      <c r="B2272" s="30" t="inlineStr">
        <is>
          <t>Real Estate &amp; Construction</t>
        </is>
      </c>
      <c r="C2272" s="30" t="inlineStr">
        <is>
          <t>Order and credit release</t>
        </is>
      </c>
      <c r="D2272" s="32" t="n">
        <v>2</v>
      </c>
      <c r="E2272" s="30" t="inlineStr">
        <is>
          <t>Landed cost and margin checked</t>
        </is>
      </c>
      <c r="F2272" s="30" t="inlineStr"/>
    </row>
    <row r="2273">
      <c r="A2273" s="30" t="inlineStr">
        <is>
          <t>Building Material Suppliers</t>
        </is>
      </c>
      <c r="B2273" s="30" t="inlineStr">
        <is>
          <t>Real Estate &amp; Construction</t>
        </is>
      </c>
      <c r="C2273" s="30" t="inlineStr">
        <is>
          <t>Order and credit release</t>
        </is>
      </c>
      <c r="D2273" s="32" t="n">
        <v>3</v>
      </c>
      <c r="E2273" s="30" t="inlineStr">
        <is>
          <t>Credit exposure and ageing checked against limit</t>
        </is>
      </c>
      <c r="F2273" s="30" t="inlineStr"/>
    </row>
    <row r="2274">
      <c r="A2274" s="30" t="inlineStr">
        <is>
          <t>Building Material Suppliers</t>
        </is>
      </c>
      <c r="B2274" s="30" t="inlineStr">
        <is>
          <t>Real Estate &amp; Construction</t>
        </is>
      </c>
      <c r="C2274" s="30" t="inlineStr">
        <is>
          <t>Order and credit release</t>
        </is>
      </c>
      <c r="D2274" s="32" t="n">
        <v>4</v>
      </c>
      <c r="E2274" s="30" t="inlineStr">
        <is>
          <t>Release decision recorded with approver</t>
        </is>
      </c>
      <c r="F2274" s="30" t="inlineStr"/>
    </row>
    <row r="2275">
      <c r="A2275" s="30" t="inlineStr">
        <is>
          <t>Building Material Suppliers</t>
        </is>
      </c>
      <c r="B2275" s="30" t="inlineStr">
        <is>
          <t>Real Estate &amp; Construction</t>
        </is>
      </c>
      <c r="C2275" s="30" t="inlineStr">
        <is>
          <t>Order and credit release</t>
        </is>
      </c>
      <c r="D2275" s="32" t="n">
        <v>5</v>
      </c>
      <c r="E2275" s="30" t="inlineStr">
        <is>
          <t>Order confirmed for scheduling</t>
        </is>
      </c>
      <c r="F2275" s="30" t="inlineStr"/>
    </row>
    <row r="2276">
      <c r="A2276" s="30" t="inlineStr">
        <is>
          <t>Building Material Suppliers</t>
        </is>
      </c>
      <c r="B2276" s="30" t="inlineStr">
        <is>
          <t>Real Estate &amp; Construction</t>
        </is>
      </c>
      <c r="C2276" s="30" t="inlineStr">
        <is>
          <t>Delivery planning</t>
        </is>
      </c>
      <c r="D2276" s="32" t="n">
        <v>1</v>
      </c>
      <c r="E2276" s="30" t="inlineStr">
        <is>
          <t>Confirmed orders grouped by route and date</t>
        </is>
      </c>
      <c r="F2276" s="30" t="inlineStr">
        <is>
          <t>Grouping by route before building loads is what recovers under-utilised trips.</t>
        </is>
      </c>
    </row>
    <row r="2277">
      <c r="A2277" s="30" t="inlineStr">
        <is>
          <t>Building Material Suppliers</t>
        </is>
      </c>
      <c r="B2277" s="30" t="inlineStr">
        <is>
          <t>Real Estate &amp; Construction</t>
        </is>
      </c>
      <c r="C2277" s="30" t="inlineStr">
        <is>
          <t>Delivery planning</t>
        </is>
      </c>
      <c r="D2277" s="32" t="n">
        <v>2</v>
      </c>
      <c r="E2277" s="30" t="inlineStr">
        <is>
          <t>Site access and receiving windows checked</t>
        </is>
      </c>
      <c r="F2277" s="30" t="inlineStr"/>
    </row>
    <row r="2278">
      <c r="A2278" s="30" t="inlineStr">
        <is>
          <t>Building Material Suppliers</t>
        </is>
      </c>
      <c r="B2278" s="30" t="inlineStr">
        <is>
          <t>Real Estate &amp; Construction</t>
        </is>
      </c>
      <c r="C2278" s="30" t="inlineStr">
        <is>
          <t>Delivery planning</t>
        </is>
      </c>
      <c r="D2278" s="32" t="n">
        <v>3</v>
      </c>
      <c r="E2278" s="30" t="inlineStr">
        <is>
          <t>Loads built against vehicle capacity</t>
        </is>
      </c>
      <c r="F2278" s="30" t="inlineStr"/>
    </row>
    <row r="2279">
      <c r="A2279" s="30" t="inlineStr">
        <is>
          <t>Building Material Suppliers</t>
        </is>
      </c>
      <c r="B2279" s="30" t="inlineStr">
        <is>
          <t>Real Estate &amp; Construction</t>
        </is>
      </c>
      <c r="C2279" s="30" t="inlineStr">
        <is>
          <t>Delivery planning</t>
        </is>
      </c>
      <c r="D2279" s="32" t="n">
        <v>4</v>
      </c>
      <c r="E2279" s="30" t="inlineStr">
        <is>
          <t>Driver assigned and dispatched</t>
        </is>
      </c>
      <c r="F2279" s="30" t="inlineStr"/>
    </row>
    <row r="2280">
      <c r="A2280" s="30" t="inlineStr">
        <is>
          <t>Building Material Suppliers</t>
        </is>
      </c>
      <c r="B2280" s="30" t="inlineStr">
        <is>
          <t>Real Estate &amp; Construction</t>
        </is>
      </c>
      <c r="C2280" s="30" t="inlineStr">
        <is>
          <t>Delivery planning</t>
        </is>
      </c>
      <c r="D2280" s="32" t="n">
        <v>5</v>
      </c>
      <c r="E2280" s="30" t="inlineStr">
        <is>
          <t>Delivery confirmed or refusal recorded with cause</t>
        </is>
      </c>
      <c r="F2280" s="30" t="inlineStr"/>
    </row>
    <row r="2281">
      <c r="A2281" s="30" t="inlineStr">
        <is>
          <t>Building Material Suppliers</t>
        </is>
      </c>
      <c r="B2281" s="30" t="inlineStr">
        <is>
          <t>Real Estate &amp; Construction</t>
        </is>
      </c>
      <c r="C2281" s="30" t="inlineStr">
        <is>
          <t>Stock and transfer</t>
        </is>
      </c>
      <c r="D2281" s="32" t="n">
        <v>1</v>
      </c>
      <c r="E2281" s="30" t="inlineStr">
        <is>
          <t>Stock levels reviewed by grade and yard</t>
        </is>
      </c>
      <c r="F2281" s="30" t="inlineStr">
        <is>
          <t>A transfer is usually cheaper than an emergency purchase, if the surplus is visible.</t>
        </is>
      </c>
    </row>
    <row r="2282">
      <c r="A2282" s="30" t="inlineStr">
        <is>
          <t>Building Material Suppliers</t>
        </is>
      </c>
      <c r="B2282" s="30" t="inlineStr">
        <is>
          <t>Real Estate &amp; Construction</t>
        </is>
      </c>
      <c r="C2282" s="30" t="inlineStr">
        <is>
          <t>Stock and transfer</t>
        </is>
      </c>
      <c r="D2282" s="32" t="n">
        <v>2</v>
      </c>
      <c r="E2282" s="30" t="inlineStr">
        <is>
          <t>Reservations applied against confirmed orders</t>
        </is>
      </c>
      <c r="F2282" s="30" t="inlineStr"/>
    </row>
    <row r="2283">
      <c r="A2283" s="30" t="inlineStr">
        <is>
          <t>Building Material Suppliers</t>
        </is>
      </c>
      <c r="B2283" s="30" t="inlineStr">
        <is>
          <t>Real Estate &amp; Construction</t>
        </is>
      </c>
      <c r="C2283" s="30" t="inlineStr">
        <is>
          <t>Stock and transfer</t>
        </is>
      </c>
      <c r="D2283" s="32" t="n">
        <v>3</v>
      </c>
      <c r="E2283" s="30" t="inlineStr">
        <is>
          <t>Shortages matched against surplus elsewhere</t>
        </is>
      </c>
      <c r="F2283" s="30" t="inlineStr"/>
    </row>
    <row r="2284">
      <c r="A2284" s="30" t="inlineStr">
        <is>
          <t>Building Material Suppliers</t>
        </is>
      </c>
      <c r="B2284" s="30" t="inlineStr">
        <is>
          <t>Real Estate &amp; Construction</t>
        </is>
      </c>
      <c r="C2284" s="30" t="inlineStr">
        <is>
          <t>Stock and transfer</t>
        </is>
      </c>
      <c r="D2284" s="32" t="n">
        <v>4</v>
      </c>
      <c r="E2284" s="30" t="inlineStr">
        <is>
          <t>Transfer raised or purchase initiated</t>
        </is>
      </c>
      <c r="F2284" s="30" t="inlineStr"/>
    </row>
    <row r="2285">
      <c r="A2285" s="30" t="inlineStr">
        <is>
          <t>Building Material Suppliers</t>
        </is>
      </c>
      <c r="B2285" s="30" t="inlineStr">
        <is>
          <t>Real Estate &amp; Construction</t>
        </is>
      </c>
      <c r="C2285" s="30" t="inlineStr">
        <is>
          <t>Stock and transfer</t>
        </is>
      </c>
      <c r="D2285" s="32" t="n">
        <v>5</v>
      </c>
      <c r="E2285" s="30" t="inlineStr">
        <is>
          <t>Receipt recorded with landed cost</t>
        </is>
      </c>
      <c r="F2285" s="30" t="inlineStr"/>
    </row>
    <row r="2286">
      <c r="A2286" s="30" t="inlineStr">
        <is>
          <t>Building Material Suppliers</t>
        </is>
      </c>
      <c r="B2286" s="30" t="inlineStr">
        <is>
          <t>Real Estate &amp; Construction</t>
        </is>
      </c>
      <c r="C2286" s="30" t="inlineStr">
        <is>
          <t>Price and margin review</t>
        </is>
      </c>
      <c r="D2286" s="32" t="n">
        <v>1</v>
      </c>
      <c r="E2286" s="30" t="inlineStr">
        <is>
          <t>Landed cost updated on receipt</t>
        </is>
      </c>
      <c r="F2286" s="30" t="inlineStr">
        <is>
          <t>Open quotations at old rates are the exposure a price change has to account for.</t>
        </is>
      </c>
    </row>
    <row r="2287">
      <c r="A2287" s="30" t="inlineStr">
        <is>
          <t>Building Material Suppliers</t>
        </is>
      </c>
      <c r="B2287" s="30" t="inlineStr">
        <is>
          <t>Real Estate &amp; Construction</t>
        </is>
      </c>
      <c r="C2287" s="30" t="inlineStr">
        <is>
          <t>Price and margin review</t>
        </is>
      </c>
      <c r="D2287" s="32" t="n">
        <v>2</v>
      </c>
      <c r="E2287" s="30" t="inlineStr">
        <is>
          <t>Price list compared against current cost</t>
        </is>
      </c>
      <c r="F2287" s="30" t="inlineStr"/>
    </row>
    <row r="2288">
      <c r="A2288" s="30" t="inlineStr">
        <is>
          <t>Building Material Suppliers</t>
        </is>
      </c>
      <c r="B2288" s="30" t="inlineStr">
        <is>
          <t>Real Estate &amp; Construction</t>
        </is>
      </c>
      <c r="C2288" s="30" t="inlineStr">
        <is>
          <t>Price and margin review</t>
        </is>
      </c>
      <c r="D2288" s="32" t="n">
        <v>3</v>
      </c>
      <c r="E2288" s="30" t="inlineStr">
        <is>
          <t>Open quotations and rate contracts flagged</t>
        </is>
      </c>
      <c r="F2288" s="30" t="inlineStr"/>
    </row>
    <row r="2289">
      <c r="A2289" s="30" t="inlineStr">
        <is>
          <t>Building Material Suppliers</t>
        </is>
      </c>
      <c r="B2289" s="30" t="inlineStr">
        <is>
          <t>Real Estate &amp; Construction</t>
        </is>
      </c>
      <c r="C2289" s="30" t="inlineStr">
        <is>
          <t>Price and margin review</t>
        </is>
      </c>
      <c r="D2289" s="32" t="n">
        <v>4</v>
      </c>
      <c r="E2289" s="30" t="inlineStr">
        <is>
          <t>Price revision decided</t>
        </is>
      </c>
      <c r="F2289" s="30" t="inlineStr"/>
    </row>
    <row r="2290">
      <c r="A2290" s="30" t="inlineStr">
        <is>
          <t>Building Material Suppliers</t>
        </is>
      </c>
      <c r="B2290" s="30" t="inlineStr">
        <is>
          <t>Real Estate &amp; Construction</t>
        </is>
      </c>
      <c r="C2290" s="30" t="inlineStr">
        <is>
          <t>Price and margin review</t>
        </is>
      </c>
      <c r="D2290" s="32" t="n">
        <v>5</v>
      </c>
      <c r="E2290" s="30" t="inlineStr">
        <is>
          <t>Customers notified within terms</t>
        </is>
      </c>
      <c r="F2290" s="30" t="inlineStr"/>
    </row>
    <row r="2291">
      <c r="A2291" s="30" t="inlineStr">
        <is>
          <t>Building Material Suppliers</t>
        </is>
      </c>
      <c r="B2291" s="30" t="inlineStr">
        <is>
          <t>Real Estate &amp; Construction</t>
        </is>
      </c>
      <c r="C2291" s="30" t="inlineStr">
        <is>
          <t>Collections</t>
        </is>
      </c>
      <c r="D2291" s="32" t="n">
        <v>1</v>
      </c>
      <c r="E2291" s="30" t="inlineStr">
        <is>
          <t>Ageing reviewed by account and project</t>
        </is>
      </c>
      <c r="F2291" s="30" t="inlineStr">
        <is>
          <t>Knowing the project a contractor is waiting to be paid on changes the collection conversation.</t>
        </is>
      </c>
    </row>
    <row r="2292">
      <c r="A2292" s="30" t="inlineStr">
        <is>
          <t>Building Material Suppliers</t>
        </is>
      </c>
      <c r="B2292" s="30" t="inlineStr">
        <is>
          <t>Real Estate &amp; Construction</t>
        </is>
      </c>
      <c r="C2292" s="30" t="inlineStr">
        <is>
          <t>Collections</t>
        </is>
      </c>
      <c r="D2292" s="32" t="n">
        <v>2</v>
      </c>
      <c r="E2292" s="30" t="inlineStr">
        <is>
          <t>Payment behaviour and disputes checked</t>
        </is>
      </c>
      <c r="F2292" s="30" t="inlineStr"/>
    </row>
    <row r="2293">
      <c r="A2293" s="30" t="inlineStr">
        <is>
          <t>Building Material Suppliers</t>
        </is>
      </c>
      <c r="B2293" s="30" t="inlineStr">
        <is>
          <t>Real Estate &amp; Construction</t>
        </is>
      </c>
      <c r="C2293" s="30" t="inlineStr">
        <is>
          <t>Collections</t>
        </is>
      </c>
      <c r="D2293" s="32" t="n">
        <v>3</v>
      </c>
      <c r="E2293" s="30" t="inlineStr">
        <is>
          <t>Contact assigned with order history attached</t>
        </is>
      </c>
      <c r="F2293" s="30" t="inlineStr"/>
    </row>
    <row r="2294">
      <c r="A2294" s="30" t="inlineStr">
        <is>
          <t>Building Material Suppliers</t>
        </is>
      </c>
      <c r="B2294" s="30" t="inlineStr">
        <is>
          <t>Real Estate &amp; Construction</t>
        </is>
      </c>
      <c r="C2294" s="30" t="inlineStr">
        <is>
          <t>Collections</t>
        </is>
      </c>
      <c r="D2294" s="32" t="n">
        <v>4</v>
      </c>
      <c r="E2294" s="30" t="inlineStr">
        <is>
          <t>Commitment recorded</t>
        </is>
      </c>
      <c r="F2294" s="30" t="inlineStr"/>
    </row>
    <row r="2295">
      <c r="A2295" s="30" t="inlineStr">
        <is>
          <t>Building Material Suppliers</t>
        </is>
      </c>
      <c r="B2295" s="30" t="inlineStr">
        <is>
          <t>Real Estate &amp; Construction</t>
        </is>
      </c>
      <c r="C2295" s="30" t="inlineStr">
        <is>
          <t>Collections</t>
        </is>
      </c>
      <c r="D2295" s="32" t="n">
        <v>5</v>
      </c>
      <c r="E2295" s="30" t="inlineStr">
        <is>
          <t>Credit position updated</t>
        </is>
      </c>
      <c r="F2295" s="30" t="inlineStr"/>
    </row>
    <row r="2296">
      <c r="A2296" s="30" t="inlineStr">
        <is>
          <t>Manufacturers</t>
        </is>
      </c>
      <c r="B2296" s="30" t="inlineStr">
        <is>
          <t>Manufacturing &amp; B2B</t>
        </is>
      </c>
      <c r="C2296" s="30" t="inlineStr">
        <is>
          <t>Purchase to material availability</t>
        </is>
      </c>
      <c r="D2296" s="32" t="n">
        <v>1</v>
      </c>
      <c r="E2296" s="30" t="inlineStr">
        <is>
          <t>Purchase order raised against a supplier with a required-by date</t>
        </is>
      </c>
      <c r="F2296" s="30" t="inlineStr">
        <is>
          <t>Rejection at incoming inspection is recorded against the supplier, not absorbed as an ordinary shortage.</t>
        </is>
      </c>
    </row>
    <row r="2297">
      <c r="A2297" s="30" t="inlineStr">
        <is>
          <t>Manufacturers</t>
        </is>
      </c>
      <c r="B2297" s="30" t="inlineStr">
        <is>
          <t>Manufacturing &amp; B2B</t>
        </is>
      </c>
      <c r="C2297" s="30" t="inlineStr">
        <is>
          <t>Purchase to material availability</t>
        </is>
      </c>
      <c r="D2297" s="32" t="n">
        <v>2</v>
      </c>
      <c r="E2297" s="30" t="inlineStr">
        <is>
          <t>Goods received and recorded against the order</t>
        </is>
      </c>
      <c r="F2297" s="30" t="inlineStr"/>
    </row>
    <row r="2298">
      <c r="A2298" s="30" t="inlineStr">
        <is>
          <t>Manufacturers</t>
        </is>
      </c>
      <c r="B2298" s="30" t="inlineStr">
        <is>
          <t>Manufacturing &amp; B2B</t>
        </is>
      </c>
      <c r="C2298" s="30" t="inlineStr">
        <is>
          <t>Purchase to material availability</t>
        </is>
      </c>
      <c r="D2298" s="32" t="n">
        <v>3</v>
      </c>
      <c r="E2298" s="30" t="inlineStr">
        <is>
          <t>Incoming inspection completed, accepted or rejected</t>
        </is>
      </c>
      <c r="F2298" s="30" t="inlineStr"/>
    </row>
    <row r="2299">
      <c r="A2299" s="30" t="inlineStr">
        <is>
          <t>Manufacturers</t>
        </is>
      </c>
      <c r="B2299" s="30" t="inlineStr">
        <is>
          <t>Manufacturing &amp; B2B</t>
        </is>
      </c>
      <c r="C2299" s="30" t="inlineStr">
        <is>
          <t>Purchase to material availability</t>
        </is>
      </c>
      <c r="D2299" s="32" t="n">
        <v>4</v>
      </c>
      <c r="E2299" s="30" t="inlineStr">
        <is>
          <t>Accepted material taken into stock with batch and location</t>
        </is>
      </c>
      <c r="F2299" s="30" t="inlineStr"/>
    </row>
    <row r="2300">
      <c r="A2300" s="30" t="inlineStr">
        <is>
          <t>Manufacturers</t>
        </is>
      </c>
      <c r="B2300" s="30" t="inlineStr">
        <is>
          <t>Manufacturing &amp; B2B</t>
        </is>
      </c>
      <c r="C2300" s="30" t="inlineStr">
        <is>
          <t>Purchase to material availability</t>
        </is>
      </c>
      <c r="D2300" s="32" t="n">
        <v>5</v>
      </c>
      <c r="E2300" s="30" t="inlineStr">
        <is>
          <t>Supplier delivery performance updated on the record</t>
        </is>
      </c>
      <c r="F2300" s="30" t="inlineStr"/>
    </row>
    <row r="2301">
      <c r="A2301" s="30" t="inlineStr">
        <is>
          <t>Manufacturers</t>
        </is>
      </c>
      <c r="B2301" s="30" t="inlineStr">
        <is>
          <t>Manufacturing &amp; B2B</t>
        </is>
      </c>
      <c r="C2301" s="30" t="inlineStr">
        <is>
          <t>Purchase to material availability</t>
        </is>
      </c>
      <c r="D2301" s="32" t="n">
        <v>6</v>
      </c>
      <c r="E2301" s="30" t="inlineStr">
        <is>
          <t>Material availability recalculated against committed orders</t>
        </is>
      </c>
      <c r="F2301" s="30" t="inlineStr"/>
    </row>
    <row r="2302">
      <c r="A2302" s="30" t="inlineStr">
        <is>
          <t>Manufacturers</t>
        </is>
      </c>
      <c r="B2302" s="30" t="inlineStr">
        <is>
          <t>Manufacturing &amp; B2B</t>
        </is>
      </c>
      <c r="C2302" s="30" t="inlineStr">
        <is>
          <t>Customer order to dispatch</t>
        </is>
      </c>
      <c r="D2302" s="32" t="n">
        <v>1</v>
      </c>
      <c r="E2302" s="30" t="inlineStr">
        <is>
          <t>Order confirmed with quantities and a committed date</t>
        </is>
      </c>
      <c r="F2302" s="30" t="inlineStr">
        <is>
          <t>Every stage carries a timestamp, so cycle time is measured rather than estimated.</t>
        </is>
      </c>
    </row>
    <row r="2303">
      <c r="A2303" s="30" t="inlineStr">
        <is>
          <t>Manufacturers</t>
        </is>
      </c>
      <c r="B2303" s="30" t="inlineStr">
        <is>
          <t>Manufacturing &amp; B2B</t>
        </is>
      </c>
      <c r="C2303" s="30" t="inlineStr">
        <is>
          <t>Customer order to dispatch</t>
        </is>
      </c>
      <c r="D2303" s="32" t="n">
        <v>2</v>
      </c>
      <c r="E2303" s="30" t="inlineStr">
        <is>
          <t>Material availability checked against existing commitments</t>
        </is>
      </c>
      <c r="F2303" s="30" t="inlineStr"/>
    </row>
    <row r="2304">
      <c r="A2304" s="30" t="inlineStr">
        <is>
          <t>Manufacturers</t>
        </is>
      </c>
      <c r="B2304" s="30" t="inlineStr">
        <is>
          <t>Manufacturing &amp; B2B</t>
        </is>
      </c>
      <c r="C2304" s="30" t="inlineStr">
        <is>
          <t>Customer order to dispatch</t>
        </is>
      </c>
      <c r="D2304" s="32" t="n">
        <v>3</v>
      </c>
      <c r="E2304" s="30" t="inlineStr">
        <is>
          <t>Work order raised and assigned to a line</t>
        </is>
      </c>
      <c r="F2304" s="30" t="inlineStr"/>
    </row>
    <row r="2305">
      <c r="A2305" s="30" t="inlineStr">
        <is>
          <t>Manufacturers</t>
        </is>
      </c>
      <c r="B2305" s="30" t="inlineStr">
        <is>
          <t>Manufacturing &amp; B2B</t>
        </is>
      </c>
      <c r="C2305" s="30" t="inlineStr">
        <is>
          <t>Customer order to dispatch</t>
        </is>
      </c>
      <c r="D2305" s="32" t="n">
        <v>4</v>
      </c>
      <c r="E2305" s="30" t="inlineStr">
        <is>
          <t>Production completed and moved to inspection</t>
        </is>
      </c>
      <c r="F2305" s="30" t="inlineStr"/>
    </row>
    <row r="2306">
      <c r="A2306" s="30" t="inlineStr">
        <is>
          <t>Manufacturers</t>
        </is>
      </c>
      <c r="B2306" s="30" t="inlineStr">
        <is>
          <t>Manufacturing &amp; B2B</t>
        </is>
      </c>
      <c r="C2306" s="30" t="inlineStr">
        <is>
          <t>Customer order to dispatch</t>
        </is>
      </c>
      <c r="D2306" s="32" t="n">
        <v>5</v>
      </c>
      <c r="E2306" s="30" t="inlineStr">
        <is>
          <t>Quality passed and goods taken into finished stock</t>
        </is>
      </c>
      <c r="F2306" s="30" t="inlineStr"/>
    </row>
    <row r="2307">
      <c r="A2307" s="30" t="inlineStr">
        <is>
          <t>Manufacturers</t>
        </is>
      </c>
      <c r="B2307" s="30" t="inlineStr">
        <is>
          <t>Manufacturing &amp; B2B</t>
        </is>
      </c>
      <c r="C2307" s="30" t="inlineStr">
        <is>
          <t>Customer order to dispatch</t>
        </is>
      </c>
      <c r="D2307" s="32" t="n">
        <v>6</v>
      </c>
      <c r="E2307" s="30" t="inlineStr">
        <is>
          <t>Order picked, documented and dispatched</t>
        </is>
      </c>
      <c r="F2307" s="30" t="inlineStr"/>
    </row>
    <row r="2308">
      <c r="A2308" s="30" t="inlineStr">
        <is>
          <t>Manufacturers</t>
        </is>
      </c>
      <c r="B2308" s="30" t="inlineStr">
        <is>
          <t>Manufacturing &amp; B2B</t>
        </is>
      </c>
      <c r="C2308" s="30" t="inlineStr">
        <is>
          <t>Customer order to dispatch</t>
        </is>
      </c>
      <c r="D2308" s="32" t="n">
        <v>7</v>
      </c>
      <c r="E2308" s="30" t="inlineStr">
        <is>
          <t>Delivery confirmed and the order closed</t>
        </is>
      </c>
      <c r="F2308" s="30" t="inlineStr"/>
    </row>
    <row r="2309">
      <c r="A2309" s="30" t="inlineStr">
        <is>
          <t>Manufacturers</t>
        </is>
      </c>
      <c r="B2309" s="30" t="inlineStr">
        <is>
          <t>Manufacturing &amp; B2B</t>
        </is>
      </c>
      <c r="C2309" s="30" t="inlineStr">
        <is>
          <t>Quality hold and release</t>
        </is>
      </c>
      <c r="D2309" s="32" t="n">
        <v>1</v>
      </c>
      <c r="E2309" s="30" t="inlineStr">
        <is>
          <t>Inspection records a failure against the batch</t>
        </is>
      </c>
      <c r="F2309" s="30" t="inlineStr">
        <is>
          <t>The three dispatches waiting on a held batch know they are waiting the moment the hold is applied.</t>
        </is>
      </c>
    </row>
    <row r="2310">
      <c r="A2310" s="30" t="inlineStr">
        <is>
          <t>Manufacturers</t>
        </is>
      </c>
      <c r="B2310" s="30" t="inlineStr">
        <is>
          <t>Manufacturing &amp; B2B</t>
        </is>
      </c>
      <c r="C2310" s="30" t="inlineStr">
        <is>
          <t>Quality hold and release</t>
        </is>
      </c>
      <c r="D2310" s="32" t="n">
        <v>2</v>
      </c>
      <c r="E2310" s="30" t="inlineStr">
        <is>
          <t>Batch state moves to held; dependent orders show as blocked</t>
        </is>
      </c>
      <c r="F2310" s="30" t="inlineStr"/>
    </row>
    <row r="2311">
      <c r="A2311" s="30" t="inlineStr">
        <is>
          <t>Manufacturers</t>
        </is>
      </c>
      <c r="B2311" s="30" t="inlineStr">
        <is>
          <t>Manufacturing &amp; B2B</t>
        </is>
      </c>
      <c r="C2311" s="30" t="inlineStr">
        <is>
          <t>Quality hold and release</t>
        </is>
      </c>
      <c r="D2311" s="32" t="n">
        <v>3</v>
      </c>
      <c r="E2311" s="30" t="inlineStr">
        <is>
          <t>Deviation or rework decision routed for approval</t>
        </is>
      </c>
      <c r="F2311" s="30" t="inlineStr"/>
    </row>
    <row r="2312">
      <c r="A2312" s="30" t="inlineStr">
        <is>
          <t>Manufacturers</t>
        </is>
      </c>
      <c r="B2312" s="30" t="inlineStr">
        <is>
          <t>Manufacturing &amp; B2B</t>
        </is>
      </c>
      <c r="C2312" s="30" t="inlineStr">
        <is>
          <t>Quality hold and release</t>
        </is>
      </c>
      <c r="D2312" s="32" t="n">
        <v>4</v>
      </c>
      <c r="E2312" s="30" t="inlineStr">
        <is>
          <t>Rework completed and re-inspected</t>
        </is>
      </c>
      <c r="F2312" s="30" t="inlineStr"/>
    </row>
    <row r="2313">
      <c r="A2313" s="30" t="inlineStr">
        <is>
          <t>Manufacturers</t>
        </is>
      </c>
      <c r="B2313" s="30" t="inlineStr">
        <is>
          <t>Manufacturing &amp; B2B</t>
        </is>
      </c>
      <c r="C2313" s="30" t="inlineStr">
        <is>
          <t>Quality hold and release</t>
        </is>
      </c>
      <c r="D2313" s="32" t="n">
        <v>5</v>
      </c>
      <c r="E2313" s="30" t="inlineStr">
        <is>
          <t>Batch released or scrapped, with the outcome recorded</t>
        </is>
      </c>
      <c r="F2313" s="30" t="inlineStr"/>
    </row>
    <row r="2314">
      <c r="A2314" s="30" t="inlineStr">
        <is>
          <t>Manufacturers</t>
        </is>
      </c>
      <c r="B2314" s="30" t="inlineStr">
        <is>
          <t>Manufacturing &amp; B2B</t>
        </is>
      </c>
      <c r="C2314" s="30" t="inlineStr">
        <is>
          <t>Quality hold and release</t>
        </is>
      </c>
      <c r="D2314" s="32" t="n">
        <v>6</v>
      </c>
      <c r="E2314" s="30" t="inlineStr">
        <is>
          <t>Dependent orders unblocked and dispatch resumes</t>
        </is>
      </c>
      <c r="F2314" s="30" t="inlineStr"/>
    </row>
    <row r="2315">
      <c r="A2315" s="30" t="inlineStr">
        <is>
          <t>Manufacturers</t>
        </is>
      </c>
      <c r="B2315" s="30" t="inlineStr">
        <is>
          <t>Manufacturing &amp; B2B</t>
        </is>
      </c>
      <c r="C2315" s="30" t="inlineStr">
        <is>
          <t>Job work sent outside the plant</t>
        </is>
      </c>
      <c r="D2315" s="32" t="n">
        <v>1</v>
      </c>
      <c r="E2315" s="30" t="inlineStr">
        <is>
          <t>Material issued to the job worker and recorded as movement</t>
        </is>
      </c>
      <c r="F2315" s="30" t="inlineStr">
        <is>
          <t>Material outside the plant stops being a challan in a book and becomes stock with a location and an age.</t>
        </is>
      </c>
    </row>
    <row r="2316">
      <c r="A2316" s="30" t="inlineStr">
        <is>
          <t>Manufacturers</t>
        </is>
      </c>
      <c r="B2316" s="30" t="inlineStr">
        <is>
          <t>Manufacturing &amp; B2B</t>
        </is>
      </c>
      <c r="C2316" s="30" t="inlineStr">
        <is>
          <t>Job work sent outside the plant</t>
        </is>
      </c>
      <c r="D2316" s="32" t="n">
        <v>2</v>
      </c>
      <c r="E2316" s="30" t="inlineStr">
        <is>
          <t>Expected return date set on the record</t>
        </is>
      </c>
      <c r="F2316" s="30" t="inlineStr"/>
    </row>
    <row r="2317">
      <c r="A2317" s="30" t="inlineStr">
        <is>
          <t>Manufacturers</t>
        </is>
      </c>
      <c r="B2317" s="30" t="inlineStr">
        <is>
          <t>Manufacturing &amp; B2B</t>
        </is>
      </c>
      <c r="C2317" s="30" t="inlineStr">
        <is>
          <t>Job work sent outside the plant</t>
        </is>
      </c>
      <c r="D2317" s="32" t="n">
        <v>3</v>
      </c>
      <c r="E2317" s="30" t="inlineStr">
        <is>
          <t>Ageing tracked while the material is outside the plant</t>
        </is>
      </c>
      <c r="F2317" s="30" t="inlineStr"/>
    </row>
    <row r="2318">
      <c r="A2318" s="30" t="inlineStr">
        <is>
          <t>Manufacturers</t>
        </is>
      </c>
      <c r="B2318" s="30" t="inlineStr">
        <is>
          <t>Manufacturing &amp; B2B</t>
        </is>
      </c>
      <c r="C2318" s="30" t="inlineStr">
        <is>
          <t>Job work sent outside the plant</t>
        </is>
      </c>
      <c r="D2318" s="32" t="n">
        <v>4</v>
      </c>
      <c r="E2318" s="30" t="inlineStr">
        <is>
          <t>Returned quantity received and reconciled against what was issued</t>
        </is>
      </c>
      <c r="F2318" s="30" t="inlineStr"/>
    </row>
    <row r="2319">
      <c r="A2319" s="30" t="inlineStr">
        <is>
          <t>Manufacturers</t>
        </is>
      </c>
      <c r="B2319" s="30" t="inlineStr">
        <is>
          <t>Manufacturing &amp; B2B</t>
        </is>
      </c>
      <c r="C2319" s="30" t="inlineStr">
        <is>
          <t>Job work sent outside the plant</t>
        </is>
      </c>
      <c r="D2319" s="32" t="n">
        <v>5</v>
      </c>
      <c r="E2319" s="30" t="inlineStr">
        <is>
          <t>Losses or shortfalls recorded against the job worker</t>
        </is>
      </c>
      <c r="F2319" s="30" t="inlineStr"/>
    </row>
    <row r="2320">
      <c r="A2320" s="30" t="inlineStr">
        <is>
          <t>Manufacturers</t>
        </is>
      </c>
      <c r="B2320" s="30" t="inlineStr">
        <is>
          <t>Manufacturing &amp; B2B</t>
        </is>
      </c>
      <c r="C2320" s="30" t="inlineStr">
        <is>
          <t>Shortage and expediting</t>
        </is>
      </c>
      <c r="D2320" s="32" t="n">
        <v>1</v>
      </c>
      <c r="E2320" s="30" t="inlineStr">
        <is>
          <t>Material coverage falls below the horizon for confirmed orders</t>
        </is>
      </c>
      <c r="F2320" s="30" t="inlineStr">
        <is>
          <t>The shortage is connected to the customer orders it endangers, so the commercial consequence is visible with the operational one.</t>
        </is>
      </c>
    </row>
    <row r="2321">
      <c r="A2321" s="30" t="inlineStr">
        <is>
          <t>Manufacturers</t>
        </is>
      </c>
      <c r="B2321" s="30" t="inlineStr">
        <is>
          <t>Manufacturing &amp; B2B</t>
        </is>
      </c>
      <c r="C2321" s="30" t="inlineStr">
        <is>
          <t>Shortage and expediting</t>
        </is>
      </c>
      <c r="D2321" s="32" t="n">
        <v>2</v>
      </c>
      <c r="E2321" s="30" t="inlineStr">
        <is>
          <t>Shortage flagged against the orders it will affect</t>
        </is>
      </c>
      <c r="F2321" s="30" t="inlineStr"/>
    </row>
    <row r="2322">
      <c r="A2322" s="30" t="inlineStr">
        <is>
          <t>Manufacturers</t>
        </is>
      </c>
      <c r="B2322" s="30" t="inlineStr">
        <is>
          <t>Manufacturing &amp; B2B</t>
        </is>
      </c>
      <c r="C2322" s="30" t="inlineStr">
        <is>
          <t>Shortage and expediting</t>
        </is>
      </c>
      <c r="D2322" s="32" t="n">
        <v>3</v>
      </c>
      <c r="E2322" s="30" t="inlineStr">
        <is>
          <t>Purchase raised or expedited with the supplier</t>
        </is>
      </c>
      <c r="F2322" s="30" t="inlineStr"/>
    </row>
    <row r="2323">
      <c r="A2323" s="30" t="inlineStr">
        <is>
          <t>Manufacturers</t>
        </is>
      </c>
      <c r="B2323" s="30" t="inlineStr">
        <is>
          <t>Manufacturing &amp; B2B</t>
        </is>
      </c>
      <c r="C2323" s="30" t="inlineStr">
        <is>
          <t>Shortage and expediting</t>
        </is>
      </c>
      <c r="D2323" s="32" t="n">
        <v>4</v>
      </c>
      <c r="E2323" s="30" t="inlineStr">
        <is>
          <t>Approval applied where the price or urgency requires it</t>
        </is>
      </c>
      <c r="F2323" s="30" t="inlineStr"/>
    </row>
    <row r="2324">
      <c r="A2324" s="30" t="inlineStr">
        <is>
          <t>Manufacturers</t>
        </is>
      </c>
      <c r="B2324" s="30" t="inlineStr">
        <is>
          <t>Manufacturing &amp; B2B</t>
        </is>
      </c>
      <c r="C2324" s="30" t="inlineStr">
        <is>
          <t>Shortage and expediting</t>
        </is>
      </c>
      <c r="D2324" s="32" t="n">
        <v>5</v>
      </c>
      <c r="E2324" s="30" t="inlineStr">
        <is>
          <t>Affected order commitments reviewed and communicated</t>
        </is>
      </c>
      <c r="F2324" s="30" t="inlineStr"/>
    </row>
    <row r="2325">
      <c r="A2325" s="30" t="inlineStr">
        <is>
          <t>Manufacturers</t>
        </is>
      </c>
      <c r="B2325" s="30" t="inlineStr">
        <is>
          <t>Manufacturing &amp; B2B</t>
        </is>
      </c>
      <c r="C2325" s="30" t="inlineStr">
        <is>
          <t>Monthly performance review</t>
        </is>
      </c>
      <c r="D2325" s="32" t="n">
        <v>1</v>
      </c>
      <c r="E2325" s="30" t="inlineStr">
        <is>
          <t>On-time delivery pulled against committed dates</t>
        </is>
      </c>
      <c r="F2325" s="30" t="inlineStr">
        <is>
          <t>The review works from records rather than from a compilation exercise that takes three days to prepare.</t>
        </is>
      </c>
    </row>
    <row r="2326">
      <c r="A2326" s="30" t="inlineStr">
        <is>
          <t>Manufacturers</t>
        </is>
      </c>
      <c r="B2326" s="30" t="inlineStr">
        <is>
          <t>Manufacturing &amp; B2B</t>
        </is>
      </c>
      <c r="C2326" s="30" t="inlineStr">
        <is>
          <t>Monthly performance review</t>
        </is>
      </c>
      <c r="D2326" s="32" t="n">
        <v>2</v>
      </c>
      <c r="E2326" s="30" t="inlineStr">
        <is>
          <t>Rejection and rework rates pulled by line and product</t>
        </is>
      </c>
      <c r="F2326" s="30" t="inlineStr"/>
    </row>
    <row r="2327">
      <c r="A2327" s="30" t="inlineStr">
        <is>
          <t>Manufacturers</t>
        </is>
      </c>
      <c r="B2327" s="30" t="inlineStr">
        <is>
          <t>Manufacturing &amp; B2B</t>
        </is>
      </c>
      <c r="C2327" s="30" t="inlineStr">
        <is>
          <t>Monthly performance review</t>
        </is>
      </c>
      <c r="D2327" s="32" t="n">
        <v>3</v>
      </c>
      <c r="E2327" s="30" t="inlineStr">
        <is>
          <t>Supplier delivery performance compiled from purchase records</t>
        </is>
      </c>
      <c r="F2327" s="30" t="inlineStr"/>
    </row>
    <row r="2328">
      <c r="A2328" s="30" t="inlineStr">
        <is>
          <t>Manufacturers</t>
        </is>
      </c>
      <c r="B2328" s="30" t="inlineStr">
        <is>
          <t>Manufacturing &amp; B2B</t>
        </is>
      </c>
      <c r="C2328" s="30" t="inlineStr">
        <is>
          <t>Monthly performance review</t>
        </is>
      </c>
      <c r="D2328" s="32" t="n">
        <v>4</v>
      </c>
      <c r="E2328" s="30" t="inlineStr">
        <is>
          <t>Exception causes grouped by type and frequency</t>
        </is>
      </c>
      <c r="F2328" s="30" t="inlineStr"/>
    </row>
    <row r="2329">
      <c r="A2329" s="30" t="inlineStr">
        <is>
          <t>Manufacturers</t>
        </is>
      </c>
      <c r="B2329" s="30" t="inlineStr">
        <is>
          <t>Manufacturing &amp; B2B</t>
        </is>
      </c>
      <c r="C2329" s="30" t="inlineStr">
        <is>
          <t>Monthly performance review</t>
        </is>
      </c>
      <c r="D2329" s="32" t="n">
        <v>5</v>
      </c>
      <c r="E2329" s="30" t="inlineStr">
        <is>
          <t>Actions raised against the recurring causes with owners</t>
        </is>
      </c>
      <c r="F2329" s="30" t="inlineStr"/>
    </row>
    <row r="2330">
      <c r="A2330" s="30" t="inlineStr">
        <is>
          <t>Textile Manufacturers</t>
        </is>
      </c>
      <c r="B2330" s="30" t="inlineStr">
        <is>
          <t>Manufacturing &amp; B2B</t>
        </is>
      </c>
      <c r="C2330" s="30" t="inlineStr">
        <is>
          <t>Yarn to greige</t>
        </is>
      </c>
      <c r="D2330" s="32" t="n">
        <v>1</v>
      </c>
      <c r="E2330" s="30" t="inlineStr">
        <is>
          <t>Yarn received and recorded by lot with count and quality</t>
        </is>
      </c>
      <c r="F2330" s="30" t="inlineStr">
        <is>
          <t>Recording substitution at the moment is what makes a later variation explicable.</t>
        </is>
      </c>
    </row>
    <row r="2331">
      <c r="A2331" s="30" t="inlineStr">
        <is>
          <t>Textile Manufacturers</t>
        </is>
      </c>
      <c r="B2331" s="30" t="inlineStr">
        <is>
          <t>Manufacturing &amp; B2B</t>
        </is>
      </c>
      <c r="C2331" s="30" t="inlineStr">
        <is>
          <t>Yarn to greige</t>
        </is>
      </c>
      <c r="D2331" s="32" t="n">
        <v>2</v>
      </c>
      <c r="E2331" s="30" t="inlineStr">
        <is>
          <t>Lot allocated to an order and issued to production</t>
        </is>
      </c>
      <c r="F2331" s="30" t="inlineStr"/>
    </row>
    <row r="2332">
      <c r="A2332" s="30" t="inlineStr">
        <is>
          <t>Textile Manufacturers</t>
        </is>
      </c>
      <c r="B2332" s="30" t="inlineStr">
        <is>
          <t>Manufacturing &amp; B2B</t>
        </is>
      </c>
      <c r="C2332" s="30" t="inlineStr">
        <is>
          <t>Yarn to greige</t>
        </is>
      </c>
      <c r="D2332" s="32" t="n">
        <v>3</v>
      </c>
      <c r="E2332" s="30" t="inlineStr">
        <is>
          <t>Machine allocation recorded against the lot and order</t>
        </is>
      </c>
      <c r="F2332" s="30" t="inlineStr"/>
    </row>
    <row r="2333">
      <c r="A2333" s="30" t="inlineStr">
        <is>
          <t>Textile Manufacturers</t>
        </is>
      </c>
      <c r="B2333" s="30" t="inlineStr">
        <is>
          <t>Manufacturing &amp; B2B</t>
        </is>
      </c>
      <c r="C2333" s="30" t="inlineStr">
        <is>
          <t>Yarn to greige</t>
        </is>
      </c>
      <c r="D2333" s="32" t="n">
        <v>4</v>
      </c>
      <c r="E2333" s="30" t="inlineStr">
        <is>
          <t>Production completed and greige recorded by lot</t>
        </is>
      </c>
      <c r="F2333" s="30" t="inlineStr"/>
    </row>
    <row r="2334">
      <c r="A2334" s="30" t="inlineStr">
        <is>
          <t>Textile Manufacturers</t>
        </is>
      </c>
      <c r="B2334" s="30" t="inlineStr">
        <is>
          <t>Manufacturing &amp; B2B</t>
        </is>
      </c>
      <c r="C2334" s="30" t="inlineStr">
        <is>
          <t>Yarn to greige</t>
        </is>
      </c>
      <c r="D2334" s="32" t="n">
        <v>5</v>
      </c>
      <c r="E2334" s="30" t="inlineStr">
        <is>
          <t>Substitution recorded if a lot runs short mid-run</t>
        </is>
      </c>
      <c r="F2334" s="30" t="inlineStr"/>
    </row>
    <row r="2335">
      <c r="A2335" s="30" t="inlineStr">
        <is>
          <t>Textile Manufacturers</t>
        </is>
      </c>
      <c r="B2335" s="30" t="inlineStr">
        <is>
          <t>Manufacturing &amp; B2B</t>
        </is>
      </c>
      <c r="C2335" s="30" t="inlineStr">
        <is>
          <t>Outside processing</t>
        </is>
      </c>
      <c r="D2335" s="32" t="n">
        <v>1</v>
      </c>
      <c r="E2335" s="30" t="inlineStr">
        <is>
          <t>Greige issued to a processor as recorded movement</t>
        </is>
      </c>
      <c r="F2335" s="30" t="inlineStr">
        <is>
          <t>Material at a processor is stock you own and cannot see, which makes it the largest untracked exposure in most mills.</t>
        </is>
      </c>
    </row>
    <row r="2336">
      <c r="A2336" s="30" t="inlineStr">
        <is>
          <t>Textile Manufacturers</t>
        </is>
      </c>
      <c r="B2336" s="30" t="inlineStr">
        <is>
          <t>Manufacturing &amp; B2B</t>
        </is>
      </c>
      <c r="C2336" s="30" t="inlineStr">
        <is>
          <t>Outside processing</t>
        </is>
      </c>
      <c r="D2336" s="32" t="n">
        <v>2</v>
      </c>
      <c r="E2336" s="30" t="inlineStr">
        <is>
          <t>Expected return date and processing specification set</t>
        </is>
      </c>
      <c r="F2336" s="30" t="inlineStr"/>
    </row>
    <row r="2337">
      <c r="A2337" s="30" t="inlineStr">
        <is>
          <t>Textile Manufacturers</t>
        </is>
      </c>
      <c r="B2337" s="30" t="inlineStr">
        <is>
          <t>Manufacturing &amp; B2B</t>
        </is>
      </c>
      <c r="C2337" s="30" t="inlineStr">
        <is>
          <t>Outside processing</t>
        </is>
      </c>
      <c r="D2337" s="32" t="n">
        <v>3</v>
      </c>
      <c r="E2337" s="30" t="inlineStr">
        <is>
          <t>Ageing tracked while the material is outside</t>
        </is>
      </c>
      <c r="F2337" s="30" t="inlineStr"/>
    </row>
    <row r="2338">
      <c r="A2338" s="30" t="inlineStr">
        <is>
          <t>Textile Manufacturers</t>
        </is>
      </c>
      <c r="B2338" s="30" t="inlineStr">
        <is>
          <t>Manufacturing &amp; B2B</t>
        </is>
      </c>
      <c r="C2338" s="30" t="inlineStr">
        <is>
          <t>Outside processing</t>
        </is>
      </c>
      <c r="D2338" s="32" t="n">
        <v>4</v>
      </c>
      <c r="E2338" s="30" t="inlineStr">
        <is>
          <t>Return received and reconciled against what was issued</t>
        </is>
      </c>
      <c r="F2338" s="30" t="inlineStr"/>
    </row>
    <row r="2339">
      <c r="A2339" s="30" t="inlineStr">
        <is>
          <t>Textile Manufacturers</t>
        </is>
      </c>
      <c r="B2339" s="30" t="inlineStr">
        <is>
          <t>Manufacturing &amp; B2B</t>
        </is>
      </c>
      <c r="C2339" s="30" t="inlineStr">
        <is>
          <t>Outside processing</t>
        </is>
      </c>
      <c r="D2339" s="32" t="n">
        <v>5</v>
      </c>
      <c r="E2339" s="30" t="inlineStr">
        <is>
          <t>Shortfall or damage recorded against the processor</t>
        </is>
      </c>
      <c r="F2339" s="30" t="inlineStr"/>
    </row>
    <row r="2340">
      <c r="A2340" s="30" t="inlineStr">
        <is>
          <t>Textile Manufacturers</t>
        </is>
      </c>
      <c r="B2340" s="30" t="inlineStr">
        <is>
          <t>Manufacturing &amp; B2B</t>
        </is>
      </c>
      <c r="C2340" s="30" t="inlineStr">
        <is>
          <t>Shade approval and matching</t>
        </is>
      </c>
      <c r="D2340" s="32" t="n">
        <v>1</v>
      </c>
      <c r="E2340" s="30" t="inlineStr">
        <is>
          <t>Sample approved against the customer specification</t>
        </is>
      </c>
      <c r="F2340" s="30" t="inlineStr">
        <is>
          <t>Attribution is what turns a recurring shade problem into a processor decision.</t>
        </is>
      </c>
    </row>
    <row r="2341">
      <c r="A2341" s="30" t="inlineStr">
        <is>
          <t>Textile Manufacturers</t>
        </is>
      </c>
      <c r="B2341" s="30" t="inlineStr">
        <is>
          <t>Manufacturing &amp; B2B</t>
        </is>
      </c>
      <c r="C2341" s="30" t="inlineStr">
        <is>
          <t>Shade approval and matching</t>
        </is>
      </c>
      <c r="D2341" s="32" t="n">
        <v>2</v>
      </c>
      <c r="E2341" s="30" t="inlineStr">
        <is>
          <t>Approved reference attached to the order and lot</t>
        </is>
      </c>
      <c r="F2341" s="30" t="inlineStr"/>
    </row>
    <row r="2342">
      <c r="A2342" s="30" t="inlineStr">
        <is>
          <t>Textile Manufacturers</t>
        </is>
      </c>
      <c r="B2342" s="30" t="inlineStr">
        <is>
          <t>Manufacturing &amp; B2B</t>
        </is>
      </c>
      <c r="C2342" s="30" t="inlineStr">
        <is>
          <t>Shade approval and matching</t>
        </is>
      </c>
      <c r="D2342" s="32" t="n">
        <v>3</v>
      </c>
      <c r="E2342" s="30" t="inlineStr">
        <is>
          <t>In-process checks recorded against the reference</t>
        </is>
      </c>
      <c r="F2342" s="30" t="inlineStr"/>
    </row>
    <row r="2343">
      <c r="A2343" s="30" t="inlineStr">
        <is>
          <t>Textile Manufacturers</t>
        </is>
      </c>
      <c r="B2343" s="30" t="inlineStr">
        <is>
          <t>Manufacturing &amp; B2B</t>
        </is>
      </c>
      <c r="C2343" s="30" t="inlineStr">
        <is>
          <t>Shade approval and matching</t>
        </is>
      </c>
      <c r="D2343" s="32" t="n">
        <v>4</v>
      </c>
      <c r="E2343" s="30" t="inlineStr">
        <is>
          <t>Final matching checked across the lot</t>
        </is>
      </c>
      <c r="F2343" s="30" t="inlineStr"/>
    </row>
    <row r="2344">
      <c r="A2344" s="30" t="inlineStr">
        <is>
          <t>Textile Manufacturers</t>
        </is>
      </c>
      <c r="B2344" s="30" t="inlineStr">
        <is>
          <t>Manufacturing &amp; B2B</t>
        </is>
      </c>
      <c r="C2344" s="30" t="inlineStr">
        <is>
          <t>Shade approval and matching</t>
        </is>
      </c>
      <c r="D2344" s="32" t="n">
        <v>5</v>
      </c>
      <c r="E2344" s="30" t="inlineStr">
        <is>
          <t>Rejection recorded with lot, stage and processor attributed</t>
        </is>
      </c>
      <c r="F2344" s="30" t="inlineStr"/>
    </row>
    <row r="2345">
      <c r="A2345" s="30" t="inlineStr">
        <is>
          <t>Textile Manufacturers</t>
        </is>
      </c>
      <c r="B2345" s="30" t="inlineStr">
        <is>
          <t>Manufacturing &amp; B2B</t>
        </is>
      </c>
      <c r="C2345" s="30" t="inlineStr">
        <is>
          <t>Order commitment</t>
        </is>
      </c>
      <c r="D2345" s="32" t="n">
        <v>1</v>
      </c>
      <c r="E2345" s="30" t="inlineStr">
        <is>
          <t>Order recorded with quantity, quality and committed date</t>
        </is>
      </c>
      <c r="F2345" s="30" t="inlineStr">
        <is>
          <t>Committing against material partly at processors is how dates slip without warning.</t>
        </is>
      </c>
    </row>
    <row r="2346">
      <c r="A2346" s="30" t="inlineStr">
        <is>
          <t>Textile Manufacturers</t>
        </is>
      </c>
      <c r="B2346" s="30" t="inlineStr">
        <is>
          <t>Manufacturing &amp; B2B</t>
        </is>
      </c>
      <c r="C2346" s="30" t="inlineStr">
        <is>
          <t>Order commitment</t>
        </is>
      </c>
      <c r="D2346" s="32" t="n">
        <v>2</v>
      </c>
      <c r="E2346" s="30" t="inlineStr">
        <is>
          <t>Availability checked across stock, in-process and at processors</t>
        </is>
      </c>
      <c r="F2346" s="30" t="inlineStr"/>
    </row>
    <row r="2347">
      <c r="A2347" s="30" t="inlineStr">
        <is>
          <t>Textile Manufacturers</t>
        </is>
      </c>
      <c r="B2347" s="30" t="inlineStr">
        <is>
          <t>Manufacturing &amp; B2B</t>
        </is>
      </c>
      <c r="C2347" s="30" t="inlineStr">
        <is>
          <t>Order commitment</t>
        </is>
      </c>
      <c r="D2347" s="32" t="n">
        <v>3</v>
      </c>
      <c r="E2347" s="30" t="inlineStr">
        <is>
          <t>Lots allocated against the order</t>
        </is>
      </c>
      <c r="F2347" s="30" t="inlineStr"/>
    </row>
    <row r="2348">
      <c r="A2348" s="30" t="inlineStr">
        <is>
          <t>Textile Manufacturers</t>
        </is>
      </c>
      <c r="B2348" s="30" t="inlineStr">
        <is>
          <t>Manufacturing &amp; B2B</t>
        </is>
      </c>
      <c r="C2348" s="30" t="inlineStr">
        <is>
          <t>Order commitment</t>
        </is>
      </c>
      <c r="D2348" s="32" t="n">
        <v>4</v>
      </c>
      <c r="E2348" s="30" t="inlineStr">
        <is>
          <t>Production and processing scheduled to the date</t>
        </is>
      </c>
      <c r="F2348" s="30" t="inlineStr"/>
    </row>
    <row r="2349">
      <c r="A2349" s="30" t="inlineStr">
        <is>
          <t>Textile Manufacturers</t>
        </is>
      </c>
      <c r="B2349" s="30" t="inlineStr">
        <is>
          <t>Manufacturing &amp; B2B</t>
        </is>
      </c>
      <c r="C2349" s="30" t="inlineStr">
        <is>
          <t>Order commitment</t>
        </is>
      </c>
      <c r="D2349" s="32" t="n">
        <v>5</v>
      </c>
      <c r="E2349" s="30" t="inlineStr">
        <is>
          <t>Shortfall flagged against the commitment while it can be managed</t>
        </is>
      </c>
      <c r="F2349" s="30" t="inlineStr"/>
    </row>
    <row r="2350">
      <c r="A2350" s="30" t="inlineStr">
        <is>
          <t>Textile Manufacturers</t>
        </is>
      </c>
      <c r="B2350" s="30" t="inlineStr">
        <is>
          <t>Manufacturing &amp; B2B</t>
        </is>
      </c>
      <c r="C2350" s="30" t="inlineStr">
        <is>
          <t>Processor review</t>
        </is>
      </c>
      <c r="D2350" s="32" t="n">
        <v>1</v>
      </c>
      <c r="E2350" s="30" t="inlineStr">
        <is>
          <t>Turnaround measured against agreed return dates</t>
        </is>
      </c>
      <c r="F2350" s="30" t="inlineStr">
        <is>
          <t>Everyone knows which processors are difficult; this makes it a number.</t>
        </is>
      </c>
    </row>
    <row r="2351">
      <c r="A2351" s="30" t="inlineStr">
        <is>
          <t>Textile Manufacturers</t>
        </is>
      </c>
      <c r="B2351" s="30" t="inlineStr">
        <is>
          <t>Manufacturing &amp; B2B</t>
        </is>
      </c>
      <c r="C2351" s="30" t="inlineStr">
        <is>
          <t>Processor review</t>
        </is>
      </c>
      <c r="D2351" s="32" t="n">
        <v>2</v>
      </c>
      <c r="E2351" s="30" t="inlineStr">
        <is>
          <t>Shortfall and damage aggregated by processor</t>
        </is>
      </c>
      <c r="F2351" s="30" t="inlineStr"/>
    </row>
    <row r="2352">
      <c r="A2352" s="30" t="inlineStr">
        <is>
          <t>Textile Manufacturers</t>
        </is>
      </c>
      <c r="B2352" s="30" t="inlineStr">
        <is>
          <t>Manufacturing &amp; B2B</t>
        </is>
      </c>
      <c r="C2352" s="30" t="inlineStr">
        <is>
          <t>Processor review</t>
        </is>
      </c>
      <c r="D2352" s="32" t="n">
        <v>3</v>
      </c>
      <c r="E2352" s="30" t="inlineStr">
        <is>
          <t>Rejection rate compared across processors</t>
        </is>
      </c>
      <c r="F2352" s="30" t="inlineStr"/>
    </row>
    <row r="2353">
      <c r="A2353" s="30" t="inlineStr">
        <is>
          <t>Textile Manufacturers</t>
        </is>
      </c>
      <c r="B2353" s="30" t="inlineStr">
        <is>
          <t>Manufacturing &amp; B2B</t>
        </is>
      </c>
      <c r="C2353" s="30" t="inlineStr">
        <is>
          <t>Processor review</t>
        </is>
      </c>
      <c r="D2353" s="32" t="n">
        <v>4</v>
      </c>
      <c r="E2353" s="30" t="inlineStr">
        <is>
          <t>Rate and allocation decisions raised</t>
        </is>
      </c>
      <c r="F2353" s="30" t="inlineStr"/>
    </row>
    <row r="2354">
      <c r="A2354" s="30" t="inlineStr">
        <is>
          <t>Textile Manufacturers</t>
        </is>
      </c>
      <c r="B2354" s="30" t="inlineStr">
        <is>
          <t>Manufacturing &amp; B2B</t>
        </is>
      </c>
      <c r="C2354" s="30" t="inlineStr">
        <is>
          <t>Processor review</t>
        </is>
      </c>
      <c r="D2354" s="32" t="n">
        <v>5</v>
      </c>
      <c r="E2354" s="30" t="inlineStr">
        <is>
          <t>Decisions recorded against the processor</t>
        </is>
      </c>
      <c r="F2354" s="30" t="inlineStr"/>
    </row>
    <row r="2355">
      <c r="A2355" s="30" t="inlineStr">
        <is>
          <t>Textile Manufacturers</t>
        </is>
      </c>
      <c r="B2355" s="30" t="inlineStr">
        <is>
          <t>Manufacturing &amp; B2B</t>
        </is>
      </c>
      <c r="C2355" s="30" t="inlineStr">
        <is>
          <t>Dispatch and delivery</t>
        </is>
      </c>
      <c r="D2355" s="32" t="n">
        <v>1</v>
      </c>
      <c r="E2355" s="30" t="inlineStr">
        <is>
          <t>Finished lots checked against order and shade reference</t>
        </is>
      </c>
      <c r="F2355" s="30" t="inlineStr">
        <is>
          <t>Checking against the approved reference before dispatch prevents the most expensive kind of return.</t>
        </is>
      </c>
    </row>
    <row r="2356">
      <c r="A2356" s="30" t="inlineStr">
        <is>
          <t>Textile Manufacturers</t>
        </is>
      </c>
      <c r="B2356" s="30" t="inlineStr">
        <is>
          <t>Manufacturing &amp; B2B</t>
        </is>
      </c>
      <c r="C2356" s="30" t="inlineStr">
        <is>
          <t>Dispatch and delivery</t>
        </is>
      </c>
      <c r="D2356" s="32" t="n">
        <v>2</v>
      </c>
      <c r="E2356" s="30" t="inlineStr">
        <is>
          <t>Packing and documentation completed</t>
        </is>
      </c>
      <c r="F2356" s="30" t="inlineStr"/>
    </row>
    <row r="2357">
      <c r="A2357" s="30" t="inlineStr">
        <is>
          <t>Textile Manufacturers</t>
        </is>
      </c>
      <c r="B2357" s="30" t="inlineStr">
        <is>
          <t>Manufacturing &amp; B2B</t>
        </is>
      </c>
      <c r="C2357" s="30" t="inlineStr">
        <is>
          <t>Dispatch and delivery</t>
        </is>
      </c>
      <c r="D2357" s="32" t="n">
        <v>3</v>
      </c>
      <c r="E2357" s="30" t="inlineStr">
        <is>
          <t>Dispatch recorded against the order</t>
        </is>
      </c>
      <c r="F2357" s="30" t="inlineStr"/>
    </row>
    <row r="2358">
      <c r="A2358" s="30" t="inlineStr">
        <is>
          <t>Textile Manufacturers</t>
        </is>
      </c>
      <c r="B2358" s="30" t="inlineStr">
        <is>
          <t>Manufacturing &amp; B2B</t>
        </is>
      </c>
      <c r="C2358" s="30" t="inlineStr">
        <is>
          <t>Dispatch and delivery</t>
        </is>
      </c>
      <c r="D2358" s="32" t="n">
        <v>4</v>
      </c>
      <c r="E2358" s="30" t="inlineStr">
        <is>
          <t>Delivery confirmed and any claim recorded</t>
        </is>
      </c>
      <c r="F2358" s="30" t="inlineStr"/>
    </row>
    <row r="2359">
      <c r="A2359" s="30" t="inlineStr">
        <is>
          <t>Textile Manufacturers</t>
        </is>
      </c>
      <c r="B2359" s="30" t="inlineStr">
        <is>
          <t>Manufacturing &amp; B2B</t>
        </is>
      </c>
      <c r="C2359" s="30" t="inlineStr">
        <is>
          <t>Dispatch and delivery</t>
        </is>
      </c>
      <c r="D2359" s="32" t="n">
        <v>5</v>
      </c>
      <c r="E2359" s="30" t="inlineStr">
        <is>
          <t>Delivery performance updated against the commitment</t>
        </is>
      </c>
      <c r="F2359" s="30" t="inlineStr"/>
    </row>
    <row r="2360">
      <c r="A2360" s="30" t="inlineStr">
        <is>
          <t>Garment Manufacturers</t>
        </is>
      </c>
      <c r="B2360" s="30" t="inlineStr">
        <is>
          <t>Manufacturing &amp; B2B</t>
        </is>
      </c>
      <c r="C2360" s="30" t="inlineStr">
        <is>
          <t>Order to production plan</t>
        </is>
      </c>
      <c r="D2360" s="32" t="n">
        <v>1</v>
      </c>
      <c r="E2360" s="30" t="inlineStr">
        <is>
          <t>Buyer order recorded with styles, size ratio and shipment date</t>
        </is>
      </c>
      <c r="F2360" s="30" t="inlineStr">
        <is>
          <t>Scheduling backwards from the fixed date is what makes upstream slippage measurable as compression.</t>
        </is>
      </c>
    </row>
    <row r="2361">
      <c r="A2361" s="30" t="inlineStr">
        <is>
          <t>Garment Manufacturers</t>
        </is>
      </c>
      <c r="B2361" s="30" t="inlineStr">
        <is>
          <t>Manufacturing &amp; B2B</t>
        </is>
      </c>
      <c r="C2361" s="30" t="inlineStr">
        <is>
          <t>Order to production plan</t>
        </is>
      </c>
      <c r="D2361" s="32" t="n">
        <v>2</v>
      </c>
      <c r="E2361" s="30" t="inlineStr">
        <is>
          <t>Schedule built backwards from the shipment date</t>
        </is>
      </c>
      <c r="F2361" s="30" t="inlineStr"/>
    </row>
    <row r="2362">
      <c r="A2362" s="30" t="inlineStr">
        <is>
          <t>Garment Manufacturers</t>
        </is>
      </c>
      <c r="B2362" s="30" t="inlineStr">
        <is>
          <t>Manufacturing &amp; B2B</t>
        </is>
      </c>
      <c r="C2362" s="30" t="inlineStr">
        <is>
          <t>Order to production plan</t>
        </is>
      </c>
      <c r="D2362" s="32" t="n">
        <v>3</v>
      </c>
      <c r="E2362" s="30" t="inlineStr">
        <is>
          <t>Sampling, fabric and trim dates derived from it</t>
        </is>
      </c>
      <c r="F2362" s="30" t="inlineStr"/>
    </row>
    <row r="2363">
      <c r="A2363" s="30" t="inlineStr">
        <is>
          <t>Garment Manufacturers</t>
        </is>
      </c>
      <c r="B2363" s="30" t="inlineStr">
        <is>
          <t>Manufacturing &amp; B2B</t>
        </is>
      </c>
      <c r="C2363" s="30" t="inlineStr">
        <is>
          <t>Order to production plan</t>
        </is>
      </c>
      <c r="D2363" s="32" t="n">
        <v>4</v>
      </c>
      <c r="E2363" s="30" t="inlineStr">
        <is>
          <t>Line capacity allocated against the plan</t>
        </is>
      </c>
      <c r="F2363" s="30" t="inlineStr"/>
    </row>
    <row r="2364">
      <c r="A2364" s="30" t="inlineStr">
        <is>
          <t>Garment Manufacturers</t>
        </is>
      </c>
      <c r="B2364" s="30" t="inlineStr">
        <is>
          <t>Manufacturing &amp; B2B</t>
        </is>
      </c>
      <c r="C2364" s="30" t="inlineStr">
        <is>
          <t>Order to production plan</t>
        </is>
      </c>
      <c r="D2364" s="32" t="n">
        <v>5</v>
      </c>
      <c r="E2364" s="30" t="inlineStr">
        <is>
          <t>Plan issued with owners against each gate</t>
        </is>
      </c>
      <c r="F2364" s="30" t="inlineStr"/>
    </row>
    <row r="2365">
      <c r="A2365" s="30" t="inlineStr">
        <is>
          <t>Garment Manufacturers</t>
        </is>
      </c>
      <c r="B2365" s="30" t="inlineStr">
        <is>
          <t>Manufacturing &amp; B2B</t>
        </is>
      </c>
      <c r="C2365" s="30" t="inlineStr">
        <is>
          <t>Sampling and approval</t>
        </is>
      </c>
      <c r="D2365" s="32" t="n">
        <v>1</v>
      </c>
      <c r="E2365" s="30" t="inlineStr">
        <is>
          <t>Sample produced against the specification</t>
        </is>
      </c>
      <c r="F2365" s="30" t="inlineStr">
        <is>
          <t>Approval delay is the most common cause of a missed shipment and the least attributed.</t>
        </is>
      </c>
    </row>
    <row r="2366">
      <c r="A2366" s="30" t="inlineStr">
        <is>
          <t>Garment Manufacturers</t>
        </is>
      </c>
      <c r="B2366" s="30" t="inlineStr">
        <is>
          <t>Manufacturing &amp; B2B</t>
        </is>
      </c>
      <c r="C2366" s="30" t="inlineStr">
        <is>
          <t>Sampling and approval</t>
        </is>
      </c>
      <c r="D2366" s="32" t="n">
        <v>2</v>
      </c>
      <c r="E2366" s="30" t="inlineStr">
        <is>
          <t>Submitted to the buyer with a planned approval date</t>
        </is>
      </c>
      <c r="F2366" s="30" t="inlineStr"/>
    </row>
    <row r="2367">
      <c r="A2367" s="30" t="inlineStr">
        <is>
          <t>Garment Manufacturers</t>
        </is>
      </c>
      <c r="B2367" s="30" t="inlineStr">
        <is>
          <t>Manufacturing &amp; B2B</t>
        </is>
      </c>
      <c r="C2367" s="30" t="inlineStr">
        <is>
          <t>Sampling and approval</t>
        </is>
      </c>
      <c r="D2367" s="32" t="n">
        <v>3</v>
      </c>
      <c r="E2367" s="30" t="inlineStr">
        <is>
          <t>Comments recorded and revisions tracked</t>
        </is>
      </c>
      <c r="F2367" s="30" t="inlineStr"/>
    </row>
    <row r="2368">
      <c r="A2368" s="30" t="inlineStr">
        <is>
          <t>Garment Manufacturers</t>
        </is>
      </c>
      <c r="B2368" s="30" t="inlineStr">
        <is>
          <t>Manufacturing &amp; B2B</t>
        </is>
      </c>
      <c r="C2368" s="30" t="inlineStr">
        <is>
          <t>Sampling and approval</t>
        </is>
      </c>
      <c r="D2368" s="32" t="n">
        <v>4</v>
      </c>
      <c r="E2368" s="30" t="inlineStr">
        <is>
          <t>Approval received and recorded against the style</t>
        </is>
      </c>
      <c r="F2368" s="30" t="inlineStr"/>
    </row>
    <row r="2369">
      <c r="A2369" s="30" t="inlineStr">
        <is>
          <t>Garment Manufacturers</t>
        </is>
      </c>
      <c r="B2369" s="30" t="inlineStr">
        <is>
          <t>Manufacturing &amp; B2B</t>
        </is>
      </c>
      <c r="C2369" s="30" t="inlineStr">
        <is>
          <t>Sampling and approval</t>
        </is>
      </c>
      <c r="D2369" s="32" t="n">
        <v>5</v>
      </c>
      <c r="E2369" s="30" t="inlineStr">
        <is>
          <t>Compression against the plan calculated and flagged</t>
        </is>
      </c>
      <c r="F2369" s="30" t="inlineStr"/>
    </row>
    <row r="2370">
      <c r="A2370" s="30" t="inlineStr">
        <is>
          <t>Garment Manufacturers</t>
        </is>
      </c>
      <c r="B2370" s="30" t="inlineStr">
        <is>
          <t>Manufacturing &amp; B2B</t>
        </is>
      </c>
      <c r="C2370" s="30" t="inlineStr">
        <is>
          <t>Fabric and trim procurement</t>
        </is>
      </c>
      <c r="D2370" s="32" t="n">
        <v>1</v>
      </c>
      <c r="E2370" s="30" t="inlineStr">
        <is>
          <t>Requirements derived from the consumption plan and size ratio</t>
        </is>
      </c>
      <c r="F2370" s="30" t="inlineStr">
        <is>
          <t>Trims ordered against the shipment date rather than the cutting date is why cut pieces wait.</t>
        </is>
      </c>
    </row>
    <row r="2371">
      <c r="A2371" s="30" t="inlineStr">
        <is>
          <t>Garment Manufacturers</t>
        </is>
      </c>
      <c r="B2371" s="30" t="inlineStr">
        <is>
          <t>Manufacturing &amp; B2B</t>
        </is>
      </c>
      <c r="C2371" s="30" t="inlineStr">
        <is>
          <t>Fabric and trim procurement</t>
        </is>
      </c>
      <c r="D2371" s="32" t="n">
        <v>2</v>
      </c>
      <c r="E2371" s="30" t="inlineStr">
        <is>
          <t>Orders placed against required dates, not supplier lead times</t>
        </is>
      </c>
      <c r="F2371" s="30" t="inlineStr"/>
    </row>
    <row r="2372">
      <c r="A2372" s="30" t="inlineStr">
        <is>
          <t>Garment Manufacturers</t>
        </is>
      </c>
      <c r="B2372" s="30" t="inlineStr">
        <is>
          <t>Manufacturing &amp; B2B</t>
        </is>
      </c>
      <c r="C2372" s="30" t="inlineStr">
        <is>
          <t>Fabric and trim procurement</t>
        </is>
      </c>
      <c r="D2372" s="32" t="n">
        <v>3</v>
      </c>
      <c r="E2372" s="30" t="inlineStr">
        <is>
          <t>Deliveries received and checked against the order</t>
        </is>
      </c>
      <c r="F2372" s="30" t="inlineStr"/>
    </row>
    <row r="2373">
      <c r="A2373" s="30" t="inlineStr">
        <is>
          <t>Garment Manufacturers</t>
        </is>
      </c>
      <c r="B2373" s="30" t="inlineStr">
        <is>
          <t>Manufacturing &amp; B2B</t>
        </is>
      </c>
      <c r="C2373" s="30" t="inlineStr">
        <is>
          <t>Fabric and trim procurement</t>
        </is>
      </c>
      <c r="D2373" s="32" t="n">
        <v>4</v>
      </c>
      <c r="E2373" s="30" t="inlineStr">
        <is>
          <t>Allocation to the production order recorded</t>
        </is>
      </c>
      <c r="F2373" s="30" t="inlineStr"/>
    </row>
    <row r="2374">
      <c r="A2374" s="30" t="inlineStr">
        <is>
          <t>Garment Manufacturers</t>
        </is>
      </c>
      <c r="B2374" s="30" t="inlineStr">
        <is>
          <t>Manufacturing &amp; B2B</t>
        </is>
      </c>
      <c r="C2374" s="30" t="inlineStr">
        <is>
          <t>Fabric and trim procurement</t>
        </is>
      </c>
      <c r="D2374" s="32" t="n">
        <v>5</v>
      </c>
      <c r="E2374" s="30" t="inlineStr">
        <is>
          <t>Shortfall flagged against the cutting date</t>
        </is>
      </c>
      <c r="F2374" s="30" t="inlineStr"/>
    </row>
    <row r="2375">
      <c r="A2375" s="30" t="inlineStr">
        <is>
          <t>Garment Manufacturers</t>
        </is>
      </c>
      <c r="B2375" s="30" t="inlineStr">
        <is>
          <t>Manufacturing &amp; B2B</t>
        </is>
      </c>
      <c r="C2375" s="30" t="inlineStr">
        <is>
          <t>Cutting and consumption</t>
        </is>
      </c>
      <c r="D2375" s="32" t="n">
        <v>1</v>
      </c>
      <c r="E2375" s="30" t="inlineStr">
        <is>
          <t>Cutting scheduled against the approved sample and ratio</t>
        </is>
      </c>
      <c r="F2375" s="30" t="inlineStr">
        <is>
          <t>Measuring consumption during cutting rather than after is the difference between a purchase and a crisis.</t>
        </is>
      </c>
    </row>
    <row r="2376">
      <c r="A2376" s="30" t="inlineStr">
        <is>
          <t>Garment Manufacturers</t>
        </is>
      </c>
      <c r="B2376" s="30" t="inlineStr">
        <is>
          <t>Manufacturing &amp; B2B</t>
        </is>
      </c>
      <c r="C2376" s="30" t="inlineStr">
        <is>
          <t>Cutting and consumption</t>
        </is>
      </c>
      <c r="D2376" s="32" t="n">
        <v>2</v>
      </c>
      <c r="E2376" s="30" t="inlineStr">
        <is>
          <t>Fabric issued and consumption recorded per lay</t>
        </is>
      </c>
      <c r="F2376" s="30" t="inlineStr"/>
    </row>
    <row r="2377">
      <c r="A2377" s="30" t="inlineStr">
        <is>
          <t>Garment Manufacturers</t>
        </is>
      </c>
      <c r="B2377" s="30" t="inlineStr">
        <is>
          <t>Manufacturing &amp; B2B</t>
        </is>
      </c>
      <c r="C2377" s="30" t="inlineStr">
        <is>
          <t>Cutting and consumption</t>
        </is>
      </c>
      <c r="D2377" s="32" t="n">
        <v>3</v>
      </c>
      <c r="E2377" s="30" t="inlineStr">
        <is>
          <t>Actual consumption compared against plan</t>
        </is>
      </c>
      <c r="F2377" s="30" t="inlineStr"/>
    </row>
    <row r="2378">
      <c r="A2378" s="30" t="inlineStr">
        <is>
          <t>Garment Manufacturers</t>
        </is>
      </c>
      <c r="B2378" s="30" t="inlineStr">
        <is>
          <t>Manufacturing &amp; B2B</t>
        </is>
      </c>
      <c r="C2378" s="30" t="inlineStr">
        <is>
          <t>Cutting and consumption</t>
        </is>
      </c>
      <c r="D2378" s="32" t="n">
        <v>4</v>
      </c>
      <c r="E2378" s="30" t="inlineStr">
        <is>
          <t>Divergence flagged while more fabric can be sourced</t>
        </is>
      </c>
      <c r="F2378" s="30" t="inlineStr"/>
    </row>
    <row r="2379">
      <c r="A2379" s="30" t="inlineStr">
        <is>
          <t>Garment Manufacturers</t>
        </is>
      </c>
      <c r="B2379" s="30" t="inlineStr">
        <is>
          <t>Manufacturing &amp; B2B</t>
        </is>
      </c>
      <c r="C2379" s="30" t="inlineStr">
        <is>
          <t>Cutting and consumption</t>
        </is>
      </c>
      <c r="D2379" s="32" t="n">
        <v>5</v>
      </c>
      <c r="E2379" s="30" t="inlineStr">
        <is>
          <t>Cut pieces recorded and issued to lines</t>
        </is>
      </c>
      <c r="F2379" s="30" t="inlineStr"/>
    </row>
    <row r="2380">
      <c r="A2380" s="30" t="inlineStr">
        <is>
          <t>Garment Manufacturers</t>
        </is>
      </c>
      <c r="B2380" s="30" t="inlineStr">
        <is>
          <t>Manufacturing &amp; B2B</t>
        </is>
      </c>
      <c r="C2380" s="30" t="inlineStr">
        <is>
          <t>Line production</t>
        </is>
      </c>
      <c r="D2380" s="32" t="n">
        <v>1</v>
      </c>
      <c r="E2380" s="30" t="inlineStr">
        <is>
          <t>Order allocated to lines with targets</t>
        </is>
      </c>
      <c r="F2380" s="30" t="inlineStr">
        <is>
          <t>A recorded cause is what stops the same shortfall recurring next week.</t>
        </is>
      </c>
    </row>
    <row r="2381">
      <c r="A2381" s="30" t="inlineStr">
        <is>
          <t>Garment Manufacturers</t>
        </is>
      </c>
      <c r="B2381" s="30" t="inlineStr">
        <is>
          <t>Manufacturing &amp; B2B</t>
        </is>
      </c>
      <c r="C2381" s="30" t="inlineStr">
        <is>
          <t>Line production</t>
        </is>
      </c>
      <c r="D2381" s="32" t="n">
        <v>2</v>
      </c>
      <c r="E2381" s="30" t="inlineStr">
        <is>
          <t>Output recorded by line, shift and hour</t>
        </is>
      </c>
      <c r="F2381" s="30" t="inlineStr"/>
    </row>
    <row r="2382">
      <c r="A2382" s="30" t="inlineStr">
        <is>
          <t>Garment Manufacturers</t>
        </is>
      </c>
      <c r="B2382" s="30" t="inlineStr">
        <is>
          <t>Manufacturing &amp; B2B</t>
        </is>
      </c>
      <c r="C2382" s="30" t="inlineStr">
        <is>
          <t>Line production</t>
        </is>
      </c>
      <c r="D2382" s="32" t="n">
        <v>3</v>
      </c>
      <c r="E2382" s="30" t="inlineStr">
        <is>
          <t>Downtime and its causes recorded</t>
        </is>
      </c>
      <c r="F2382" s="30" t="inlineStr"/>
    </row>
    <row r="2383">
      <c r="A2383" s="30" t="inlineStr">
        <is>
          <t>Garment Manufacturers</t>
        </is>
      </c>
      <c r="B2383" s="30" t="inlineStr">
        <is>
          <t>Manufacturing &amp; B2B</t>
        </is>
      </c>
      <c r="C2383" s="30" t="inlineStr">
        <is>
          <t>Line production</t>
        </is>
      </c>
      <c r="D2383" s="32" t="n">
        <v>4</v>
      </c>
      <c r="E2383" s="30" t="inlineStr">
        <is>
          <t>Quality checks and defects recorded in line</t>
        </is>
      </c>
      <c r="F2383" s="30" t="inlineStr"/>
    </row>
    <row r="2384">
      <c r="A2384" s="30" t="inlineStr">
        <is>
          <t>Garment Manufacturers</t>
        </is>
      </c>
      <c r="B2384" s="30" t="inlineStr">
        <is>
          <t>Manufacturing &amp; B2B</t>
        </is>
      </c>
      <c r="C2384" s="30" t="inlineStr">
        <is>
          <t>Line production</t>
        </is>
      </c>
      <c r="D2384" s="32" t="n">
        <v>5</v>
      </c>
      <c r="E2384" s="30" t="inlineStr">
        <is>
          <t>Progress compared against the shipment schedule</t>
        </is>
      </c>
      <c r="F2384" s="30" t="inlineStr"/>
    </row>
    <row r="2385">
      <c r="A2385" s="30" t="inlineStr">
        <is>
          <t>Garment Manufacturers</t>
        </is>
      </c>
      <c r="B2385" s="30" t="inlineStr">
        <is>
          <t>Manufacturing &amp; B2B</t>
        </is>
      </c>
      <c r="C2385" s="30" t="inlineStr">
        <is>
          <t>Finishing to shipment</t>
        </is>
      </c>
      <c r="D2385" s="32" t="n">
        <v>1</v>
      </c>
      <c r="E2385" s="30" t="inlineStr">
        <is>
          <t>Finishing and packing completed against the order</t>
        </is>
      </c>
      <c r="F2385" s="30" t="inlineStr">
        <is>
          <t>Recording air freight against the step that caused it is what makes the cost of compression visible.</t>
        </is>
      </c>
    </row>
    <row r="2386">
      <c r="A2386" s="30" t="inlineStr">
        <is>
          <t>Garment Manufacturers</t>
        </is>
      </c>
      <c r="B2386" s="30" t="inlineStr">
        <is>
          <t>Manufacturing &amp; B2B</t>
        </is>
      </c>
      <c r="C2386" s="30" t="inlineStr">
        <is>
          <t>Finishing to shipment</t>
        </is>
      </c>
      <c r="D2386" s="32" t="n">
        <v>2</v>
      </c>
      <c r="E2386" s="30" t="inlineStr">
        <is>
          <t>Final inspection conducted and recorded</t>
        </is>
      </c>
      <c r="F2386" s="30" t="inlineStr"/>
    </row>
    <row r="2387">
      <c r="A2387" s="30" t="inlineStr">
        <is>
          <t>Garment Manufacturers</t>
        </is>
      </c>
      <c r="B2387" s="30" t="inlineStr">
        <is>
          <t>Manufacturing &amp; B2B</t>
        </is>
      </c>
      <c r="C2387" s="30" t="inlineStr">
        <is>
          <t>Finishing to shipment</t>
        </is>
      </c>
      <c r="D2387" s="32" t="n">
        <v>3</v>
      </c>
      <c r="E2387" s="30" t="inlineStr">
        <is>
          <t>Shipment released with documentation</t>
        </is>
      </c>
      <c r="F2387" s="30" t="inlineStr"/>
    </row>
    <row r="2388">
      <c r="A2388" s="30" t="inlineStr">
        <is>
          <t>Garment Manufacturers</t>
        </is>
      </c>
      <c r="B2388" s="30" t="inlineStr">
        <is>
          <t>Manufacturing &amp; B2B</t>
        </is>
      </c>
      <c r="C2388" s="30" t="inlineStr">
        <is>
          <t>Finishing to shipment</t>
        </is>
      </c>
      <c r="D2388" s="32" t="n">
        <v>4</v>
      </c>
      <c r="E2388" s="30" t="inlineStr">
        <is>
          <t>Dispatch recorded against the buyer date</t>
        </is>
      </c>
      <c r="F2388" s="30" t="inlineStr"/>
    </row>
    <row r="2389">
      <c r="A2389" s="30" t="inlineStr">
        <is>
          <t>Garment Manufacturers</t>
        </is>
      </c>
      <c r="B2389" s="30" t="inlineStr">
        <is>
          <t>Manufacturing &amp; B2B</t>
        </is>
      </c>
      <c r="C2389" s="30" t="inlineStr">
        <is>
          <t>Finishing to shipment</t>
        </is>
      </c>
      <c r="D2389" s="32" t="n">
        <v>5</v>
      </c>
      <c r="E2389" s="30" t="inlineStr">
        <is>
          <t>Performance and any freight escalation recorded</t>
        </is>
      </c>
      <c r="F2389" s="30" t="inlineStr"/>
    </row>
    <row r="2390">
      <c r="A2390" s="30" t="inlineStr">
        <is>
          <t>Furniture Manufacturers</t>
        </is>
      </c>
      <c r="B2390" s="30" t="inlineStr">
        <is>
          <t>Manufacturing &amp; B2B</t>
        </is>
      </c>
      <c r="C2390" s="30" t="inlineStr">
        <is>
          <t>Order configuration</t>
        </is>
      </c>
      <c r="D2390" s="32" t="n">
        <v>1</v>
      </c>
      <c r="E2390" s="30" t="inlineStr">
        <is>
          <t>Configuration captured at order with every option</t>
        </is>
      </c>
      <c r="F2390" s="30" t="inlineStr">
        <is>
          <t>Confirming lead time against actual reservation is what makes a promised date real.</t>
        </is>
      </c>
    </row>
    <row r="2391">
      <c r="A2391" s="30" t="inlineStr">
        <is>
          <t>Furniture Manufacturers</t>
        </is>
      </c>
      <c r="B2391" s="30" t="inlineStr">
        <is>
          <t>Manufacturing &amp; B2B</t>
        </is>
      </c>
      <c r="C2391" s="30" t="inlineStr">
        <is>
          <t>Order configuration</t>
        </is>
      </c>
      <c r="D2391" s="32" t="n">
        <v>2</v>
      </c>
      <c r="E2391" s="30" t="inlineStr">
        <is>
          <t>Bill of materials generated for the variant</t>
        </is>
      </c>
      <c r="F2391" s="30" t="inlineStr"/>
    </row>
    <row r="2392">
      <c r="A2392" s="30" t="inlineStr">
        <is>
          <t>Furniture Manufacturers</t>
        </is>
      </c>
      <c r="B2392" s="30" t="inlineStr">
        <is>
          <t>Manufacturing &amp; B2B</t>
        </is>
      </c>
      <c r="C2392" s="30" t="inlineStr">
        <is>
          <t>Order configuration</t>
        </is>
      </c>
      <c r="D2392" s="32" t="n">
        <v>3</v>
      </c>
      <c r="E2392" s="30" t="inlineStr">
        <is>
          <t>Materials reserved and shortages identified</t>
        </is>
      </c>
      <c r="F2392" s="30" t="inlineStr"/>
    </row>
    <row r="2393">
      <c r="A2393" s="30" t="inlineStr">
        <is>
          <t>Furniture Manufacturers</t>
        </is>
      </c>
      <c r="B2393" s="30" t="inlineStr">
        <is>
          <t>Manufacturing &amp; B2B</t>
        </is>
      </c>
      <c r="C2393" s="30" t="inlineStr">
        <is>
          <t>Order configuration</t>
        </is>
      </c>
      <c r="D2393" s="32" t="n">
        <v>4</v>
      </c>
      <c r="E2393" s="30" t="inlineStr">
        <is>
          <t>Lead time confirmed against availability</t>
        </is>
      </c>
      <c r="F2393" s="30" t="inlineStr"/>
    </row>
    <row r="2394">
      <c r="A2394" s="30" t="inlineStr">
        <is>
          <t>Furniture Manufacturers</t>
        </is>
      </c>
      <c r="B2394" s="30" t="inlineStr">
        <is>
          <t>Manufacturing &amp; B2B</t>
        </is>
      </c>
      <c r="C2394" s="30" t="inlineStr">
        <is>
          <t>Order configuration</t>
        </is>
      </c>
      <c r="D2394" s="32" t="n">
        <v>5</v>
      </c>
      <c r="E2394" s="30" t="inlineStr">
        <is>
          <t>Order released to production</t>
        </is>
      </c>
      <c r="F2394" s="30" t="inlineStr"/>
    </row>
    <row r="2395">
      <c r="A2395" s="30" t="inlineStr">
        <is>
          <t>Furniture Manufacturers</t>
        </is>
      </c>
      <c r="B2395" s="30" t="inlineStr">
        <is>
          <t>Manufacturing &amp; B2B</t>
        </is>
      </c>
      <c r="C2395" s="30" t="inlineStr">
        <is>
          <t>Cutting and material issue</t>
        </is>
      </c>
      <c r="D2395" s="32" t="n">
        <v>1</v>
      </c>
      <c r="E2395" s="30" t="inlineStr">
        <is>
          <t>Lot allocated to the order</t>
        </is>
      </c>
      <c r="F2395" s="30" t="inlineStr">
        <is>
          <t>Yield recorded at the lot is what makes supplier comparison possible.</t>
        </is>
      </c>
    </row>
    <row r="2396">
      <c r="A2396" s="30" t="inlineStr">
        <is>
          <t>Furniture Manufacturers</t>
        </is>
      </c>
      <c r="B2396" s="30" t="inlineStr">
        <is>
          <t>Manufacturing &amp; B2B</t>
        </is>
      </c>
      <c r="C2396" s="30" t="inlineStr">
        <is>
          <t>Cutting and material issue</t>
        </is>
      </c>
      <c r="D2396" s="32" t="n">
        <v>2</v>
      </c>
      <c r="E2396" s="30" t="inlineStr">
        <is>
          <t>Cutting plan applied</t>
        </is>
      </c>
      <c r="F2396" s="30" t="inlineStr"/>
    </row>
    <row r="2397">
      <c r="A2397" s="30" t="inlineStr">
        <is>
          <t>Furniture Manufacturers</t>
        </is>
      </c>
      <c r="B2397" s="30" t="inlineStr">
        <is>
          <t>Manufacturing &amp; B2B</t>
        </is>
      </c>
      <c r="C2397" s="30" t="inlineStr">
        <is>
          <t>Cutting and material issue</t>
        </is>
      </c>
      <c r="D2397" s="32" t="n">
        <v>3</v>
      </c>
      <c r="E2397" s="30" t="inlineStr">
        <is>
          <t>Consumption and offcuts recorded</t>
        </is>
      </c>
      <c r="F2397" s="30" t="inlineStr"/>
    </row>
    <row r="2398">
      <c r="A2398" s="30" t="inlineStr">
        <is>
          <t>Furniture Manufacturers</t>
        </is>
      </c>
      <c r="B2398" s="30" t="inlineStr">
        <is>
          <t>Manufacturing &amp; B2B</t>
        </is>
      </c>
      <c r="C2398" s="30" t="inlineStr">
        <is>
          <t>Cutting and material issue</t>
        </is>
      </c>
      <c r="D2398" s="32" t="n">
        <v>4</v>
      </c>
      <c r="E2398" s="30" t="inlineStr">
        <is>
          <t>Yield captured against the lot</t>
        </is>
      </c>
      <c r="F2398" s="30" t="inlineStr"/>
    </row>
    <row r="2399">
      <c r="A2399" s="30" t="inlineStr">
        <is>
          <t>Furniture Manufacturers</t>
        </is>
      </c>
      <c r="B2399" s="30" t="inlineStr">
        <is>
          <t>Manufacturing &amp; B2B</t>
        </is>
      </c>
      <c r="C2399" s="30" t="inlineStr">
        <is>
          <t>Cutting and material issue</t>
        </is>
      </c>
      <c r="D2399" s="32" t="n">
        <v>5</v>
      </c>
      <c r="E2399" s="30" t="inlineStr">
        <is>
          <t>Balance returned to stock</t>
        </is>
      </c>
      <c r="F2399" s="30" t="inlineStr"/>
    </row>
    <row r="2400">
      <c r="A2400" s="30" t="inlineStr">
        <is>
          <t>Furniture Manufacturers</t>
        </is>
      </c>
      <c r="B2400" s="30" t="inlineStr">
        <is>
          <t>Manufacturing &amp; B2B</t>
        </is>
      </c>
      <c r="C2400" s="30" t="inlineStr">
        <is>
          <t>Finishing and batching</t>
        </is>
      </c>
      <c r="D2400" s="32" t="n">
        <v>1</v>
      </c>
      <c r="E2400" s="30" t="inlineStr">
        <is>
          <t>Orders awaiting the same finish grouped</t>
        </is>
      </c>
      <c r="F2400" s="30" t="inlineStr">
        <is>
          <t>Grouping by finish before scheduling is where setup cost is recovered.</t>
        </is>
      </c>
    </row>
    <row r="2401">
      <c r="A2401" s="30" t="inlineStr">
        <is>
          <t>Furniture Manufacturers</t>
        </is>
      </c>
      <c r="B2401" s="30" t="inlineStr">
        <is>
          <t>Manufacturing &amp; B2B</t>
        </is>
      </c>
      <c r="C2401" s="30" t="inlineStr">
        <is>
          <t>Finishing and batching</t>
        </is>
      </c>
      <c r="D2401" s="32" t="n">
        <v>2</v>
      </c>
      <c r="E2401" s="30" t="inlineStr">
        <is>
          <t>Batch size checked against economic run</t>
        </is>
      </c>
      <c r="F2401" s="30" t="inlineStr"/>
    </row>
    <row r="2402">
      <c r="A2402" s="30" t="inlineStr">
        <is>
          <t>Furniture Manufacturers</t>
        </is>
      </c>
      <c r="B2402" s="30" t="inlineStr">
        <is>
          <t>Manufacturing &amp; B2B</t>
        </is>
      </c>
      <c r="C2402" s="30" t="inlineStr">
        <is>
          <t>Finishing and batching</t>
        </is>
      </c>
      <c r="D2402" s="32" t="n">
        <v>3</v>
      </c>
      <c r="E2402" s="30" t="inlineStr">
        <is>
          <t>Batch scheduled and setup recorded</t>
        </is>
      </c>
      <c r="F2402" s="30" t="inlineStr"/>
    </row>
    <row r="2403">
      <c r="A2403" s="30" t="inlineStr">
        <is>
          <t>Furniture Manufacturers</t>
        </is>
      </c>
      <c r="B2403" s="30" t="inlineStr">
        <is>
          <t>Manufacturing &amp; B2B</t>
        </is>
      </c>
      <c r="C2403" s="30" t="inlineStr">
        <is>
          <t>Finishing and batching</t>
        </is>
      </c>
      <c r="D2403" s="32" t="n">
        <v>4</v>
      </c>
      <c r="E2403" s="30" t="inlineStr">
        <is>
          <t>Output and rework captured</t>
        </is>
      </c>
      <c r="F2403" s="30" t="inlineStr"/>
    </row>
    <row r="2404">
      <c r="A2404" s="30" t="inlineStr">
        <is>
          <t>Furniture Manufacturers</t>
        </is>
      </c>
      <c r="B2404" s="30" t="inlineStr">
        <is>
          <t>Manufacturing &amp; B2B</t>
        </is>
      </c>
      <c r="C2404" s="30" t="inlineStr">
        <is>
          <t>Finishing and batching</t>
        </is>
      </c>
      <c r="D2404" s="32" t="n">
        <v>5</v>
      </c>
      <c r="E2404" s="30" t="inlineStr">
        <is>
          <t>Orders released to assembly</t>
        </is>
      </c>
      <c r="F2404" s="30" t="inlineStr"/>
    </row>
    <row r="2405">
      <c r="A2405" s="30" t="inlineStr">
        <is>
          <t>Furniture Manufacturers</t>
        </is>
      </c>
      <c r="B2405" s="30" t="inlineStr">
        <is>
          <t>Manufacturing &amp; B2B</t>
        </is>
      </c>
      <c r="C2405" s="30" t="inlineStr">
        <is>
          <t>Dispatch and installation</t>
        </is>
      </c>
      <c r="D2405" s="32" t="n">
        <v>1</v>
      </c>
      <c r="E2405" s="30" t="inlineStr">
        <is>
          <t>Order checked complete against configuration</t>
        </is>
      </c>
      <c r="F2405" s="30" t="inlineStr">
        <is>
          <t>Recording condition at receipt is what separates transit damage from installation damage.</t>
        </is>
      </c>
    </row>
    <row r="2406">
      <c r="A2406" s="30" t="inlineStr">
        <is>
          <t>Furniture Manufacturers</t>
        </is>
      </c>
      <c r="B2406" s="30" t="inlineStr">
        <is>
          <t>Manufacturing &amp; B2B</t>
        </is>
      </c>
      <c r="C2406" s="30" t="inlineStr">
        <is>
          <t>Dispatch and installation</t>
        </is>
      </c>
      <c r="D2406" s="32" t="n">
        <v>2</v>
      </c>
      <c r="E2406" s="30" t="inlineStr">
        <is>
          <t>Loaded with handling instructions</t>
        </is>
      </c>
      <c r="F2406" s="30" t="inlineStr"/>
    </row>
    <row r="2407">
      <c r="A2407" s="30" t="inlineStr">
        <is>
          <t>Furniture Manufacturers</t>
        </is>
      </c>
      <c r="B2407" s="30" t="inlineStr">
        <is>
          <t>Manufacturing &amp; B2B</t>
        </is>
      </c>
      <c r="C2407" s="30" t="inlineStr">
        <is>
          <t>Dispatch and installation</t>
        </is>
      </c>
      <c r="D2407" s="32" t="n">
        <v>3</v>
      </c>
      <c r="E2407" s="30" t="inlineStr">
        <is>
          <t>Delivered and installed</t>
        </is>
      </c>
      <c r="F2407" s="30" t="inlineStr"/>
    </row>
    <row r="2408">
      <c r="A2408" s="30" t="inlineStr">
        <is>
          <t>Furniture Manufacturers</t>
        </is>
      </c>
      <c r="B2408" s="30" t="inlineStr">
        <is>
          <t>Manufacturing &amp; B2B</t>
        </is>
      </c>
      <c r="C2408" s="30" t="inlineStr">
        <is>
          <t>Dispatch and installation</t>
        </is>
      </c>
      <c r="D2408" s="32" t="n">
        <v>4</v>
      </c>
      <c r="E2408" s="30" t="inlineStr">
        <is>
          <t>Condition recorded on receipt</t>
        </is>
      </c>
      <c r="F2408" s="30" t="inlineStr"/>
    </row>
    <row r="2409">
      <c r="A2409" s="30" t="inlineStr">
        <is>
          <t>Furniture Manufacturers</t>
        </is>
      </c>
      <c r="B2409" s="30" t="inlineStr">
        <is>
          <t>Manufacturing &amp; B2B</t>
        </is>
      </c>
      <c r="C2409" s="30" t="inlineStr">
        <is>
          <t>Dispatch and installation</t>
        </is>
      </c>
      <c r="D2409" s="32" t="n">
        <v>5</v>
      </c>
      <c r="E2409" s="30" t="inlineStr">
        <is>
          <t>Damage or snag raised with cause</t>
        </is>
      </c>
      <c r="F2409" s="30" t="inlineStr"/>
    </row>
    <row r="2410">
      <c r="A2410" s="30" t="inlineStr">
        <is>
          <t>Furniture Manufacturers</t>
        </is>
      </c>
      <c r="B2410" s="30" t="inlineStr">
        <is>
          <t>Manufacturing &amp; B2B</t>
        </is>
      </c>
      <c r="C2410" s="30" t="inlineStr">
        <is>
          <t>Blocked order review</t>
        </is>
      </c>
      <c r="D2410" s="32" t="n">
        <v>1</v>
      </c>
      <c r="E2410" s="30" t="inlineStr">
        <is>
          <t>Orders held for missing components listed</t>
        </is>
      </c>
      <c r="F2410" s="30" t="inlineStr">
        <is>
          <t>Prioritising by value and space held changes which shortage gets bought first.</t>
        </is>
      </c>
    </row>
    <row r="2411">
      <c r="A2411" s="30" t="inlineStr">
        <is>
          <t>Furniture Manufacturers</t>
        </is>
      </c>
      <c r="B2411" s="30" t="inlineStr">
        <is>
          <t>Manufacturing &amp; B2B</t>
        </is>
      </c>
      <c r="C2411" s="30" t="inlineStr">
        <is>
          <t>Blocked order review</t>
        </is>
      </c>
      <c r="D2411" s="32" t="n">
        <v>2</v>
      </c>
      <c r="E2411" s="30" t="inlineStr">
        <is>
          <t>Value and space occupied calculated</t>
        </is>
      </c>
      <c r="F2411" s="30" t="inlineStr"/>
    </row>
    <row r="2412">
      <c r="A2412" s="30" t="inlineStr">
        <is>
          <t>Furniture Manufacturers</t>
        </is>
      </c>
      <c r="B2412" s="30" t="inlineStr">
        <is>
          <t>Manufacturing &amp; B2B</t>
        </is>
      </c>
      <c r="C2412" s="30" t="inlineStr">
        <is>
          <t>Blocked order review</t>
        </is>
      </c>
      <c r="D2412" s="32" t="n">
        <v>3</v>
      </c>
      <c r="E2412" s="30" t="inlineStr">
        <is>
          <t>Purchase or substitution decided</t>
        </is>
      </c>
      <c r="F2412" s="30" t="inlineStr"/>
    </row>
    <row r="2413">
      <c r="A2413" s="30" t="inlineStr">
        <is>
          <t>Furniture Manufacturers</t>
        </is>
      </c>
      <c r="B2413" s="30" t="inlineStr">
        <is>
          <t>Manufacturing &amp; B2B</t>
        </is>
      </c>
      <c r="C2413" s="30" t="inlineStr">
        <is>
          <t>Blocked order review</t>
        </is>
      </c>
      <c r="D2413" s="32" t="n">
        <v>4</v>
      </c>
      <c r="E2413" s="30" t="inlineStr">
        <is>
          <t>Authority recorded for substitution</t>
        </is>
      </c>
      <c r="F2413" s="30" t="inlineStr"/>
    </row>
    <row r="2414">
      <c r="A2414" s="30" t="inlineStr">
        <is>
          <t>Furniture Manufacturers</t>
        </is>
      </c>
      <c r="B2414" s="30" t="inlineStr">
        <is>
          <t>Manufacturing &amp; B2B</t>
        </is>
      </c>
      <c r="C2414" s="30" t="inlineStr">
        <is>
          <t>Blocked order review</t>
        </is>
      </c>
      <c r="D2414" s="32" t="n">
        <v>5</v>
      </c>
      <c r="E2414" s="30" t="inlineStr">
        <is>
          <t>Order released and dispatched</t>
        </is>
      </c>
      <c r="F2414" s="30" t="inlineStr"/>
    </row>
    <row r="2415">
      <c r="A2415" s="30" t="inlineStr">
        <is>
          <t>Chemical Manufacturers</t>
        </is>
      </c>
      <c r="B2415" s="30" t="inlineStr">
        <is>
          <t>Manufacturing &amp; B2B</t>
        </is>
      </c>
      <c r="C2415" s="30" t="inlineStr">
        <is>
          <t>Batch production</t>
        </is>
      </c>
      <c r="D2415" s="32" t="n">
        <v>1</v>
      </c>
      <c r="E2415" s="30" t="inlineStr">
        <is>
          <t>Charge quantities issued from specific lots</t>
        </is>
      </c>
      <c r="F2415" s="30" t="inlineStr">
        <is>
          <t>Attribution at close is the only point where the cause is still knowable.</t>
        </is>
      </c>
    </row>
    <row r="2416">
      <c r="A2416" s="30" t="inlineStr">
        <is>
          <t>Chemical Manufacturers</t>
        </is>
      </c>
      <c r="B2416" s="30" t="inlineStr">
        <is>
          <t>Manufacturing &amp; B2B</t>
        </is>
      </c>
      <c r="C2416" s="30" t="inlineStr">
        <is>
          <t>Batch production</t>
        </is>
      </c>
      <c r="D2416" s="32" t="n">
        <v>2</v>
      </c>
      <c r="E2416" s="30" t="inlineStr">
        <is>
          <t>Process conditions recorded during the run</t>
        </is>
      </c>
      <c r="F2416" s="30" t="inlineStr"/>
    </row>
    <row r="2417">
      <c r="A2417" s="30" t="inlineStr">
        <is>
          <t>Chemical Manufacturers</t>
        </is>
      </c>
      <c r="B2417" s="30" t="inlineStr">
        <is>
          <t>Manufacturing &amp; B2B</t>
        </is>
      </c>
      <c r="C2417" s="30" t="inlineStr">
        <is>
          <t>Batch production</t>
        </is>
      </c>
      <c r="D2417" s="32" t="n">
        <v>3</v>
      </c>
      <c r="E2417" s="30" t="inlineStr">
        <is>
          <t>Output weighed and recorded</t>
        </is>
      </c>
      <c r="F2417" s="30" t="inlineStr"/>
    </row>
    <row r="2418">
      <c r="A2418" s="30" t="inlineStr">
        <is>
          <t>Chemical Manufacturers</t>
        </is>
      </c>
      <c r="B2418" s="30" t="inlineStr">
        <is>
          <t>Manufacturing &amp; B2B</t>
        </is>
      </c>
      <c r="C2418" s="30" t="inlineStr">
        <is>
          <t>Batch production</t>
        </is>
      </c>
      <c r="D2418" s="32" t="n">
        <v>4</v>
      </c>
      <c r="E2418" s="30" t="inlineStr">
        <is>
          <t>Yield reconciled against the formulation</t>
        </is>
      </c>
      <c r="F2418" s="30" t="inlineStr"/>
    </row>
    <row r="2419">
      <c r="A2419" s="30" t="inlineStr">
        <is>
          <t>Chemical Manufacturers</t>
        </is>
      </c>
      <c r="B2419" s="30" t="inlineStr">
        <is>
          <t>Manufacturing &amp; B2B</t>
        </is>
      </c>
      <c r="C2419" s="30" t="inlineStr">
        <is>
          <t>Batch production</t>
        </is>
      </c>
      <c r="D2419" s="32" t="n">
        <v>5</v>
      </c>
      <c r="E2419" s="30" t="inlineStr">
        <is>
          <t>Variance attributed to lots, conditions or shift</t>
        </is>
      </c>
      <c r="F2419" s="30" t="inlineStr"/>
    </row>
    <row r="2420">
      <c r="A2420" s="30" t="inlineStr">
        <is>
          <t>Chemical Manufacturers</t>
        </is>
      </c>
      <c r="B2420" s="30" t="inlineStr">
        <is>
          <t>Manufacturing &amp; B2B</t>
        </is>
      </c>
      <c r="C2420" s="30" t="inlineStr">
        <is>
          <t>Analysis and disposition</t>
        </is>
      </c>
      <c r="D2420" s="32" t="n">
        <v>1</v>
      </c>
      <c r="E2420" s="30" t="inlineStr">
        <is>
          <t>Sample drawn and analysed against specification</t>
        </is>
      </c>
      <c r="F2420" s="30" t="inlineStr">
        <is>
          <t>An undecided disposition is stock consuming space with no state.</t>
        </is>
      </c>
    </row>
    <row r="2421">
      <c r="A2421" s="30" t="inlineStr">
        <is>
          <t>Chemical Manufacturers</t>
        </is>
      </c>
      <c r="B2421" s="30" t="inlineStr">
        <is>
          <t>Manufacturing &amp; B2B</t>
        </is>
      </c>
      <c r="C2421" s="30" t="inlineStr">
        <is>
          <t>Analysis and disposition</t>
        </is>
      </c>
      <c r="D2421" s="32" t="n">
        <v>2</v>
      </c>
      <c r="E2421" s="30" t="inlineStr">
        <is>
          <t>Result recorded on the batch</t>
        </is>
      </c>
      <c r="F2421" s="30" t="inlineStr"/>
    </row>
    <row r="2422">
      <c r="A2422" s="30" t="inlineStr">
        <is>
          <t>Chemical Manufacturers</t>
        </is>
      </c>
      <c r="B2422" s="30" t="inlineStr">
        <is>
          <t>Manufacturing &amp; B2B</t>
        </is>
      </c>
      <c r="C2422" s="30" t="inlineStr">
        <is>
          <t>Analysis and disposition</t>
        </is>
      </c>
      <c r="D2422" s="32" t="n">
        <v>3</v>
      </c>
      <c r="E2422" s="30" t="inlineStr">
        <is>
          <t>Off-specification batches assigned a disposition owner</t>
        </is>
      </c>
      <c r="F2422" s="30" t="inlineStr"/>
    </row>
    <row r="2423">
      <c r="A2423" s="30" t="inlineStr">
        <is>
          <t>Chemical Manufacturers</t>
        </is>
      </c>
      <c r="B2423" s="30" t="inlineStr">
        <is>
          <t>Manufacturing &amp; B2B</t>
        </is>
      </c>
      <c r="C2423" s="30" t="inlineStr">
        <is>
          <t>Analysis and disposition</t>
        </is>
      </c>
      <c r="D2423" s="32" t="n">
        <v>4</v>
      </c>
      <c r="E2423" s="30" t="inlineStr">
        <is>
          <t>Reprocess, downgrade, blend or dispose decided</t>
        </is>
      </c>
      <c r="F2423" s="30" t="inlineStr"/>
    </row>
    <row r="2424">
      <c r="A2424" s="30" t="inlineStr">
        <is>
          <t>Chemical Manufacturers</t>
        </is>
      </c>
      <c r="B2424" s="30" t="inlineStr">
        <is>
          <t>Manufacturing &amp; B2B</t>
        </is>
      </c>
      <c r="C2424" s="30" t="inlineStr">
        <is>
          <t>Analysis and disposition</t>
        </is>
      </c>
      <c r="D2424" s="32" t="n">
        <v>5</v>
      </c>
      <c r="E2424" s="30" t="inlineStr">
        <is>
          <t>Outcome and cost recorded</t>
        </is>
      </c>
      <c r="F2424" s="30" t="inlineStr"/>
    </row>
    <row r="2425">
      <c r="A2425" s="30" t="inlineStr">
        <is>
          <t>Chemical Manufacturers</t>
        </is>
      </c>
      <c r="B2425" s="30" t="inlineStr">
        <is>
          <t>Manufacturing &amp; B2B</t>
        </is>
      </c>
      <c r="C2425" s="30" t="inlineStr">
        <is>
          <t>Storage and segregation</t>
        </is>
      </c>
      <c r="D2425" s="32" t="n">
        <v>1</v>
      </c>
      <c r="E2425" s="30" t="inlineStr">
        <is>
          <t>Material classified on receipt</t>
        </is>
      </c>
      <c r="F2425" s="30" t="inlineStr">
        <is>
          <t>Checking permitted location at put-away is what prevents the segregation breach.</t>
        </is>
      </c>
    </row>
    <row r="2426">
      <c r="A2426" s="30" t="inlineStr">
        <is>
          <t>Chemical Manufacturers</t>
        </is>
      </c>
      <c r="B2426" s="30" t="inlineStr">
        <is>
          <t>Manufacturing &amp; B2B</t>
        </is>
      </c>
      <c r="C2426" s="30" t="inlineStr">
        <is>
          <t>Storage and segregation</t>
        </is>
      </c>
      <c r="D2426" s="32" t="n">
        <v>2</v>
      </c>
      <c r="E2426" s="30" t="inlineStr">
        <is>
          <t>Permitted locations identified from segregation rules</t>
        </is>
      </c>
      <c r="F2426" s="30" t="inlineStr"/>
    </row>
    <row r="2427">
      <c r="A2427" s="30" t="inlineStr">
        <is>
          <t>Chemical Manufacturers</t>
        </is>
      </c>
      <c r="B2427" s="30" t="inlineStr">
        <is>
          <t>Manufacturing &amp; B2B</t>
        </is>
      </c>
      <c r="C2427" s="30" t="inlineStr">
        <is>
          <t>Storage and segregation</t>
        </is>
      </c>
      <c r="D2427" s="32" t="n">
        <v>3</v>
      </c>
      <c r="E2427" s="30" t="inlineStr">
        <is>
          <t>Put-away recorded against the bay</t>
        </is>
      </c>
      <c r="F2427" s="30" t="inlineStr"/>
    </row>
    <row r="2428">
      <c r="A2428" s="30" t="inlineStr">
        <is>
          <t>Chemical Manufacturers</t>
        </is>
      </c>
      <c r="B2428" s="30" t="inlineStr">
        <is>
          <t>Manufacturing &amp; B2B</t>
        </is>
      </c>
      <c r="C2428" s="30" t="inlineStr">
        <is>
          <t>Storage and segregation</t>
        </is>
      </c>
      <c r="D2428" s="32" t="n">
        <v>4</v>
      </c>
      <c r="E2428" s="30" t="inlineStr">
        <is>
          <t>Quantity checked against licence limits</t>
        </is>
      </c>
      <c r="F2428" s="30" t="inlineStr"/>
    </row>
    <row r="2429">
      <c r="A2429" s="30" t="inlineStr">
        <is>
          <t>Chemical Manufacturers</t>
        </is>
      </c>
      <c r="B2429" s="30" t="inlineStr">
        <is>
          <t>Manufacturing &amp; B2B</t>
        </is>
      </c>
      <c r="C2429" s="30" t="inlineStr">
        <is>
          <t>Storage and segregation</t>
        </is>
      </c>
      <c r="D2429" s="32" t="n">
        <v>5</v>
      </c>
      <c r="E2429" s="30" t="inlineStr">
        <is>
          <t>Breaches raised immediately</t>
        </is>
      </c>
      <c r="F2429" s="30" t="inlineStr"/>
    </row>
    <row r="2430">
      <c r="A2430" s="30" t="inlineStr">
        <is>
          <t>Chemical Manufacturers</t>
        </is>
      </c>
      <c r="B2430" s="30" t="inlineStr">
        <is>
          <t>Manufacturing &amp; B2B</t>
        </is>
      </c>
      <c r="C2430" s="30" t="inlineStr">
        <is>
          <t>Shelf life management</t>
        </is>
      </c>
      <c r="D2430" s="32" t="n">
        <v>1</v>
      </c>
      <c r="E2430" s="30" t="inlineStr">
        <is>
          <t>Shelf life recorded per batch on production or receipt</t>
        </is>
      </c>
      <c r="F2430" s="30" t="inlineStr">
        <is>
          <t>Deciding before expiry is what converts a write-off into a downgraded sale.</t>
        </is>
      </c>
    </row>
    <row r="2431">
      <c r="A2431" s="30" t="inlineStr">
        <is>
          <t>Chemical Manufacturers</t>
        </is>
      </c>
      <c r="B2431" s="30" t="inlineStr">
        <is>
          <t>Manufacturing &amp; B2B</t>
        </is>
      </c>
      <c r="C2431" s="30" t="inlineStr">
        <is>
          <t>Shelf life management</t>
        </is>
      </c>
      <c r="D2431" s="32" t="n">
        <v>2</v>
      </c>
      <c r="E2431" s="30" t="inlineStr">
        <is>
          <t>Approaching expiry surfaced in advance</t>
        </is>
      </c>
      <c r="F2431" s="30" t="inlineStr"/>
    </row>
    <row r="2432">
      <c r="A2432" s="30" t="inlineStr">
        <is>
          <t>Chemical Manufacturers</t>
        </is>
      </c>
      <c r="B2432" s="30" t="inlineStr">
        <is>
          <t>Manufacturing &amp; B2B</t>
        </is>
      </c>
      <c r="C2432" s="30" t="inlineStr">
        <is>
          <t>Shelf life management</t>
        </is>
      </c>
      <c r="D2432" s="32" t="n">
        <v>3</v>
      </c>
      <c r="E2432" s="30" t="inlineStr">
        <is>
          <t>Sale, reprocess or disposal decided</t>
        </is>
      </c>
      <c r="F2432" s="30" t="inlineStr"/>
    </row>
    <row r="2433">
      <c r="A2433" s="30" t="inlineStr">
        <is>
          <t>Chemical Manufacturers</t>
        </is>
      </c>
      <c r="B2433" s="30" t="inlineStr">
        <is>
          <t>Manufacturing &amp; B2B</t>
        </is>
      </c>
      <c r="C2433" s="30" t="inlineStr">
        <is>
          <t>Shelf life management</t>
        </is>
      </c>
      <c r="D2433" s="32" t="n">
        <v>4</v>
      </c>
      <c r="E2433" s="30" t="inlineStr">
        <is>
          <t>Disposal documented where required</t>
        </is>
      </c>
      <c r="F2433" s="30" t="inlineStr"/>
    </row>
    <row r="2434">
      <c r="A2434" s="30" t="inlineStr">
        <is>
          <t>Chemical Manufacturers</t>
        </is>
      </c>
      <c r="B2434" s="30" t="inlineStr">
        <is>
          <t>Manufacturing &amp; B2B</t>
        </is>
      </c>
      <c r="C2434" s="30" t="inlineStr">
        <is>
          <t>Shelf life management</t>
        </is>
      </c>
      <c r="D2434" s="32" t="n">
        <v>5</v>
      </c>
      <c r="E2434" s="30" t="inlineStr">
        <is>
          <t>Write-off recorded</t>
        </is>
      </c>
      <c r="F2434" s="30" t="inlineStr"/>
    </row>
    <row r="2435">
      <c r="A2435" s="30" t="inlineStr">
        <is>
          <t>Chemical Manufacturers</t>
        </is>
      </c>
      <c r="B2435" s="30" t="inlineStr">
        <is>
          <t>Manufacturing &amp; B2B</t>
        </is>
      </c>
      <c r="C2435" s="30" t="inlineStr">
        <is>
          <t>Dispatch of classified goods</t>
        </is>
      </c>
      <c r="D2435" s="32" t="n">
        <v>1</v>
      </c>
      <c r="E2435" s="30" t="inlineStr">
        <is>
          <t>Order matched to a released batch and grade</t>
        </is>
      </c>
      <c r="F2435" s="30" t="inlineStr">
        <is>
          <t>Documentation must describe the load actually leaving, not the order as written.</t>
        </is>
      </c>
    </row>
    <row r="2436">
      <c r="A2436" s="30" t="inlineStr">
        <is>
          <t>Chemical Manufacturers</t>
        </is>
      </c>
      <c r="B2436" s="30" t="inlineStr">
        <is>
          <t>Manufacturing &amp; B2B</t>
        </is>
      </c>
      <c r="C2436" s="30" t="inlineStr">
        <is>
          <t>Dispatch of classified goods</t>
        </is>
      </c>
      <c r="D2436" s="32" t="n">
        <v>2</v>
      </c>
      <c r="E2436" s="30" t="inlineStr">
        <is>
          <t>Packing format prepared</t>
        </is>
      </c>
      <c r="F2436" s="30" t="inlineStr"/>
    </row>
    <row r="2437">
      <c r="A2437" s="30" t="inlineStr">
        <is>
          <t>Chemical Manufacturers</t>
        </is>
      </c>
      <c r="B2437" s="30" t="inlineStr">
        <is>
          <t>Manufacturing &amp; B2B</t>
        </is>
      </c>
      <c r="C2437" s="30" t="inlineStr">
        <is>
          <t>Dispatch of classified goods</t>
        </is>
      </c>
      <c r="D2437" s="32" t="n">
        <v>3</v>
      </c>
      <c r="E2437" s="30" t="inlineStr">
        <is>
          <t>Transport classification and documentation generated</t>
        </is>
      </c>
      <c r="F2437" s="30" t="inlineStr"/>
    </row>
    <row r="2438">
      <c r="A2438" s="30" t="inlineStr">
        <is>
          <t>Chemical Manufacturers</t>
        </is>
      </c>
      <c r="B2438" s="30" t="inlineStr">
        <is>
          <t>Manufacturing &amp; B2B</t>
        </is>
      </c>
      <c r="C2438" s="30" t="inlineStr">
        <is>
          <t>Dispatch of classified goods</t>
        </is>
      </c>
      <c r="D2438" s="32" t="n">
        <v>4</v>
      </c>
      <c r="E2438" s="30" t="inlineStr">
        <is>
          <t>Carrier and vehicle checked for suitability</t>
        </is>
      </c>
      <c r="F2438" s="30" t="inlineStr"/>
    </row>
    <row r="2439">
      <c r="A2439" s="30" t="inlineStr">
        <is>
          <t>Chemical Manufacturers</t>
        </is>
      </c>
      <c r="B2439" s="30" t="inlineStr">
        <is>
          <t>Manufacturing &amp; B2B</t>
        </is>
      </c>
      <c r="C2439" s="30" t="inlineStr">
        <is>
          <t>Dispatch of classified goods</t>
        </is>
      </c>
      <c r="D2439" s="32" t="n">
        <v>5</v>
      </c>
      <c r="E2439" s="30" t="inlineStr">
        <is>
          <t>Dispatch recorded with documentation</t>
        </is>
      </c>
      <c r="F2439" s="30" t="inlineStr"/>
    </row>
    <row r="2440">
      <c r="A2440" s="30" t="inlineStr">
        <is>
          <t>Pharmaceutical Manufacturers</t>
        </is>
      </c>
      <c r="B2440" s="30" t="inlineStr">
        <is>
          <t>Manufacturing &amp; B2B</t>
        </is>
      </c>
      <c r="C2440" s="30" t="inlineStr">
        <is>
          <t>Batch manufacture</t>
        </is>
      </c>
      <c r="D2440" s="32" t="n">
        <v>1</v>
      </c>
      <c r="E2440" s="30" t="inlineStr">
        <is>
          <t>Line clearance recorded before start</t>
        </is>
      </c>
      <c r="F2440" s="30" t="inlineStr">
        <is>
          <t>Capturing entries as they are performed is what prevents reconstruction at review.</t>
        </is>
      </c>
    </row>
    <row r="2441">
      <c r="A2441" s="30" t="inlineStr">
        <is>
          <t>Pharmaceutical Manufacturers</t>
        </is>
      </c>
      <c r="B2441" s="30" t="inlineStr">
        <is>
          <t>Manufacturing &amp; B2B</t>
        </is>
      </c>
      <c r="C2441" s="30" t="inlineStr">
        <is>
          <t>Batch manufacture</t>
        </is>
      </c>
      <c r="D2441" s="32" t="n">
        <v>2</v>
      </c>
      <c r="E2441" s="30" t="inlineStr">
        <is>
          <t>Materials dispensed from released lots</t>
        </is>
      </c>
      <c r="F2441" s="30" t="inlineStr"/>
    </row>
    <row r="2442">
      <c r="A2442" s="30" t="inlineStr">
        <is>
          <t>Pharmaceutical Manufacturers</t>
        </is>
      </c>
      <c r="B2442" s="30" t="inlineStr">
        <is>
          <t>Manufacturing &amp; B2B</t>
        </is>
      </c>
      <c r="C2442" s="30" t="inlineStr">
        <is>
          <t>Batch manufacture</t>
        </is>
      </c>
      <c r="D2442" s="32" t="n">
        <v>3</v>
      </c>
      <c r="E2442" s="30" t="inlineStr">
        <is>
          <t>Stage entries and in-process checks captured as performed</t>
        </is>
      </c>
      <c r="F2442" s="30" t="inlineStr"/>
    </row>
    <row r="2443">
      <c r="A2443" s="30" t="inlineStr">
        <is>
          <t>Pharmaceutical Manufacturers</t>
        </is>
      </c>
      <c r="B2443" s="30" t="inlineStr">
        <is>
          <t>Manufacturing &amp; B2B</t>
        </is>
      </c>
      <c r="C2443" s="30" t="inlineStr">
        <is>
          <t>Batch manufacture</t>
        </is>
      </c>
      <c r="D2443" s="32" t="n">
        <v>4</v>
      </c>
      <c r="E2443" s="30" t="inlineStr">
        <is>
          <t>Deviations raised at the point they occur</t>
        </is>
      </c>
      <c r="F2443" s="30" t="inlineStr"/>
    </row>
    <row r="2444">
      <c r="A2444" s="30" t="inlineStr">
        <is>
          <t>Pharmaceutical Manufacturers</t>
        </is>
      </c>
      <c r="B2444" s="30" t="inlineStr">
        <is>
          <t>Manufacturing &amp; B2B</t>
        </is>
      </c>
      <c r="C2444" s="30" t="inlineStr">
        <is>
          <t>Batch manufacture</t>
        </is>
      </c>
      <c r="D2444" s="32" t="n">
        <v>5</v>
      </c>
      <c r="E2444" s="30" t="inlineStr">
        <is>
          <t>Record completeness confirmed at stage close</t>
        </is>
      </c>
      <c r="F2444" s="30" t="inlineStr"/>
    </row>
    <row r="2445">
      <c r="A2445" s="30" t="inlineStr">
        <is>
          <t>Pharmaceutical Manufacturers</t>
        </is>
      </c>
      <c r="B2445" s="30" t="inlineStr">
        <is>
          <t>Manufacturing &amp; B2B</t>
        </is>
      </c>
      <c r="C2445" s="30" t="inlineStr">
        <is>
          <t>Deviation and investigation</t>
        </is>
      </c>
      <c r="D2445" s="32" t="n">
        <v>1</v>
      </c>
      <c r="E2445" s="30" t="inlineStr">
        <is>
          <t>Event recorded with classification and immediate action</t>
        </is>
      </c>
      <c r="F2445" s="30" t="inlineStr">
        <is>
          <t>Effectiveness verification is the step most often left undone.</t>
        </is>
      </c>
    </row>
    <row r="2446">
      <c r="A2446" s="30" t="inlineStr">
        <is>
          <t>Pharmaceutical Manufacturers</t>
        </is>
      </c>
      <c r="B2446" s="30" t="inlineStr">
        <is>
          <t>Manufacturing &amp; B2B</t>
        </is>
      </c>
      <c r="C2446" s="30" t="inlineStr">
        <is>
          <t>Deviation and investigation</t>
        </is>
      </c>
      <c r="D2446" s="32" t="n">
        <v>2</v>
      </c>
      <c r="E2446" s="30" t="inlineStr">
        <is>
          <t>Impact assessed on batches and products</t>
        </is>
      </c>
      <c r="F2446" s="30" t="inlineStr"/>
    </row>
    <row r="2447">
      <c r="A2447" s="30" t="inlineStr">
        <is>
          <t>Pharmaceutical Manufacturers</t>
        </is>
      </c>
      <c r="B2447" s="30" t="inlineStr">
        <is>
          <t>Manufacturing &amp; B2B</t>
        </is>
      </c>
      <c r="C2447" s="30" t="inlineStr">
        <is>
          <t>Deviation and investigation</t>
        </is>
      </c>
      <c r="D2447" s="32" t="n">
        <v>3</v>
      </c>
      <c r="E2447" s="30" t="inlineStr">
        <is>
          <t>Investigation assigned with target closure</t>
        </is>
      </c>
      <c r="F2447" s="30" t="inlineStr"/>
    </row>
    <row r="2448">
      <c r="A2448" s="30" t="inlineStr">
        <is>
          <t>Pharmaceutical Manufacturers</t>
        </is>
      </c>
      <c r="B2448" s="30" t="inlineStr">
        <is>
          <t>Manufacturing &amp; B2B</t>
        </is>
      </c>
      <c r="C2448" s="30" t="inlineStr">
        <is>
          <t>Deviation and investigation</t>
        </is>
      </c>
      <c r="D2448" s="32" t="n">
        <v>4</v>
      </c>
      <c r="E2448" s="30" t="inlineStr">
        <is>
          <t>Corrective actions defined with owners</t>
        </is>
      </c>
      <c r="F2448" s="30" t="inlineStr"/>
    </row>
    <row r="2449">
      <c r="A2449" s="30" t="inlineStr">
        <is>
          <t>Pharmaceutical Manufacturers</t>
        </is>
      </c>
      <c r="B2449" s="30" t="inlineStr">
        <is>
          <t>Manufacturing &amp; B2B</t>
        </is>
      </c>
      <c r="C2449" s="30" t="inlineStr">
        <is>
          <t>Deviation and investigation</t>
        </is>
      </c>
      <c r="D2449" s="32" t="n">
        <v>5</v>
      </c>
      <c r="E2449" s="30" t="inlineStr">
        <is>
          <t>Effectiveness verified and event closed</t>
        </is>
      </c>
      <c r="F2449" s="30" t="inlineStr"/>
    </row>
    <row r="2450">
      <c r="A2450" s="30" t="inlineStr">
        <is>
          <t>Pharmaceutical Manufacturers</t>
        </is>
      </c>
      <c r="B2450" s="30" t="inlineStr">
        <is>
          <t>Manufacturing &amp; B2B</t>
        </is>
      </c>
      <c r="C2450" s="30" t="inlineStr">
        <is>
          <t>Batch review and release</t>
        </is>
      </c>
      <c r="D2450" s="32" t="n">
        <v>1</v>
      </c>
      <c r="E2450" s="30" t="inlineStr">
        <is>
          <t>Record completeness checked against requirement</t>
        </is>
      </c>
      <c r="F2450" s="30" t="inlineStr">
        <is>
          <t>A batch cannot be released while an affecting deviation is open.</t>
        </is>
      </c>
    </row>
    <row r="2451">
      <c r="A2451" s="30" t="inlineStr">
        <is>
          <t>Pharmaceutical Manufacturers</t>
        </is>
      </c>
      <c r="B2451" s="30" t="inlineStr">
        <is>
          <t>Manufacturing &amp; B2B</t>
        </is>
      </c>
      <c r="C2451" s="30" t="inlineStr">
        <is>
          <t>Batch review and release</t>
        </is>
      </c>
      <c r="D2451" s="32" t="n">
        <v>2</v>
      </c>
      <c r="E2451" s="30" t="inlineStr">
        <is>
          <t>Analytical results attached and reviewed</t>
        </is>
      </c>
      <c r="F2451" s="30" t="inlineStr"/>
    </row>
    <row r="2452">
      <c r="A2452" s="30" t="inlineStr">
        <is>
          <t>Pharmaceutical Manufacturers</t>
        </is>
      </c>
      <c r="B2452" s="30" t="inlineStr">
        <is>
          <t>Manufacturing &amp; B2B</t>
        </is>
      </c>
      <c r="C2452" s="30" t="inlineStr">
        <is>
          <t>Batch review and release</t>
        </is>
      </c>
      <c r="D2452" s="32" t="n">
        <v>3</v>
      </c>
      <c r="E2452" s="30" t="inlineStr">
        <is>
          <t>Open deviations affecting the batch assessed</t>
        </is>
      </c>
      <c r="F2452" s="30" t="inlineStr"/>
    </row>
    <row r="2453">
      <c r="A2453" s="30" t="inlineStr">
        <is>
          <t>Pharmaceutical Manufacturers</t>
        </is>
      </c>
      <c r="B2453" s="30" t="inlineStr">
        <is>
          <t>Manufacturing &amp; B2B</t>
        </is>
      </c>
      <c r="C2453" s="30" t="inlineStr">
        <is>
          <t>Batch review and release</t>
        </is>
      </c>
      <c r="D2453" s="32" t="n">
        <v>4</v>
      </c>
      <c r="E2453" s="30" t="inlineStr">
        <is>
          <t>Release decision made by authorised person</t>
        </is>
      </c>
      <c r="F2453" s="30" t="inlineStr"/>
    </row>
    <row r="2454">
      <c r="A2454" s="30" t="inlineStr">
        <is>
          <t>Pharmaceutical Manufacturers</t>
        </is>
      </c>
      <c r="B2454" s="30" t="inlineStr">
        <is>
          <t>Manufacturing &amp; B2B</t>
        </is>
      </c>
      <c r="C2454" s="30" t="inlineStr">
        <is>
          <t>Batch review and release</t>
        </is>
      </c>
      <c r="D2454" s="32" t="n">
        <v>5</v>
      </c>
      <c r="E2454" s="30" t="inlineStr">
        <is>
          <t>State recorded and stock made available</t>
        </is>
      </c>
      <c r="F2454" s="30" t="inlineStr"/>
    </row>
    <row r="2455">
      <c r="A2455" s="30" t="inlineStr">
        <is>
          <t>Pharmaceutical Manufacturers</t>
        </is>
      </c>
      <c r="B2455" s="30" t="inlineStr">
        <is>
          <t>Manufacturing &amp; B2B</t>
        </is>
      </c>
      <c r="C2455" s="30" t="inlineStr">
        <is>
          <t>Stability programme</t>
        </is>
      </c>
      <c r="D2455" s="32" t="n">
        <v>1</v>
      </c>
      <c r="E2455" s="30" t="inlineStr">
        <is>
          <t>Protocol defined per product and presentation</t>
        </is>
      </c>
      <c r="F2455" s="30" t="inlineStr">
        <is>
          <t>A missed pull creates a gap that cannot be filled later.</t>
        </is>
      </c>
    </row>
    <row r="2456">
      <c r="A2456" s="30" t="inlineStr">
        <is>
          <t>Pharmaceutical Manufacturers</t>
        </is>
      </c>
      <c r="B2456" s="30" t="inlineStr">
        <is>
          <t>Manufacturing &amp; B2B</t>
        </is>
      </c>
      <c r="C2456" s="30" t="inlineStr">
        <is>
          <t>Stability programme</t>
        </is>
      </c>
      <c r="D2456" s="32" t="n">
        <v>2</v>
      </c>
      <c r="E2456" s="30" t="inlineStr">
        <is>
          <t>Pulls scheduled with owners</t>
        </is>
      </c>
      <c r="F2456" s="30" t="inlineStr"/>
    </row>
    <row r="2457">
      <c r="A2457" s="30" t="inlineStr">
        <is>
          <t>Pharmaceutical Manufacturers</t>
        </is>
      </c>
      <c r="B2457" s="30" t="inlineStr">
        <is>
          <t>Manufacturing &amp; B2B</t>
        </is>
      </c>
      <c r="C2457" s="30" t="inlineStr">
        <is>
          <t>Stability programme</t>
        </is>
      </c>
      <c r="D2457" s="32" t="n">
        <v>3</v>
      </c>
      <c r="E2457" s="30" t="inlineStr">
        <is>
          <t>Samples pulled and tested on schedule</t>
        </is>
      </c>
      <c r="F2457" s="30" t="inlineStr"/>
    </row>
    <row r="2458">
      <c r="A2458" s="30" t="inlineStr">
        <is>
          <t>Pharmaceutical Manufacturers</t>
        </is>
      </c>
      <c r="B2458" s="30" t="inlineStr">
        <is>
          <t>Manufacturing &amp; B2B</t>
        </is>
      </c>
      <c r="C2458" s="30" t="inlineStr">
        <is>
          <t>Stability programme</t>
        </is>
      </c>
      <c r="D2458" s="32" t="n">
        <v>4</v>
      </c>
      <c r="E2458" s="30" t="inlineStr">
        <is>
          <t>Results recorded against the protocol</t>
        </is>
      </c>
      <c r="F2458" s="30" t="inlineStr"/>
    </row>
    <row r="2459">
      <c r="A2459" s="30" t="inlineStr">
        <is>
          <t>Pharmaceutical Manufacturers</t>
        </is>
      </c>
      <c r="B2459" s="30" t="inlineStr">
        <is>
          <t>Manufacturing &amp; B2B</t>
        </is>
      </c>
      <c r="C2459" s="30" t="inlineStr">
        <is>
          <t>Stability programme</t>
        </is>
      </c>
      <c r="D2459" s="32" t="n">
        <v>5</v>
      </c>
      <c r="E2459" s="30" t="inlineStr">
        <is>
          <t>Trends reviewed and reported</t>
        </is>
      </c>
      <c r="F2459" s="30" t="inlineStr"/>
    </row>
    <row r="2460">
      <c r="A2460" s="30" t="inlineStr">
        <is>
          <t>Pharmaceutical Manufacturers</t>
        </is>
      </c>
      <c r="B2460" s="30" t="inlineStr">
        <is>
          <t>Manufacturing &amp; B2B</t>
        </is>
      </c>
      <c r="C2460" s="30" t="inlineStr">
        <is>
          <t>Traceability and recall</t>
        </is>
      </c>
      <c r="D2460" s="32" t="n">
        <v>1</v>
      </c>
      <c r="E2460" s="30" t="inlineStr">
        <is>
          <t>Material lot or finished batch identified</t>
        </is>
      </c>
      <c r="F2460" s="30" t="inlineStr">
        <is>
          <t>Both directions have to be answerable within hours, not days.</t>
        </is>
      </c>
    </row>
    <row r="2461">
      <c r="A2461" s="30" t="inlineStr">
        <is>
          <t>Pharmaceutical Manufacturers</t>
        </is>
      </c>
      <c r="B2461" s="30" t="inlineStr">
        <is>
          <t>Manufacturing &amp; B2B</t>
        </is>
      </c>
      <c r="C2461" s="30" t="inlineStr">
        <is>
          <t>Traceability and recall</t>
        </is>
      </c>
      <c r="D2461" s="32" t="n">
        <v>2</v>
      </c>
      <c r="E2461" s="30" t="inlineStr">
        <is>
          <t>Backward genealogy assembled to source lots</t>
        </is>
      </c>
      <c r="F2461" s="30" t="inlineStr"/>
    </row>
    <row r="2462">
      <c r="A2462" s="30" t="inlineStr">
        <is>
          <t>Pharmaceutical Manufacturers</t>
        </is>
      </c>
      <c r="B2462" s="30" t="inlineStr">
        <is>
          <t>Manufacturing &amp; B2B</t>
        </is>
      </c>
      <c r="C2462" s="30" t="inlineStr">
        <is>
          <t>Traceability and recall</t>
        </is>
      </c>
      <c r="D2462" s="32" t="n">
        <v>3</v>
      </c>
      <c r="E2462" s="30" t="inlineStr">
        <is>
          <t>Forward reach assembled to customers and markets</t>
        </is>
      </c>
      <c r="F2462" s="30" t="inlineStr"/>
    </row>
    <row r="2463">
      <c r="A2463" s="30" t="inlineStr">
        <is>
          <t>Pharmaceutical Manufacturers</t>
        </is>
      </c>
      <c r="B2463" s="30" t="inlineStr">
        <is>
          <t>Manufacturing &amp; B2B</t>
        </is>
      </c>
      <c r="C2463" s="30" t="inlineStr">
        <is>
          <t>Traceability and recall</t>
        </is>
      </c>
      <c r="D2463" s="32" t="n">
        <v>4</v>
      </c>
      <c r="E2463" s="30" t="inlineStr">
        <is>
          <t>Affected quantity determined</t>
        </is>
      </c>
      <c r="F2463" s="30" t="inlineStr"/>
    </row>
    <row r="2464">
      <c r="A2464" s="30" t="inlineStr">
        <is>
          <t>Pharmaceutical Manufacturers</t>
        </is>
      </c>
      <c r="B2464" s="30" t="inlineStr">
        <is>
          <t>Manufacturing &amp; B2B</t>
        </is>
      </c>
      <c r="C2464" s="30" t="inlineStr">
        <is>
          <t>Traceability and recall</t>
        </is>
      </c>
      <c r="D2464" s="32" t="n">
        <v>5</v>
      </c>
      <c r="E2464" s="30" t="inlineStr">
        <is>
          <t>Notification and retrieval tracked</t>
        </is>
      </c>
      <c r="F2464" s="30" t="inlineStr"/>
    </row>
    <row r="2465">
      <c r="A2465" s="30" t="inlineStr">
        <is>
          <t>Food Manufacturers</t>
        </is>
      </c>
      <c r="B2465" s="30" t="inlineStr">
        <is>
          <t>Manufacturing &amp; B2B</t>
        </is>
      </c>
      <c r="C2465" s="30" t="inlineStr">
        <is>
          <t>Intake and assessment</t>
        </is>
      </c>
      <c r="D2465" s="32" t="n">
        <v>1</v>
      </c>
      <c r="E2465" s="30" t="inlineStr">
        <is>
          <t>Consignment received against supplier and specification</t>
        </is>
      </c>
      <c r="F2465" s="30" t="inlineStr">
        <is>
          <t>The intake assessment is what later explains the run’s yield.</t>
        </is>
      </c>
    </row>
    <row r="2466">
      <c r="A2466" s="30" t="inlineStr">
        <is>
          <t>Food Manufacturers</t>
        </is>
      </c>
      <c r="B2466" s="30" t="inlineStr">
        <is>
          <t>Manufacturing &amp; B2B</t>
        </is>
      </c>
      <c r="C2466" s="30" t="inlineStr">
        <is>
          <t>Intake and assessment</t>
        </is>
      </c>
      <c r="D2466" s="32" t="n">
        <v>2</v>
      </c>
      <c r="E2466" s="30" t="inlineStr">
        <is>
          <t>Quality assessed and recorded</t>
        </is>
      </c>
      <c r="F2466" s="30" t="inlineStr"/>
    </row>
    <row r="2467">
      <c r="A2467" s="30" t="inlineStr">
        <is>
          <t>Food Manufacturers</t>
        </is>
      </c>
      <c r="B2467" s="30" t="inlineStr">
        <is>
          <t>Manufacturing &amp; B2B</t>
        </is>
      </c>
      <c r="C2467" s="30" t="inlineStr">
        <is>
          <t>Intake and assessment</t>
        </is>
      </c>
      <c r="D2467" s="32" t="n">
        <v>3</v>
      </c>
      <c r="E2467" s="30" t="inlineStr">
        <is>
          <t>Shelf life and storage condition set</t>
        </is>
      </c>
      <c r="F2467" s="30" t="inlineStr"/>
    </row>
    <row r="2468">
      <c r="A2468" s="30" t="inlineStr">
        <is>
          <t>Food Manufacturers</t>
        </is>
      </c>
      <c r="B2468" s="30" t="inlineStr">
        <is>
          <t>Manufacturing &amp; B2B</t>
        </is>
      </c>
      <c r="C2468" s="30" t="inlineStr">
        <is>
          <t>Intake and assessment</t>
        </is>
      </c>
      <c r="D2468" s="32" t="n">
        <v>4</v>
      </c>
      <c r="E2468" s="30" t="inlineStr">
        <is>
          <t>Accepted, downgraded or rejected</t>
        </is>
      </c>
      <c r="F2468" s="30" t="inlineStr"/>
    </row>
    <row r="2469">
      <c r="A2469" s="30" t="inlineStr">
        <is>
          <t>Food Manufacturers</t>
        </is>
      </c>
      <c r="B2469" s="30" t="inlineStr">
        <is>
          <t>Manufacturing &amp; B2B</t>
        </is>
      </c>
      <c r="C2469" s="30" t="inlineStr">
        <is>
          <t>Intake and assessment</t>
        </is>
      </c>
      <c r="D2469" s="32" t="n">
        <v>5</v>
      </c>
      <c r="E2469" s="30" t="inlineStr">
        <is>
          <t>Lot made available with its assessment attached</t>
        </is>
      </c>
      <c r="F2469" s="30" t="inlineStr"/>
    </row>
    <row r="2470">
      <c r="A2470" s="30" t="inlineStr">
        <is>
          <t>Food Manufacturers</t>
        </is>
      </c>
      <c r="B2470" s="30" t="inlineStr">
        <is>
          <t>Manufacturing &amp; B2B</t>
        </is>
      </c>
      <c r="C2470" s="30" t="inlineStr">
        <is>
          <t>Production sequencing</t>
        </is>
      </c>
      <c r="D2470" s="32" t="n">
        <v>1</v>
      </c>
      <c r="E2470" s="30" t="inlineStr">
        <is>
          <t>Orders and committed volumes reviewed</t>
        </is>
      </c>
      <c r="F2470" s="30" t="inlineStr">
        <is>
          <t>Sequencing by allergen before urgency is where changeover hours are recovered.</t>
        </is>
      </c>
    </row>
    <row r="2471">
      <c r="A2471" s="30" t="inlineStr">
        <is>
          <t>Food Manufacturers</t>
        </is>
      </c>
      <c r="B2471" s="30" t="inlineStr">
        <is>
          <t>Manufacturing &amp; B2B</t>
        </is>
      </c>
      <c r="C2471" s="30" t="inlineStr">
        <is>
          <t>Production sequencing</t>
        </is>
      </c>
      <c r="D2471" s="32" t="n">
        <v>2</v>
      </c>
      <c r="E2471" s="30" t="inlineStr">
        <is>
          <t>Allergen profiles and changeover requirements applied</t>
        </is>
      </c>
      <c r="F2471" s="30" t="inlineStr"/>
    </row>
    <row r="2472">
      <c r="A2472" s="30" t="inlineStr">
        <is>
          <t>Food Manufacturers</t>
        </is>
      </c>
      <c r="B2472" s="30" t="inlineStr">
        <is>
          <t>Manufacturing &amp; B2B</t>
        </is>
      </c>
      <c r="C2472" s="30" t="inlineStr">
        <is>
          <t>Production sequencing</t>
        </is>
      </c>
      <c r="D2472" s="32" t="n">
        <v>3</v>
      </c>
      <c r="E2472" s="30" t="inlineStr">
        <is>
          <t>Sequence built to minimise validated cleans</t>
        </is>
      </c>
      <c r="F2472" s="30" t="inlineStr"/>
    </row>
    <row r="2473">
      <c r="A2473" s="30" t="inlineStr">
        <is>
          <t>Food Manufacturers</t>
        </is>
      </c>
      <c r="B2473" s="30" t="inlineStr">
        <is>
          <t>Manufacturing &amp; B2B</t>
        </is>
      </c>
      <c r="C2473" s="30" t="inlineStr">
        <is>
          <t>Production sequencing</t>
        </is>
      </c>
      <c r="D2473" s="32" t="n">
        <v>4</v>
      </c>
      <c r="E2473" s="30" t="inlineStr">
        <is>
          <t>Runs scheduled with line and shift</t>
        </is>
      </c>
      <c r="F2473" s="30" t="inlineStr"/>
    </row>
    <row r="2474">
      <c r="A2474" s="30" t="inlineStr">
        <is>
          <t>Food Manufacturers</t>
        </is>
      </c>
      <c r="B2474" s="30" t="inlineStr">
        <is>
          <t>Manufacturing &amp; B2B</t>
        </is>
      </c>
      <c r="C2474" s="30" t="inlineStr">
        <is>
          <t>Production sequencing</t>
        </is>
      </c>
      <c r="D2474" s="32" t="n">
        <v>5</v>
      </c>
      <c r="E2474" s="30" t="inlineStr">
        <is>
          <t>Changeover time recorded against the plan</t>
        </is>
      </c>
      <c r="F2474" s="30" t="inlineStr"/>
    </row>
    <row r="2475">
      <c r="A2475" s="30" t="inlineStr">
        <is>
          <t>Food Manufacturers</t>
        </is>
      </c>
      <c r="B2475" s="30" t="inlineStr">
        <is>
          <t>Manufacturing &amp; B2B</t>
        </is>
      </c>
      <c r="C2475" s="30" t="inlineStr">
        <is>
          <t>Production run</t>
        </is>
      </c>
      <c r="D2475" s="32" t="n">
        <v>1</v>
      </c>
      <c r="E2475" s="30" t="inlineStr">
        <is>
          <t>Line clearance and hygiene checks recorded</t>
        </is>
      </c>
      <c r="F2475" s="30" t="inlineStr">
        <is>
          <t>Recording fill weights is what makes giveaway visible.</t>
        </is>
      </c>
    </row>
    <row r="2476">
      <c r="A2476" s="30" t="inlineStr">
        <is>
          <t>Food Manufacturers</t>
        </is>
      </c>
      <c r="B2476" s="30" t="inlineStr">
        <is>
          <t>Manufacturing &amp; B2B</t>
        </is>
      </c>
      <c r="C2476" s="30" t="inlineStr">
        <is>
          <t>Production run</t>
        </is>
      </c>
      <c r="D2476" s="32" t="n">
        <v>2</v>
      </c>
      <c r="E2476" s="30" t="inlineStr">
        <is>
          <t>Ingredients issued from assessed lots</t>
        </is>
      </c>
      <c r="F2476" s="30" t="inlineStr"/>
    </row>
    <row r="2477">
      <c r="A2477" s="30" t="inlineStr">
        <is>
          <t>Food Manufacturers</t>
        </is>
      </c>
      <c r="B2477" s="30" t="inlineStr">
        <is>
          <t>Manufacturing &amp; B2B</t>
        </is>
      </c>
      <c r="C2477" s="30" t="inlineStr">
        <is>
          <t>Production run</t>
        </is>
      </c>
      <c r="D2477" s="32" t="n">
        <v>3</v>
      </c>
      <c r="E2477" s="30" t="inlineStr">
        <is>
          <t>Fill weights and output recorded</t>
        </is>
      </c>
      <c r="F2477" s="30" t="inlineStr"/>
    </row>
    <row r="2478">
      <c r="A2478" s="30" t="inlineStr">
        <is>
          <t>Food Manufacturers</t>
        </is>
      </c>
      <c r="B2478" s="30" t="inlineStr">
        <is>
          <t>Manufacturing &amp; B2B</t>
        </is>
      </c>
      <c r="C2478" s="30" t="inlineStr">
        <is>
          <t>Production run</t>
        </is>
      </c>
      <c r="D2478" s="32" t="n">
        <v>4</v>
      </c>
      <c r="E2478" s="30" t="inlineStr">
        <is>
          <t>Yield reconciled against standard</t>
        </is>
      </c>
      <c r="F2478" s="30" t="inlineStr"/>
    </row>
    <row r="2479">
      <c r="A2479" s="30" t="inlineStr">
        <is>
          <t>Food Manufacturers</t>
        </is>
      </c>
      <c r="B2479" s="30" t="inlineStr">
        <is>
          <t>Manufacturing &amp; B2B</t>
        </is>
      </c>
      <c r="C2479" s="30" t="inlineStr">
        <is>
          <t>Production run</t>
        </is>
      </c>
      <c r="D2479" s="32" t="n">
        <v>5</v>
      </c>
      <c r="E2479" s="30" t="inlineStr">
        <is>
          <t>Date codes applied and recorded</t>
        </is>
      </c>
      <c r="F2479" s="30" t="inlineStr"/>
    </row>
    <row r="2480">
      <c r="A2480" s="30" t="inlineStr">
        <is>
          <t>Food Manufacturers</t>
        </is>
      </c>
      <c r="B2480" s="30" t="inlineStr">
        <is>
          <t>Manufacturing &amp; B2B</t>
        </is>
      </c>
      <c r="C2480" s="30" t="inlineStr">
        <is>
          <t>Stock life management</t>
        </is>
      </c>
      <c r="D2480" s="32" t="n">
        <v>1</v>
      </c>
      <c r="E2480" s="30" t="inlineStr">
        <is>
          <t>Remaining life calculated per pack run</t>
        </is>
      </c>
      <c r="F2480" s="30" t="inlineStr">
        <is>
          <t>Matching short-dated stock to customers with lower minimums is where recovery happens.</t>
        </is>
      </c>
    </row>
    <row r="2481">
      <c r="A2481" s="30" t="inlineStr">
        <is>
          <t>Food Manufacturers</t>
        </is>
      </c>
      <c r="B2481" s="30" t="inlineStr">
        <is>
          <t>Manufacturing &amp; B2B</t>
        </is>
      </c>
      <c r="C2481" s="30" t="inlineStr">
        <is>
          <t>Stock life management</t>
        </is>
      </c>
      <c r="D2481" s="32" t="n">
        <v>2</v>
      </c>
      <c r="E2481" s="30" t="inlineStr">
        <is>
          <t>Customer minimum life requirements applied</t>
        </is>
      </c>
      <c r="F2481" s="30" t="inlineStr"/>
    </row>
    <row r="2482">
      <c r="A2482" s="30" t="inlineStr">
        <is>
          <t>Food Manufacturers</t>
        </is>
      </c>
      <c r="B2482" s="30" t="inlineStr">
        <is>
          <t>Manufacturing &amp; B2B</t>
        </is>
      </c>
      <c r="C2482" s="30" t="inlineStr">
        <is>
          <t>Stock life management</t>
        </is>
      </c>
      <c r="D2482" s="32" t="n">
        <v>3</v>
      </c>
      <c r="E2482" s="30" t="inlineStr">
        <is>
          <t>Stock matched to customers it still satisfies</t>
        </is>
      </c>
      <c r="F2482" s="30" t="inlineStr"/>
    </row>
    <row r="2483">
      <c r="A2483" s="30" t="inlineStr">
        <is>
          <t>Food Manufacturers</t>
        </is>
      </c>
      <c r="B2483" s="30" t="inlineStr">
        <is>
          <t>Manufacturing &amp; B2B</t>
        </is>
      </c>
      <c r="C2483" s="30" t="inlineStr">
        <is>
          <t>Stock life management</t>
        </is>
      </c>
      <c r="D2483" s="32" t="n">
        <v>4</v>
      </c>
      <c r="E2483" s="30" t="inlineStr">
        <is>
          <t>Secondary channel or promotion decided for the rest</t>
        </is>
      </c>
      <c r="F2483" s="30" t="inlineStr"/>
    </row>
    <row r="2484">
      <c r="A2484" s="30" t="inlineStr">
        <is>
          <t>Food Manufacturers</t>
        </is>
      </c>
      <c r="B2484" s="30" t="inlineStr">
        <is>
          <t>Manufacturing &amp; B2B</t>
        </is>
      </c>
      <c r="C2484" s="30" t="inlineStr">
        <is>
          <t>Stock life management</t>
        </is>
      </c>
      <c r="D2484" s="32" t="n">
        <v>5</v>
      </c>
      <c r="E2484" s="30" t="inlineStr">
        <is>
          <t>Write-off recorded where unavoidable</t>
        </is>
      </c>
      <c r="F2484" s="30" t="inlineStr"/>
    </row>
    <row r="2485">
      <c r="A2485" s="30" t="inlineStr">
        <is>
          <t>Food Manufacturers</t>
        </is>
      </c>
      <c r="B2485" s="30" t="inlineStr">
        <is>
          <t>Manufacturing &amp; B2B</t>
        </is>
      </c>
      <c r="C2485" s="30" t="inlineStr">
        <is>
          <t>Traceability exercise</t>
        </is>
      </c>
      <c r="D2485" s="32" t="n">
        <v>1</v>
      </c>
      <c r="E2485" s="30" t="inlineStr">
        <is>
          <t>Ingredient lot or date code identified</t>
        </is>
      </c>
      <c r="F2485" s="30" t="inlineStr">
        <is>
          <t>Time to identify affected product is the measure that matters.</t>
        </is>
      </c>
    </row>
    <row r="2486">
      <c r="A2486" s="30" t="inlineStr">
        <is>
          <t>Food Manufacturers</t>
        </is>
      </c>
      <c r="B2486" s="30" t="inlineStr">
        <is>
          <t>Manufacturing &amp; B2B</t>
        </is>
      </c>
      <c r="C2486" s="30" t="inlineStr">
        <is>
          <t>Traceability exercise</t>
        </is>
      </c>
      <c r="D2486" s="32" t="n">
        <v>2</v>
      </c>
      <c r="E2486" s="30" t="inlineStr">
        <is>
          <t>Runs that consumed it listed</t>
        </is>
      </c>
      <c r="F2486" s="30" t="inlineStr"/>
    </row>
    <row r="2487">
      <c r="A2487" s="30" t="inlineStr">
        <is>
          <t>Food Manufacturers</t>
        </is>
      </c>
      <c r="B2487" s="30" t="inlineStr">
        <is>
          <t>Manufacturing &amp; B2B</t>
        </is>
      </c>
      <c r="C2487" s="30" t="inlineStr">
        <is>
          <t>Traceability exercise</t>
        </is>
      </c>
      <c r="D2487" s="32" t="n">
        <v>3</v>
      </c>
      <c r="E2487" s="30" t="inlineStr">
        <is>
          <t>Packs and date codes produced identified</t>
        </is>
      </c>
      <c r="F2487" s="30" t="inlineStr"/>
    </row>
    <row r="2488">
      <c r="A2488" s="30" t="inlineStr">
        <is>
          <t>Food Manufacturers</t>
        </is>
      </c>
      <c r="B2488" s="30" t="inlineStr">
        <is>
          <t>Manufacturing &amp; B2B</t>
        </is>
      </c>
      <c r="C2488" s="30" t="inlineStr">
        <is>
          <t>Traceability exercise</t>
        </is>
      </c>
      <c r="D2488" s="32" t="n">
        <v>4</v>
      </c>
      <c r="E2488" s="30" t="inlineStr">
        <is>
          <t>Customers and dispatches reached</t>
        </is>
      </c>
      <c r="F2488" s="30" t="inlineStr"/>
    </row>
    <row r="2489">
      <c r="A2489" s="30" t="inlineStr">
        <is>
          <t>Food Manufacturers</t>
        </is>
      </c>
      <c r="B2489" s="30" t="inlineStr">
        <is>
          <t>Manufacturing &amp; B2B</t>
        </is>
      </c>
      <c r="C2489" s="30" t="inlineStr">
        <is>
          <t>Traceability exercise</t>
        </is>
      </c>
      <c r="D2489" s="32" t="n">
        <v>5</v>
      </c>
      <c r="E2489" s="30" t="inlineStr">
        <is>
          <t>Quantity and action recorded</t>
        </is>
      </c>
      <c r="F2489" s="30" t="inlineStr"/>
    </row>
    <row r="2490">
      <c r="A2490" s="30" t="inlineStr">
        <is>
          <t>Packaging Companies</t>
        </is>
      </c>
      <c r="B2490" s="30" t="inlineStr">
        <is>
          <t>Manufacturing &amp; B2B</t>
        </is>
      </c>
      <c r="C2490" s="30" t="inlineStr">
        <is>
          <t>Estimating a job</t>
        </is>
      </c>
      <c r="D2490" s="32" t="n">
        <v>1</v>
      </c>
      <c r="E2490" s="30" t="inlineStr">
        <is>
          <t>Specification and run length captured</t>
        </is>
      </c>
      <c r="F2490" s="30" t="inlineStr">
        <is>
          <t>Comparing enquiry length with viable length before quoting is what prevents an unrecoverable job.</t>
        </is>
      </c>
    </row>
    <row r="2491">
      <c r="A2491" s="30" t="inlineStr">
        <is>
          <t>Packaging Companies</t>
        </is>
      </c>
      <c r="B2491" s="30" t="inlineStr">
        <is>
          <t>Manufacturing &amp; B2B</t>
        </is>
      </c>
      <c r="C2491" s="30" t="inlineStr">
        <is>
          <t>Estimating a job</t>
        </is>
      </c>
      <c r="D2491" s="32" t="n">
        <v>2</v>
      </c>
      <c r="E2491" s="30" t="inlineStr">
        <is>
          <t>Tooling availability and condition checked</t>
        </is>
      </c>
      <c r="F2491" s="30" t="inlineStr"/>
    </row>
    <row r="2492">
      <c r="A2492" s="30" t="inlineStr">
        <is>
          <t>Packaging Companies</t>
        </is>
      </c>
      <c r="B2492" s="30" t="inlineStr">
        <is>
          <t>Manufacturing &amp; B2B</t>
        </is>
      </c>
      <c r="C2492" s="30" t="inlineStr">
        <is>
          <t>Estimating a job</t>
        </is>
      </c>
      <c r="D2492" s="32" t="n">
        <v>3</v>
      </c>
      <c r="E2492" s="30" t="inlineStr">
        <is>
          <t>Setup, substrate and run rate costed</t>
        </is>
      </c>
      <c r="F2492" s="30" t="inlineStr"/>
    </row>
    <row r="2493">
      <c r="A2493" s="30" t="inlineStr">
        <is>
          <t>Packaging Companies</t>
        </is>
      </c>
      <c r="B2493" s="30" t="inlineStr">
        <is>
          <t>Manufacturing &amp; B2B</t>
        </is>
      </c>
      <c r="C2493" s="30" t="inlineStr">
        <is>
          <t>Estimating a job</t>
        </is>
      </c>
      <c r="D2493" s="32" t="n">
        <v>4</v>
      </c>
      <c r="E2493" s="30" t="inlineStr">
        <is>
          <t>Viable run length compared with the enquiry</t>
        </is>
      </c>
      <c r="F2493" s="30" t="inlineStr"/>
    </row>
    <row r="2494">
      <c r="A2494" s="30" t="inlineStr">
        <is>
          <t>Packaging Companies</t>
        </is>
      </c>
      <c r="B2494" s="30" t="inlineStr">
        <is>
          <t>Manufacturing &amp; B2B</t>
        </is>
      </c>
      <c r="C2494" s="30" t="inlineStr">
        <is>
          <t>Estimating a job</t>
        </is>
      </c>
      <c r="D2494" s="32" t="n">
        <v>5</v>
      </c>
      <c r="E2494" s="30" t="inlineStr">
        <is>
          <t>Estimate issued with margin position</t>
        </is>
      </c>
      <c r="F2494" s="30" t="inlineStr"/>
    </row>
    <row r="2495">
      <c r="A2495" s="30" t="inlineStr">
        <is>
          <t>Packaging Companies</t>
        </is>
      </c>
      <c r="B2495" s="30" t="inlineStr">
        <is>
          <t>Manufacturing &amp; B2B</t>
        </is>
      </c>
      <c r="C2495" s="30" t="inlineStr">
        <is>
          <t>Artwork approval</t>
        </is>
      </c>
      <c r="D2495" s="32" t="n">
        <v>1</v>
      </c>
      <c r="E2495" s="30" t="inlineStr">
        <is>
          <t>Version received from the customer</t>
        </is>
      </c>
      <c r="F2495" s="30" t="inlineStr">
        <is>
          <t>Binding the approved version to the job is what stops a superseded print run.</t>
        </is>
      </c>
    </row>
    <row r="2496">
      <c r="A2496" s="30" t="inlineStr">
        <is>
          <t>Packaging Companies</t>
        </is>
      </c>
      <c r="B2496" s="30" t="inlineStr">
        <is>
          <t>Manufacturing &amp; B2B</t>
        </is>
      </c>
      <c r="C2496" s="30" t="inlineStr">
        <is>
          <t>Artwork approval</t>
        </is>
      </c>
      <c r="D2496" s="32" t="n">
        <v>2</v>
      </c>
      <c r="E2496" s="30" t="inlineStr">
        <is>
          <t>Proof produced and issued to the approver</t>
        </is>
      </c>
      <c r="F2496" s="30" t="inlineStr"/>
    </row>
    <row r="2497">
      <c r="A2497" s="30" t="inlineStr">
        <is>
          <t>Packaging Companies</t>
        </is>
      </c>
      <c r="B2497" s="30" t="inlineStr">
        <is>
          <t>Manufacturing &amp; B2B</t>
        </is>
      </c>
      <c r="C2497" s="30" t="inlineStr">
        <is>
          <t>Artwork approval</t>
        </is>
      </c>
      <c r="D2497" s="32" t="n">
        <v>3</v>
      </c>
      <c r="E2497" s="30" t="inlineStr">
        <is>
          <t>Approval recorded with person and date</t>
        </is>
      </c>
      <c r="F2497" s="30" t="inlineStr"/>
    </row>
    <row r="2498">
      <c r="A2498" s="30" t="inlineStr">
        <is>
          <t>Packaging Companies</t>
        </is>
      </c>
      <c r="B2498" s="30" t="inlineStr">
        <is>
          <t>Manufacturing &amp; B2B</t>
        </is>
      </c>
      <c r="C2498" s="30" t="inlineStr">
        <is>
          <t>Artwork approval</t>
        </is>
      </c>
      <c r="D2498" s="32" t="n">
        <v>4</v>
      </c>
      <c r="E2498" s="30" t="inlineStr">
        <is>
          <t>Version bound to the job</t>
        </is>
      </c>
      <c r="F2498" s="30" t="inlineStr"/>
    </row>
    <row r="2499">
      <c r="A2499" s="30" t="inlineStr">
        <is>
          <t>Packaging Companies</t>
        </is>
      </c>
      <c r="B2499" s="30" t="inlineStr">
        <is>
          <t>Manufacturing &amp; B2B</t>
        </is>
      </c>
      <c r="C2499" s="30" t="inlineStr">
        <is>
          <t>Artwork approval</t>
        </is>
      </c>
      <c r="D2499" s="32" t="n">
        <v>5</v>
      </c>
      <c r="E2499" s="30" t="inlineStr">
        <is>
          <t>Prior versions marked superseded</t>
        </is>
      </c>
      <c r="F2499" s="30" t="inlineStr"/>
    </row>
    <row r="2500">
      <c r="A2500" s="30" t="inlineStr">
        <is>
          <t>Packaging Companies</t>
        </is>
      </c>
      <c r="B2500" s="30" t="inlineStr">
        <is>
          <t>Manufacturing &amp; B2B</t>
        </is>
      </c>
      <c r="C2500" s="30" t="inlineStr">
        <is>
          <t>Setup and make-ready</t>
        </is>
      </c>
      <c r="D2500" s="32" t="n">
        <v>1</v>
      </c>
      <c r="E2500" s="30" t="inlineStr">
        <is>
          <t>Tooling located and mounted</t>
        </is>
      </c>
      <c r="F2500" s="30" t="inlineStr">
        <is>
          <t>Recording waste before the first good unit is where the improvable number lives.</t>
        </is>
      </c>
    </row>
    <row r="2501">
      <c r="A2501" s="30" t="inlineStr">
        <is>
          <t>Packaging Companies</t>
        </is>
      </c>
      <c r="B2501" s="30" t="inlineStr">
        <is>
          <t>Manufacturing &amp; B2B</t>
        </is>
      </c>
      <c r="C2501" s="30" t="inlineStr">
        <is>
          <t>Setup and make-ready</t>
        </is>
      </c>
      <c r="D2501" s="32" t="n">
        <v>2</v>
      </c>
      <c r="E2501" s="30" t="inlineStr">
        <is>
          <t>Colour matched and approved</t>
        </is>
      </c>
      <c r="F2501" s="30" t="inlineStr"/>
    </row>
    <row r="2502">
      <c r="A2502" s="30" t="inlineStr">
        <is>
          <t>Packaging Companies</t>
        </is>
      </c>
      <c r="B2502" s="30" t="inlineStr">
        <is>
          <t>Manufacturing &amp; B2B</t>
        </is>
      </c>
      <c r="C2502" s="30" t="inlineStr">
        <is>
          <t>Setup and make-ready</t>
        </is>
      </c>
      <c r="D2502" s="32" t="n">
        <v>3</v>
      </c>
      <c r="E2502" s="30" t="inlineStr">
        <is>
          <t>Waste before first good unit recorded</t>
        </is>
      </c>
      <c r="F2502" s="30" t="inlineStr"/>
    </row>
    <row r="2503">
      <c r="A2503" s="30" t="inlineStr">
        <is>
          <t>Packaging Companies</t>
        </is>
      </c>
      <c r="B2503" s="30" t="inlineStr">
        <is>
          <t>Manufacturing &amp; B2B</t>
        </is>
      </c>
      <c r="C2503" s="30" t="inlineStr">
        <is>
          <t>Setup and make-ready</t>
        </is>
      </c>
      <c r="D2503" s="32" t="n">
        <v>4</v>
      </c>
      <c r="E2503" s="30" t="inlineStr">
        <is>
          <t>Setup time captured</t>
        </is>
      </c>
      <c r="F2503" s="30" t="inlineStr"/>
    </row>
    <row r="2504">
      <c r="A2504" s="30" t="inlineStr">
        <is>
          <t>Packaging Companies</t>
        </is>
      </c>
      <c r="B2504" s="30" t="inlineStr">
        <is>
          <t>Manufacturing &amp; B2B</t>
        </is>
      </c>
      <c r="C2504" s="30" t="inlineStr">
        <is>
          <t>Setup and make-ready</t>
        </is>
      </c>
      <c r="D2504" s="32" t="n">
        <v>5</v>
      </c>
      <c r="E2504" s="30" t="inlineStr">
        <is>
          <t>Run released</t>
        </is>
      </c>
      <c r="F2504" s="30" t="inlineStr"/>
    </row>
    <row r="2505">
      <c r="A2505" s="30" t="inlineStr">
        <is>
          <t>Packaging Companies</t>
        </is>
      </c>
      <c r="B2505" s="30" t="inlineStr">
        <is>
          <t>Manufacturing &amp; B2B</t>
        </is>
      </c>
      <c r="C2505" s="30" t="inlineStr">
        <is>
          <t>Production run</t>
        </is>
      </c>
      <c r="D2505" s="32" t="n">
        <v>1</v>
      </c>
      <c r="E2505" s="30" t="inlineStr">
        <is>
          <t>Substrate issued by lot</t>
        </is>
      </c>
      <c r="F2505" s="30" t="inlineStr">
        <is>
          <t>The reconciliation at close is what corrects the next estimate.</t>
        </is>
      </c>
    </row>
    <row r="2506">
      <c r="A2506" s="30" t="inlineStr">
        <is>
          <t>Packaging Companies</t>
        </is>
      </c>
      <c r="B2506" s="30" t="inlineStr">
        <is>
          <t>Manufacturing &amp; B2B</t>
        </is>
      </c>
      <c r="C2506" s="30" t="inlineStr">
        <is>
          <t>Production run</t>
        </is>
      </c>
      <c r="D2506" s="32" t="n">
        <v>2</v>
      </c>
      <c r="E2506" s="30" t="inlineStr">
        <is>
          <t>Output and in-run waste recorded</t>
        </is>
      </c>
      <c r="F2506" s="30" t="inlineStr"/>
    </row>
    <row r="2507">
      <c r="A2507" s="30" t="inlineStr">
        <is>
          <t>Packaging Companies</t>
        </is>
      </c>
      <c r="B2507" s="30" t="inlineStr">
        <is>
          <t>Manufacturing &amp; B2B</t>
        </is>
      </c>
      <c r="C2507" s="30" t="inlineStr">
        <is>
          <t>Production run</t>
        </is>
      </c>
      <c r="D2507" s="32" t="n">
        <v>3</v>
      </c>
      <c r="E2507" s="30" t="inlineStr">
        <is>
          <t>Quality checks captured</t>
        </is>
      </c>
      <c r="F2507" s="30" t="inlineStr"/>
    </row>
    <row r="2508">
      <c r="A2508" s="30" t="inlineStr">
        <is>
          <t>Packaging Companies</t>
        </is>
      </c>
      <c r="B2508" s="30" t="inlineStr">
        <is>
          <t>Manufacturing &amp; B2B</t>
        </is>
      </c>
      <c r="C2508" s="30" t="inlineStr">
        <is>
          <t>Production run</t>
        </is>
      </c>
      <c r="D2508" s="32" t="n">
        <v>4</v>
      </c>
      <c r="E2508" s="30" t="inlineStr">
        <is>
          <t>Finishing and packing completed</t>
        </is>
      </c>
      <c r="F2508" s="30" t="inlineStr"/>
    </row>
    <row r="2509">
      <c r="A2509" s="30" t="inlineStr">
        <is>
          <t>Packaging Companies</t>
        </is>
      </c>
      <c r="B2509" s="30" t="inlineStr">
        <is>
          <t>Manufacturing &amp; B2B</t>
        </is>
      </c>
      <c r="C2509" s="30" t="inlineStr">
        <is>
          <t>Production run</t>
        </is>
      </c>
      <c r="D2509" s="32" t="n">
        <v>5</v>
      </c>
      <c r="E2509" s="30" t="inlineStr">
        <is>
          <t>Actual consumption reconciled against estimate</t>
        </is>
      </c>
      <c r="F2509" s="30" t="inlineStr"/>
    </row>
    <row r="2510">
      <c r="A2510" s="30" t="inlineStr">
        <is>
          <t>Packaging Companies</t>
        </is>
      </c>
      <c r="B2510" s="30" t="inlineStr">
        <is>
          <t>Manufacturing &amp; B2B</t>
        </is>
      </c>
      <c r="C2510" s="30" t="inlineStr">
        <is>
          <t>Tooling lifecycle</t>
        </is>
      </c>
      <c r="D2510" s="32" t="n">
        <v>1</v>
      </c>
      <c r="E2510" s="30" t="inlineStr">
        <is>
          <t>Tool registered with ownership and location</t>
        </is>
      </c>
      <c r="F2510" s="30" t="inlineStr">
        <is>
          <t>Customer-owned tooling is an obligation as well as an asset.</t>
        </is>
      </c>
    </row>
    <row r="2511">
      <c r="A2511" s="30" t="inlineStr">
        <is>
          <t>Packaging Companies</t>
        </is>
      </c>
      <c r="B2511" s="30" t="inlineStr">
        <is>
          <t>Manufacturing &amp; B2B</t>
        </is>
      </c>
      <c r="C2511" s="30" t="inlineStr">
        <is>
          <t>Tooling lifecycle</t>
        </is>
      </c>
      <c r="D2511" s="32" t="n">
        <v>2</v>
      </c>
      <c r="E2511" s="30" t="inlineStr">
        <is>
          <t>Impressions recorded per run</t>
        </is>
      </c>
      <c r="F2511" s="30" t="inlineStr"/>
    </row>
    <row r="2512">
      <c r="A2512" s="30" t="inlineStr">
        <is>
          <t>Packaging Companies</t>
        </is>
      </c>
      <c r="B2512" s="30" t="inlineStr">
        <is>
          <t>Manufacturing &amp; B2B</t>
        </is>
      </c>
      <c r="C2512" s="30" t="inlineStr">
        <is>
          <t>Tooling lifecycle</t>
        </is>
      </c>
      <c r="D2512" s="32" t="n">
        <v>3</v>
      </c>
      <c r="E2512" s="30" t="inlineStr">
        <is>
          <t>Service or replacement raised at threshold</t>
        </is>
      </c>
      <c r="F2512" s="30" t="inlineStr"/>
    </row>
    <row r="2513">
      <c r="A2513" s="30" t="inlineStr">
        <is>
          <t>Packaging Companies</t>
        </is>
      </c>
      <c r="B2513" s="30" t="inlineStr">
        <is>
          <t>Manufacturing &amp; B2B</t>
        </is>
      </c>
      <c r="C2513" s="30" t="inlineStr">
        <is>
          <t>Tooling lifecycle</t>
        </is>
      </c>
      <c r="D2513" s="32" t="n">
        <v>4</v>
      </c>
      <c r="E2513" s="30" t="inlineStr">
        <is>
          <t>Customer informed where tooling is theirs</t>
        </is>
      </c>
      <c r="F2513" s="30" t="inlineStr"/>
    </row>
    <row r="2514">
      <c r="A2514" s="30" t="inlineStr">
        <is>
          <t>Packaging Companies</t>
        </is>
      </c>
      <c r="B2514" s="30" t="inlineStr">
        <is>
          <t>Manufacturing &amp; B2B</t>
        </is>
      </c>
      <c r="C2514" s="30" t="inlineStr">
        <is>
          <t>Tooling lifecycle</t>
        </is>
      </c>
      <c r="D2514" s="32" t="n">
        <v>5</v>
      </c>
      <c r="E2514" s="30" t="inlineStr">
        <is>
          <t>Location updated on movement</t>
        </is>
      </c>
      <c r="F2514" s="30" t="inlineStr"/>
    </row>
    <row r="2515">
      <c r="A2515" s="30" t="inlineStr">
        <is>
          <t>Importers</t>
        </is>
      </c>
      <c r="B2515" s="30" t="inlineStr">
        <is>
          <t>Manufacturing &amp; B2B</t>
        </is>
      </c>
      <c r="C2515" s="30" t="inlineStr">
        <is>
          <t>Order and commitment</t>
        </is>
      </c>
      <c r="D2515" s="32" t="n">
        <v>1</v>
      </c>
      <c r="E2515" s="30" t="inlineStr">
        <is>
          <t>Order placed with price, currency and terms</t>
        </is>
      </c>
      <c r="F2515" s="30" t="inlineStr">
        <is>
          <t>Recording the rate at order is what makes exchange movement measurable later.</t>
        </is>
      </c>
    </row>
    <row r="2516">
      <c r="A2516" s="30" t="inlineStr">
        <is>
          <t>Importers</t>
        </is>
      </c>
      <c r="B2516" s="30" t="inlineStr">
        <is>
          <t>Manufacturing &amp; B2B</t>
        </is>
      </c>
      <c r="C2516" s="30" t="inlineStr">
        <is>
          <t>Order and commitment</t>
        </is>
      </c>
      <c r="D2516" s="32" t="n">
        <v>2</v>
      </c>
      <c r="E2516" s="30" t="inlineStr">
        <is>
          <t>Expected shipping and arrival dates recorded</t>
        </is>
      </c>
      <c r="F2516" s="30" t="inlineStr"/>
    </row>
    <row r="2517">
      <c r="A2517" s="30" t="inlineStr">
        <is>
          <t>Importers</t>
        </is>
      </c>
      <c r="B2517" s="30" t="inlineStr">
        <is>
          <t>Manufacturing &amp; B2B</t>
        </is>
      </c>
      <c r="C2517" s="30" t="inlineStr">
        <is>
          <t>Order and commitment</t>
        </is>
      </c>
      <c r="D2517" s="32" t="n">
        <v>3</v>
      </c>
      <c r="E2517" s="30" t="inlineStr">
        <is>
          <t>Value committed tracked against working capital</t>
        </is>
      </c>
      <c r="F2517" s="30" t="inlineStr"/>
    </row>
    <row r="2518">
      <c r="A2518" s="30" t="inlineStr">
        <is>
          <t>Importers</t>
        </is>
      </c>
      <c r="B2518" s="30" t="inlineStr">
        <is>
          <t>Manufacturing &amp; B2B</t>
        </is>
      </c>
      <c r="C2518" s="30" t="inlineStr">
        <is>
          <t>Order and commitment</t>
        </is>
      </c>
      <c r="D2518" s="32" t="n">
        <v>4</v>
      </c>
      <c r="E2518" s="30" t="inlineStr">
        <is>
          <t>Payment milestones scheduled</t>
        </is>
      </c>
      <c r="F2518" s="30" t="inlineStr"/>
    </row>
    <row r="2519">
      <c r="A2519" s="30" t="inlineStr">
        <is>
          <t>Importers</t>
        </is>
      </c>
      <c r="B2519" s="30" t="inlineStr">
        <is>
          <t>Manufacturing &amp; B2B</t>
        </is>
      </c>
      <c r="C2519" s="30" t="inlineStr">
        <is>
          <t>Order and commitment</t>
        </is>
      </c>
      <c r="D2519" s="32" t="n">
        <v>5</v>
      </c>
      <c r="E2519" s="30" t="inlineStr">
        <is>
          <t>Rate at order recorded</t>
        </is>
      </c>
      <c r="F2519" s="30" t="inlineStr"/>
    </row>
    <row r="2520">
      <c r="A2520" s="30" t="inlineStr">
        <is>
          <t>Importers</t>
        </is>
      </c>
      <c r="B2520" s="30" t="inlineStr">
        <is>
          <t>Manufacturing &amp; B2B</t>
        </is>
      </c>
      <c r="C2520" s="30" t="inlineStr">
        <is>
          <t>Transit tracking</t>
        </is>
      </c>
      <c r="D2520" s="32" t="n">
        <v>1</v>
      </c>
      <c r="E2520" s="30" t="inlineStr">
        <is>
          <t>Shipment created with contents and documents</t>
        </is>
      </c>
      <c r="F2520" s="30" t="inlineStr">
        <is>
          <t>A projected arrival that moves should move the customer commitment with it.</t>
        </is>
      </c>
    </row>
    <row r="2521">
      <c r="A2521" s="30" t="inlineStr">
        <is>
          <t>Importers</t>
        </is>
      </c>
      <c r="B2521" s="30" t="inlineStr">
        <is>
          <t>Manufacturing &amp; B2B</t>
        </is>
      </c>
      <c r="C2521" s="30" t="inlineStr">
        <is>
          <t>Transit tracking</t>
        </is>
      </c>
      <c r="D2521" s="32" t="n">
        <v>2</v>
      </c>
      <c r="E2521" s="30" t="inlineStr">
        <is>
          <t>Departure confirmed against the promise</t>
        </is>
      </c>
      <c r="F2521" s="30" t="inlineStr"/>
    </row>
    <row r="2522">
      <c r="A2522" s="30" t="inlineStr">
        <is>
          <t>Importers</t>
        </is>
      </c>
      <c r="B2522" s="30" t="inlineStr">
        <is>
          <t>Manufacturing &amp; B2B</t>
        </is>
      </c>
      <c r="C2522" s="30" t="inlineStr">
        <is>
          <t>Transit tracking</t>
        </is>
      </c>
      <c r="D2522" s="32" t="n">
        <v>3</v>
      </c>
      <c r="E2522" s="30" t="inlineStr">
        <is>
          <t>Transit stages updated</t>
        </is>
      </c>
      <c r="F2522" s="30" t="inlineStr"/>
    </row>
    <row r="2523">
      <c r="A2523" s="30" t="inlineStr">
        <is>
          <t>Importers</t>
        </is>
      </c>
      <c r="B2523" s="30" t="inlineStr">
        <is>
          <t>Manufacturing &amp; B2B</t>
        </is>
      </c>
      <c r="C2523" s="30" t="inlineStr">
        <is>
          <t>Transit tracking</t>
        </is>
      </c>
      <c r="D2523" s="32" t="n">
        <v>4</v>
      </c>
      <c r="E2523" s="30" t="inlineStr">
        <is>
          <t>Arrival date projected</t>
        </is>
      </c>
      <c r="F2523" s="30" t="inlineStr"/>
    </row>
    <row r="2524">
      <c r="A2524" s="30" t="inlineStr">
        <is>
          <t>Importers</t>
        </is>
      </c>
      <c r="B2524" s="30" t="inlineStr">
        <is>
          <t>Manufacturing &amp; B2B</t>
        </is>
      </c>
      <c r="C2524" s="30" t="inlineStr">
        <is>
          <t>Transit tracking</t>
        </is>
      </c>
      <c r="D2524" s="32" t="n">
        <v>5</v>
      </c>
      <c r="E2524" s="30" t="inlineStr">
        <is>
          <t>Customer commitments updated</t>
        </is>
      </c>
      <c r="F2524" s="30" t="inlineStr"/>
    </row>
    <row r="2525">
      <c r="A2525" s="30" t="inlineStr">
        <is>
          <t>Importers</t>
        </is>
      </c>
      <c r="B2525" s="30" t="inlineStr">
        <is>
          <t>Manufacturing &amp; B2B</t>
        </is>
      </c>
      <c r="C2525" s="30" t="inlineStr">
        <is>
          <t>Clearance</t>
        </is>
      </c>
      <c r="D2525" s="32" t="n">
        <v>1</v>
      </c>
      <c r="E2525" s="30" t="inlineStr">
        <is>
          <t>Document readiness checked before arrival</t>
        </is>
      </c>
      <c r="F2525" s="30" t="inlineStr">
        <is>
          <t>Document readiness before arrival is the only reliable defence against demurrage.</t>
        </is>
      </c>
    </row>
    <row r="2526">
      <c r="A2526" s="30" t="inlineStr">
        <is>
          <t>Importers</t>
        </is>
      </c>
      <c r="B2526" s="30" t="inlineStr">
        <is>
          <t>Manufacturing &amp; B2B</t>
        </is>
      </c>
      <c r="C2526" s="30" t="inlineStr">
        <is>
          <t>Clearance</t>
        </is>
      </c>
      <c r="D2526" s="32" t="n">
        <v>2</v>
      </c>
      <c r="E2526" s="30" t="inlineStr">
        <is>
          <t>Free period clock started at arrival</t>
        </is>
      </c>
      <c r="F2526" s="30" t="inlineStr"/>
    </row>
    <row r="2527">
      <c r="A2527" s="30" t="inlineStr">
        <is>
          <t>Importers</t>
        </is>
      </c>
      <c r="B2527" s="30" t="inlineStr">
        <is>
          <t>Manufacturing &amp; B2B</t>
        </is>
      </c>
      <c r="C2527" s="30" t="inlineStr">
        <is>
          <t>Clearance</t>
        </is>
      </c>
      <c r="D2527" s="32" t="n">
        <v>3</v>
      </c>
      <c r="E2527" s="30" t="inlineStr">
        <is>
          <t>Duty and charges recorded as assessed</t>
        </is>
      </c>
      <c r="F2527" s="30" t="inlineStr"/>
    </row>
    <row r="2528">
      <c r="A2528" s="30" t="inlineStr">
        <is>
          <t>Importers</t>
        </is>
      </c>
      <c r="B2528" s="30" t="inlineStr">
        <is>
          <t>Manufacturing &amp; B2B</t>
        </is>
      </c>
      <c r="C2528" s="30" t="inlineStr">
        <is>
          <t>Clearance</t>
        </is>
      </c>
      <c r="D2528" s="32" t="n">
        <v>4</v>
      </c>
      <c r="E2528" s="30" t="inlineStr">
        <is>
          <t>Clearance completed and release obtained</t>
        </is>
      </c>
      <c r="F2528" s="30" t="inlineStr"/>
    </row>
    <row r="2529">
      <c r="A2529" s="30" t="inlineStr">
        <is>
          <t>Importers</t>
        </is>
      </c>
      <c r="B2529" s="30" t="inlineStr">
        <is>
          <t>Manufacturing &amp; B2B</t>
        </is>
      </c>
      <c r="C2529" s="30" t="inlineStr">
        <is>
          <t>Clearance</t>
        </is>
      </c>
      <c r="D2529" s="32" t="n">
        <v>5</v>
      </c>
      <c r="E2529" s="30" t="inlineStr">
        <is>
          <t>Transport to warehouse arranged</t>
        </is>
      </c>
      <c r="F2529" s="30" t="inlineStr"/>
    </row>
    <row r="2530">
      <c r="A2530" s="30" t="inlineStr">
        <is>
          <t>Importers</t>
        </is>
      </c>
      <c r="B2530" s="30" t="inlineStr">
        <is>
          <t>Manufacturing &amp; B2B</t>
        </is>
      </c>
      <c r="C2530" s="30" t="inlineStr">
        <is>
          <t>Arrival and claim</t>
        </is>
      </c>
      <c r="D2530" s="32" t="n">
        <v>1</v>
      </c>
      <c r="E2530" s="30" t="inlineStr">
        <is>
          <t>Quantities counted against invoice and packing list</t>
        </is>
      </c>
      <c r="F2530" s="30" t="inlineStr">
        <is>
          <t>The claim window is short and starts before unpacking finishes.</t>
        </is>
      </c>
    </row>
    <row r="2531">
      <c r="A2531" s="30" t="inlineStr">
        <is>
          <t>Importers</t>
        </is>
      </c>
      <c r="B2531" s="30" t="inlineStr">
        <is>
          <t>Manufacturing &amp; B2B</t>
        </is>
      </c>
      <c r="C2531" s="30" t="inlineStr">
        <is>
          <t>Arrival and claim</t>
        </is>
      </c>
      <c r="D2531" s="32" t="n">
        <v>2</v>
      </c>
      <c r="E2531" s="30" t="inlineStr">
        <is>
          <t>Condition and specification checked</t>
        </is>
      </c>
      <c r="F2531" s="30" t="inlineStr"/>
    </row>
    <row r="2532">
      <c r="A2532" s="30" t="inlineStr">
        <is>
          <t>Importers</t>
        </is>
      </c>
      <c r="B2532" s="30" t="inlineStr">
        <is>
          <t>Manufacturing &amp; B2B</t>
        </is>
      </c>
      <c r="C2532" s="30" t="inlineStr">
        <is>
          <t>Arrival and claim</t>
        </is>
      </c>
      <c r="D2532" s="32" t="n">
        <v>3</v>
      </c>
      <c r="E2532" s="30" t="inlineStr">
        <is>
          <t>Variances recorded with evidence</t>
        </is>
      </c>
      <c r="F2532" s="30" t="inlineStr"/>
    </row>
    <row r="2533">
      <c r="A2533" s="30" t="inlineStr">
        <is>
          <t>Importers</t>
        </is>
      </c>
      <c r="B2533" s="30" t="inlineStr">
        <is>
          <t>Manufacturing &amp; B2B</t>
        </is>
      </c>
      <c r="C2533" s="30" t="inlineStr">
        <is>
          <t>Arrival and claim</t>
        </is>
      </c>
      <c r="D2533" s="32" t="n">
        <v>4</v>
      </c>
      <c r="E2533" s="30" t="inlineStr">
        <is>
          <t>Claim raised within the window</t>
        </is>
      </c>
      <c r="F2533" s="30" t="inlineStr"/>
    </row>
    <row r="2534">
      <c r="A2534" s="30" t="inlineStr">
        <is>
          <t>Importers</t>
        </is>
      </c>
      <c r="B2534" s="30" t="inlineStr">
        <is>
          <t>Manufacturing &amp; B2B</t>
        </is>
      </c>
      <c r="C2534" s="30" t="inlineStr">
        <is>
          <t>Arrival and claim</t>
        </is>
      </c>
      <c r="D2534" s="32" t="n">
        <v>5</v>
      </c>
      <c r="E2534" s="30" t="inlineStr">
        <is>
          <t>Outcome recorded against the supplier</t>
        </is>
      </c>
      <c r="F2534" s="30" t="inlineStr"/>
    </row>
    <row r="2535">
      <c r="A2535" s="30" t="inlineStr">
        <is>
          <t>Importers</t>
        </is>
      </c>
      <c r="B2535" s="30" t="inlineStr">
        <is>
          <t>Manufacturing &amp; B2B</t>
        </is>
      </c>
      <c r="C2535" s="30" t="inlineStr">
        <is>
          <t>Landed cost close</t>
        </is>
      </c>
      <c r="D2535" s="32" t="n">
        <v>1</v>
      </c>
      <c r="E2535" s="30" t="inlineStr">
        <is>
          <t>All charges attached to the shipment</t>
        </is>
      </c>
      <c r="F2535" s="30" t="inlineStr">
        <is>
          <t>Correcting the estimate basis is what stops the same variance repeating.</t>
        </is>
      </c>
    </row>
    <row r="2536">
      <c r="A2536" s="30" t="inlineStr">
        <is>
          <t>Importers</t>
        </is>
      </c>
      <c r="B2536" s="30" t="inlineStr">
        <is>
          <t>Manufacturing &amp; B2B</t>
        </is>
      </c>
      <c r="C2536" s="30" t="inlineStr">
        <is>
          <t>Landed cost close</t>
        </is>
      </c>
      <c r="D2536" s="32" t="n">
        <v>2</v>
      </c>
      <c r="E2536" s="30" t="inlineStr">
        <is>
          <t>Landed cost allocated per line and unit</t>
        </is>
      </c>
      <c r="F2536" s="30" t="inlineStr"/>
    </row>
    <row r="2537">
      <c r="A2537" s="30" t="inlineStr">
        <is>
          <t>Importers</t>
        </is>
      </c>
      <c r="B2537" s="30" t="inlineStr">
        <is>
          <t>Manufacturing &amp; B2B</t>
        </is>
      </c>
      <c r="C2537" s="30" t="inlineStr">
        <is>
          <t>Landed cost close</t>
        </is>
      </c>
      <c r="D2537" s="32" t="n">
        <v>3</v>
      </c>
      <c r="E2537" s="30" t="inlineStr">
        <is>
          <t>Variance against estimate calculated</t>
        </is>
      </c>
      <c r="F2537" s="30" t="inlineStr"/>
    </row>
    <row r="2538">
      <c r="A2538" s="30" t="inlineStr">
        <is>
          <t>Importers</t>
        </is>
      </c>
      <c r="B2538" s="30" t="inlineStr">
        <is>
          <t>Manufacturing &amp; B2B</t>
        </is>
      </c>
      <c r="C2538" s="30" t="inlineStr">
        <is>
          <t>Landed cost close</t>
        </is>
      </c>
      <c r="D2538" s="32" t="n">
        <v>4</v>
      </c>
      <c r="E2538" s="30" t="inlineStr">
        <is>
          <t>Selling prices reviewed</t>
        </is>
      </c>
      <c r="F2538" s="30" t="inlineStr"/>
    </row>
    <row r="2539">
      <c r="A2539" s="30" t="inlineStr">
        <is>
          <t>Importers</t>
        </is>
      </c>
      <c r="B2539" s="30" t="inlineStr">
        <is>
          <t>Manufacturing &amp; B2B</t>
        </is>
      </c>
      <c r="C2539" s="30" t="inlineStr">
        <is>
          <t>Landed cost close</t>
        </is>
      </c>
      <c r="D2539" s="32" t="n">
        <v>5</v>
      </c>
      <c r="E2539" s="30" t="inlineStr">
        <is>
          <t>Estimate basis corrected for the next order</t>
        </is>
      </c>
      <c r="F2539" s="30" t="inlineStr"/>
    </row>
    <row r="2540">
      <c r="A2540" s="30" t="inlineStr">
        <is>
          <t>Exporters</t>
        </is>
      </c>
      <c r="B2540" s="30" t="inlineStr">
        <is>
          <t>Manufacturing &amp; B2B</t>
        </is>
      </c>
      <c r="C2540" s="30" t="inlineStr">
        <is>
          <t>Order to shipment plan</t>
        </is>
      </c>
      <c r="D2540" s="32" t="n">
        <v>1</v>
      </c>
      <c r="E2540" s="30" t="inlineStr">
        <is>
          <t>Contract terms and shipment window captured</t>
        </is>
      </c>
      <c r="F2540" s="30" t="inlineStr">
        <is>
          <t>Generating the document set at order is what gives the certificates enough lead time.</t>
        </is>
      </c>
    </row>
    <row r="2541">
      <c r="A2541" s="30" t="inlineStr">
        <is>
          <t>Exporters</t>
        </is>
      </c>
      <c r="B2541" s="30" t="inlineStr">
        <is>
          <t>Manufacturing &amp; B2B</t>
        </is>
      </c>
      <c r="C2541" s="30" t="inlineStr">
        <is>
          <t>Order to shipment plan</t>
        </is>
      </c>
      <c r="D2541" s="32" t="n">
        <v>2</v>
      </c>
      <c r="E2541" s="30" t="inlineStr">
        <is>
          <t>Required document set generated for buyer and destination</t>
        </is>
      </c>
      <c r="F2541" s="30" t="inlineStr"/>
    </row>
    <row r="2542">
      <c r="A2542" s="30" t="inlineStr">
        <is>
          <t>Exporters</t>
        </is>
      </c>
      <c r="B2542" s="30" t="inlineStr">
        <is>
          <t>Manufacturing &amp; B2B</t>
        </is>
      </c>
      <c r="C2542" s="30" t="inlineStr">
        <is>
          <t>Order to shipment plan</t>
        </is>
      </c>
      <c r="D2542" s="32" t="n">
        <v>3</v>
      </c>
      <c r="E2542" s="30" t="inlineStr">
        <is>
          <t>Inspection and certification requirements raised with lead times</t>
        </is>
      </c>
      <c r="F2542" s="30" t="inlineStr"/>
    </row>
    <row r="2543">
      <c r="A2543" s="30" t="inlineStr">
        <is>
          <t>Exporters</t>
        </is>
      </c>
      <c r="B2543" s="30" t="inlineStr">
        <is>
          <t>Manufacturing &amp; B2B</t>
        </is>
      </c>
      <c r="C2543" s="30" t="inlineStr">
        <is>
          <t>Order to shipment plan</t>
        </is>
      </c>
      <c r="D2543" s="32" t="n">
        <v>4</v>
      </c>
      <c r="E2543" s="30" t="inlineStr">
        <is>
          <t>Production or procurement scheduled to the window</t>
        </is>
      </c>
      <c r="F2543" s="30" t="inlineStr"/>
    </row>
    <row r="2544">
      <c r="A2544" s="30" t="inlineStr">
        <is>
          <t>Exporters</t>
        </is>
      </c>
      <c r="B2544" s="30" t="inlineStr">
        <is>
          <t>Manufacturing &amp; B2B</t>
        </is>
      </c>
      <c r="C2544" s="30" t="inlineStr">
        <is>
          <t>Order to shipment plan</t>
        </is>
      </c>
      <c r="D2544" s="32" t="n">
        <v>5</v>
      </c>
      <c r="E2544" s="30" t="inlineStr">
        <is>
          <t>Booking made against the window</t>
        </is>
      </c>
      <c r="F2544" s="30" t="inlineStr"/>
    </row>
    <row r="2545">
      <c r="A2545" s="30" t="inlineStr">
        <is>
          <t>Exporters</t>
        </is>
      </c>
      <c r="B2545" s="30" t="inlineStr">
        <is>
          <t>Manufacturing &amp; B2B</t>
        </is>
      </c>
      <c r="C2545" s="30" t="inlineStr">
        <is>
          <t>Inspection and certification</t>
        </is>
      </c>
      <c r="D2545" s="32" t="n">
        <v>1</v>
      </c>
      <c r="E2545" s="30" t="inlineStr">
        <is>
          <t>Requirement identified from the buyer and destination</t>
        </is>
      </c>
      <c r="F2545" s="30" t="inlineStr">
        <is>
          <t>A certificate is a lead-time item, not a formality at the end.</t>
        </is>
      </c>
    </row>
    <row r="2546">
      <c r="A2546" s="30" t="inlineStr">
        <is>
          <t>Exporters</t>
        </is>
      </c>
      <c r="B2546" s="30" t="inlineStr">
        <is>
          <t>Manufacturing &amp; B2B</t>
        </is>
      </c>
      <c r="C2546" s="30" t="inlineStr">
        <is>
          <t>Inspection and certification</t>
        </is>
      </c>
      <c r="D2546" s="32" t="n">
        <v>2</v>
      </c>
      <c r="E2546" s="30" t="inlineStr">
        <is>
          <t>Booking made with lead time</t>
        </is>
      </c>
      <c r="F2546" s="30" t="inlineStr"/>
    </row>
    <row r="2547">
      <c r="A2547" s="30" t="inlineStr">
        <is>
          <t>Exporters</t>
        </is>
      </c>
      <c r="B2547" s="30" t="inlineStr">
        <is>
          <t>Manufacturing &amp; B2B</t>
        </is>
      </c>
      <c r="C2547" s="30" t="inlineStr">
        <is>
          <t>Inspection and certification</t>
        </is>
      </c>
      <c r="D2547" s="32" t="n">
        <v>3</v>
      </c>
      <c r="E2547" s="30" t="inlineStr">
        <is>
          <t>Inspection conducted and result recorded</t>
        </is>
      </c>
      <c r="F2547" s="30" t="inlineStr"/>
    </row>
    <row r="2548">
      <c r="A2548" s="30" t="inlineStr">
        <is>
          <t>Exporters</t>
        </is>
      </c>
      <c r="B2548" s="30" t="inlineStr">
        <is>
          <t>Manufacturing &amp; B2B</t>
        </is>
      </c>
      <c r="C2548" s="30" t="inlineStr">
        <is>
          <t>Inspection and certification</t>
        </is>
      </c>
      <c r="D2548" s="32" t="n">
        <v>4</v>
      </c>
      <c r="E2548" s="30" t="inlineStr">
        <is>
          <t>Certificate obtained and attached</t>
        </is>
      </c>
      <c r="F2548" s="30" t="inlineStr"/>
    </row>
    <row r="2549">
      <c r="A2549" s="30" t="inlineStr">
        <is>
          <t>Exporters</t>
        </is>
      </c>
      <c r="B2549" s="30" t="inlineStr">
        <is>
          <t>Manufacturing &amp; B2B</t>
        </is>
      </c>
      <c r="C2549" s="30" t="inlineStr">
        <is>
          <t>Inspection and certification</t>
        </is>
      </c>
      <c r="D2549" s="32" t="n">
        <v>5</v>
      </c>
      <c r="E2549" s="30" t="inlineStr">
        <is>
          <t>Shipment released against the requirement</t>
        </is>
      </c>
      <c r="F2549" s="30" t="inlineStr"/>
    </row>
    <row r="2550">
      <c r="A2550" s="30" t="inlineStr">
        <is>
          <t>Exporters</t>
        </is>
      </c>
      <c r="B2550" s="30" t="inlineStr">
        <is>
          <t>Manufacturing &amp; B2B</t>
        </is>
      </c>
      <c r="C2550" s="30" t="inlineStr">
        <is>
          <t>Document preparation</t>
        </is>
      </c>
      <c r="D2550" s="32" t="n">
        <v>1</v>
      </c>
      <c r="E2550" s="30" t="inlineStr">
        <is>
          <t>Set assembled against the requirement checklist</t>
        </is>
      </c>
      <c r="F2550" s="30" t="inlineStr">
        <is>
          <t>Consistency checking across the set is what prevents a discrepancy return.</t>
        </is>
      </c>
    </row>
    <row r="2551">
      <c r="A2551" s="30" t="inlineStr">
        <is>
          <t>Exporters</t>
        </is>
      </c>
      <c r="B2551" s="30" t="inlineStr">
        <is>
          <t>Manufacturing &amp; B2B</t>
        </is>
      </c>
      <c r="C2551" s="30" t="inlineStr">
        <is>
          <t>Document preparation</t>
        </is>
      </c>
      <c r="D2551" s="32" t="n">
        <v>2</v>
      </c>
      <c r="E2551" s="30" t="inlineStr">
        <is>
          <t>Internal consistency checked across documents</t>
        </is>
      </c>
      <c r="F2551" s="30" t="inlineStr"/>
    </row>
    <row r="2552">
      <c r="A2552" s="30" t="inlineStr">
        <is>
          <t>Exporters</t>
        </is>
      </c>
      <c r="B2552" s="30" t="inlineStr">
        <is>
          <t>Manufacturing &amp; B2B</t>
        </is>
      </c>
      <c r="C2552" s="30" t="inlineStr">
        <is>
          <t>Document preparation</t>
        </is>
      </c>
      <c r="D2552" s="32" t="n">
        <v>3</v>
      </c>
      <c r="E2552" s="30" t="inlineStr">
        <is>
          <t>Owner review completed</t>
        </is>
      </c>
      <c r="F2552" s="30" t="inlineStr"/>
    </row>
    <row r="2553">
      <c r="A2553" s="30" t="inlineStr">
        <is>
          <t>Exporters</t>
        </is>
      </c>
      <c r="B2553" s="30" t="inlineStr">
        <is>
          <t>Manufacturing &amp; B2B</t>
        </is>
      </c>
      <c r="C2553" s="30" t="inlineStr">
        <is>
          <t>Document preparation</t>
        </is>
      </c>
      <c r="D2553" s="32" t="n">
        <v>4</v>
      </c>
      <c r="E2553" s="30" t="inlineStr">
        <is>
          <t>Presented within the period</t>
        </is>
      </c>
      <c r="F2553" s="30" t="inlineStr"/>
    </row>
    <row r="2554">
      <c r="A2554" s="30" t="inlineStr">
        <is>
          <t>Exporters</t>
        </is>
      </c>
      <c r="B2554" s="30" t="inlineStr">
        <is>
          <t>Manufacturing &amp; B2B</t>
        </is>
      </c>
      <c r="C2554" s="30" t="inlineStr">
        <is>
          <t>Document preparation</t>
        </is>
      </c>
      <c r="D2554" s="32" t="n">
        <v>5</v>
      </c>
      <c r="E2554" s="30" t="inlineStr">
        <is>
          <t>Acceptance or discrepancy recorded</t>
        </is>
      </c>
      <c r="F2554" s="30" t="inlineStr"/>
    </row>
    <row r="2555">
      <c r="A2555" s="30" t="inlineStr">
        <is>
          <t>Exporters</t>
        </is>
      </c>
      <c r="B2555" s="30" t="inlineStr">
        <is>
          <t>Manufacturing &amp; B2B</t>
        </is>
      </c>
      <c r="C2555" s="30" t="inlineStr">
        <is>
          <t>Discrepancy handling</t>
        </is>
      </c>
      <c r="D2555" s="32" t="n">
        <v>1</v>
      </c>
      <c r="E2555" s="30" t="inlineStr">
        <is>
          <t>Discrepancy recorded with the specific item</t>
        </is>
      </c>
      <c r="F2555" s="30" t="inlineStr">
        <is>
          <t>Recording the cause is how the same discrepancy stops recurring.</t>
        </is>
      </c>
    </row>
    <row r="2556">
      <c r="A2556" s="30" t="inlineStr">
        <is>
          <t>Exporters</t>
        </is>
      </c>
      <c r="B2556" s="30" t="inlineStr">
        <is>
          <t>Manufacturing &amp; B2B</t>
        </is>
      </c>
      <c r="C2556" s="30" t="inlineStr">
        <is>
          <t>Discrepancy handling</t>
        </is>
      </c>
      <c r="D2556" s="32" t="n">
        <v>2</v>
      </c>
      <c r="E2556" s="30" t="inlineStr">
        <is>
          <t>Correction assigned with a deadline</t>
        </is>
      </c>
      <c r="F2556" s="30" t="inlineStr"/>
    </row>
    <row r="2557">
      <c r="A2557" s="30" t="inlineStr">
        <is>
          <t>Exporters</t>
        </is>
      </c>
      <c r="B2557" s="30" t="inlineStr">
        <is>
          <t>Manufacturing &amp; B2B</t>
        </is>
      </c>
      <c r="C2557" s="30" t="inlineStr">
        <is>
          <t>Discrepancy handling</t>
        </is>
      </c>
      <c r="D2557" s="32" t="n">
        <v>3</v>
      </c>
      <c r="E2557" s="30" t="inlineStr">
        <is>
          <t>Corrected set represented</t>
        </is>
      </c>
      <c r="F2557" s="30" t="inlineStr"/>
    </row>
    <row r="2558">
      <c r="A2558" s="30" t="inlineStr">
        <is>
          <t>Exporters</t>
        </is>
      </c>
      <c r="B2558" s="30" t="inlineStr">
        <is>
          <t>Manufacturing &amp; B2B</t>
        </is>
      </c>
      <c r="C2558" s="30" t="inlineStr">
        <is>
          <t>Discrepancy handling</t>
        </is>
      </c>
      <c r="D2558" s="32" t="n">
        <v>4</v>
      </c>
      <c r="E2558" s="30" t="inlineStr">
        <is>
          <t>Payment position updated</t>
        </is>
      </c>
      <c r="F2558" s="30" t="inlineStr"/>
    </row>
    <row r="2559">
      <c r="A2559" s="30" t="inlineStr">
        <is>
          <t>Exporters</t>
        </is>
      </c>
      <c r="B2559" s="30" t="inlineStr">
        <is>
          <t>Manufacturing &amp; B2B</t>
        </is>
      </c>
      <c r="C2559" s="30" t="inlineStr">
        <is>
          <t>Discrepancy handling</t>
        </is>
      </c>
      <c r="D2559" s="32" t="n">
        <v>5</v>
      </c>
      <c r="E2559" s="30" t="inlineStr">
        <is>
          <t>Cause recorded to prevent repetition</t>
        </is>
      </c>
      <c r="F2559" s="30" t="inlineStr"/>
    </row>
    <row r="2560">
      <c r="A2560" s="30" t="inlineStr">
        <is>
          <t>Exporters</t>
        </is>
      </c>
      <c r="B2560" s="30" t="inlineStr">
        <is>
          <t>Manufacturing &amp; B2B</t>
        </is>
      </c>
      <c r="C2560" s="30" t="inlineStr">
        <is>
          <t>Claims and realisation</t>
        </is>
      </c>
      <c r="D2560" s="32" t="n">
        <v>1</v>
      </c>
      <c r="E2560" s="30" t="inlineStr">
        <is>
          <t>Claim raised at shipment with its filing window</t>
        </is>
      </c>
      <c r="F2560" s="30" t="inlineStr">
        <is>
          <t>Raising the claim at shipment is what stops it lapsing months later.</t>
        </is>
      </c>
    </row>
    <row r="2561">
      <c r="A2561" s="30" t="inlineStr">
        <is>
          <t>Exporters</t>
        </is>
      </c>
      <c r="B2561" s="30" t="inlineStr">
        <is>
          <t>Manufacturing &amp; B2B</t>
        </is>
      </c>
      <c r="C2561" s="30" t="inlineStr">
        <is>
          <t>Claims and realisation</t>
        </is>
      </c>
      <c r="D2561" s="32" t="n">
        <v>2</v>
      </c>
      <c r="E2561" s="30" t="inlineStr">
        <is>
          <t>Supporting documents attached</t>
        </is>
      </c>
      <c r="F2561" s="30" t="inlineStr"/>
    </row>
    <row r="2562">
      <c r="A2562" s="30" t="inlineStr">
        <is>
          <t>Exporters</t>
        </is>
      </c>
      <c r="B2562" s="30" t="inlineStr">
        <is>
          <t>Manufacturing &amp; B2B</t>
        </is>
      </c>
      <c r="C2562" s="30" t="inlineStr">
        <is>
          <t>Claims and realisation</t>
        </is>
      </c>
      <c r="D2562" s="32" t="n">
        <v>3</v>
      </c>
      <c r="E2562" s="30" t="inlineStr">
        <is>
          <t>Filed and acknowledgement recorded</t>
        </is>
      </c>
      <c r="F2562" s="30" t="inlineStr"/>
    </row>
    <row r="2563">
      <c r="A2563" s="30" t="inlineStr">
        <is>
          <t>Exporters</t>
        </is>
      </c>
      <c r="B2563" s="30" t="inlineStr">
        <is>
          <t>Manufacturing &amp; B2B</t>
        </is>
      </c>
      <c r="C2563" s="30" t="inlineStr">
        <is>
          <t>Claims and realisation</t>
        </is>
      </c>
      <c r="D2563" s="32" t="n">
        <v>4</v>
      </c>
      <c r="E2563" s="30" t="inlineStr">
        <is>
          <t>Payment realisation tracked from despatch</t>
        </is>
      </c>
      <c r="F2563" s="30" t="inlineStr"/>
    </row>
    <row r="2564">
      <c r="A2564" s="30" t="inlineStr">
        <is>
          <t>Exporters</t>
        </is>
      </c>
      <c r="B2564" s="30" t="inlineStr">
        <is>
          <t>Manufacturing &amp; B2B</t>
        </is>
      </c>
      <c r="C2564" s="30" t="inlineStr">
        <is>
          <t>Claims and realisation</t>
        </is>
      </c>
      <c r="D2564" s="32" t="n">
        <v>5</v>
      </c>
      <c r="E2564" s="30" t="inlineStr">
        <is>
          <t>Outcome recorded against buyer and claim</t>
        </is>
      </c>
      <c r="F2564" s="30" t="inlineStr"/>
    </row>
    <row r="2565">
      <c r="A2565" s="30" t="inlineStr">
        <is>
          <t>Wholesalers</t>
        </is>
      </c>
      <c r="B2565" s="30" t="inlineStr">
        <is>
          <t>Manufacturing &amp; B2B</t>
        </is>
      </c>
      <c r="C2565" s="30" t="inlineStr">
        <is>
          <t>Purchase decision</t>
        </is>
      </c>
      <c r="D2565" s="32" t="n">
        <v>1</v>
      </c>
      <c r="E2565" s="30" t="inlineStr">
        <is>
          <t>Turnover and realised margin by line reviewed</t>
        </is>
      </c>
      <c r="F2565" s="30" t="inlineStr">
        <is>
          <t>Buying against what actually turned, rather than against availability, is the whole of wholesale skill.</t>
        </is>
      </c>
    </row>
    <row r="2566">
      <c r="A2566" s="30" t="inlineStr">
        <is>
          <t>Wholesalers</t>
        </is>
      </c>
      <c r="B2566" s="30" t="inlineStr">
        <is>
          <t>Manufacturing &amp; B2B</t>
        </is>
      </c>
      <c r="C2566" s="30" t="inlineStr">
        <is>
          <t>Purchase decision</t>
        </is>
      </c>
      <c r="D2566" s="32" t="n">
        <v>2</v>
      </c>
      <c r="E2566" s="30" t="inlineStr">
        <is>
          <t>Current stock position and holding age assessed</t>
        </is>
      </c>
      <c r="F2566" s="30" t="inlineStr"/>
    </row>
    <row r="2567">
      <c r="A2567" s="30" t="inlineStr">
        <is>
          <t>Wholesalers</t>
        </is>
      </c>
      <c r="B2567" s="30" t="inlineStr">
        <is>
          <t>Manufacturing &amp; B2B</t>
        </is>
      </c>
      <c r="C2567" s="30" t="inlineStr">
        <is>
          <t>Purchase decision</t>
        </is>
      </c>
      <c r="D2567" s="32" t="n">
        <v>3</v>
      </c>
      <c r="E2567" s="30" t="inlineStr">
        <is>
          <t>Supplier rate history compared</t>
        </is>
      </c>
      <c r="F2567" s="30" t="inlineStr"/>
    </row>
    <row r="2568">
      <c r="A2568" s="30" t="inlineStr">
        <is>
          <t>Wholesalers</t>
        </is>
      </c>
      <c r="B2568" s="30" t="inlineStr">
        <is>
          <t>Manufacturing &amp; B2B</t>
        </is>
      </c>
      <c r="C2568" s="30" t="inlineStr">
        <is>
          <t>Purchase decision</t>
        </is>
      </c>
      <c r="D2568" s="32" t="n">
        <v>4</v>
      </c>
      <c r="E2568" s="30" t="inlineStr">
        <is>
          <t>Purchase raised with quantity and rate</t>
        </is>
      </c>
      <c r="F2568" s="30" t="inlineStr"/>
    </row>
    <row r="2569">
      <c r="A2569" s="30" t="inlineStr">
        <is>
          <t>Wholesalers</t>
        </is>
      </c>
      <c r="B2569" s="30" t="inlineStr">
        <is>
          <t>Manufacturing &amp; B2B</t>
        </is>
      </c>
      <c r="C2569" s="30" t="inlineStr">
        <is>
          <t>Purchase decision</t>
        </is>
      </c>
      <c r="D2569" s="32" t="n">
        <v>5</v>
      </c>
      <c r="E2569" s="30" t="inlineStr">
        <is>
          <t>Lot recorded with purchase rate, date and godown</t>
        </is>
      </c>
      <c r="F2569" s="30" t="inlineStr"/>
    </row>
    <row r="2570">
      <c r="A2570" s="30" t="inlineStr">
        <is>
          <t>Wholesalers</t>
        </is>
      </c>
      <c r="B2570" s="30" t="inlineStr">
        <is>
          <t>Manufacturing &amp; B2B</t>
        </is>
      </c>
      <c r="C2570" s="30" t="inlineStr">
        <is>
          <t>Holding review</t>
        </is>
      </c>
      <c r="D2570" s="32" t="n">
        <v>1</v>
      </c>
      <c r="E2570" s="30" t="inlineStr">
        <is>
          <t>Holding period and accrued cost calculated per lot</t>
        </is>
      </c>
      <c r="F2570" s="30" t="inlineStr">
        <is>
          <t>A losing position held without a decision is the most expensive thing in wholesale.</t>
        </is>
      </c>
    </row>
    <row r="2571">
      <c r="A2571" s="30" t="inlineStr">
        <is>
          <t>Wholesalers</t>
        </is>
      </c>
      <c r="B2571" s="30" t="inlineStr">
        <is>
          <t>Manufacturing &amp; B2B</t>
        </is>
      </c>
      <c r="C2571" s="30" t="inlineStr">
        <is>
          <t>Holding review</t>
        </is>
      </c>
      <c r="D2571" s="32" t="n">
        <v>2</v>
      </c>
      <c r="E2571" s="30" t="inlineStr">
        <is>
          <t>Current market rate compared against holding cost</t>
        </is>
      </c>
      <c r="F2571" s="30" t="inlineStr"/>
    </row>
    <row r="2572">
      <c r="A2572" s="30" t="inlineStr">
        <is>
          <t>Wholesalers</t>
        </is>
      </c>
      <c r="B2572" s="30" t="inlineStr">
        <is>
          <t>Manufacturing &amp; B2B</t>
        </is>
      </c>
      <c r="C2572" s="30" t="inlineStr">
        <is>
          <t>Holding review</t>
        </is>
      </c>
      <c r="D2572" s="32" t="n">
        <v>3</v>
      </c>
      <c r="E2572" s="30" t="inlineStr">
        <is>
          <t>Lines below cost identified</t>
        </is>
      </c>
      <c r="F2572" s="30" t="inlineStr"/>
    </row>
    <row r="2573">
      <c r="A2573" s="30" t="inlineStr">
        <is>
          <t>Wholesalers</t>
        </is>
      </c>
      <c r="B2573" s="30" t="inlineStr">
        <is>
          <t>Manufacturing &amp; B2B</t>
        </is>
      </c>
      <c r="C2573" s="30" t="inlineStr">
        <is>
          <t>Holding review</t>
        </is>
      </c>
      <c r="D2573" s="32" t="n">
        <v>4</v>
      </c>
      <c r="E2573" s="30" t="inlineStr">
        <is>
          <t>Hold, discount or clear decision raised</t>
        </is>
      </c>
      <c r="F2573" s="30" t="inlineStr"/>
    </row>
    <row r="2574">
      <c r="A2574" s="30" t="inlineStr">
        <is>
          <t>Wholesalers</t>
        </is>
      </c>
      <c r="B2574" s="30" t="inlineStr">
        <is>
          <t>Manufacturing &amp; B2B</t>
        </is>
      </c>
      <c r="C2574" s="30" t="inlineStr">
        <is>
          <t>Holding review</t>
        </is>
      </c>
      <c r="D2574" s="32" t="n">
        <v>5</v>
      </c>
      <c r="E2574" s="30" t="inlineStr">
        <is>
          <t>Decision recorded against the lot</t>
        </is>
      </c>
      <c r="F2574" s="30" t="inlineStr"/>
    </row>
    <row r="2575">
      <c r="A2575" s="30" t="inlineStr">
        <is>
          <t>Wholesalers</t>
        </is>
      </c>
      <c r="B2575" s="30" t="inlineStr">
        <is>
          <t>Manufacturing &amp; B2B</t>
        </is>
      </c>
      <c r="C2575" s="30" t="inlineStr">
        <is>
          <t>Sale with rate and credit</t>
        </is>
      </c>
      <c r="D2575" s="32" t="n">
        <v>1</v>
      </c>
      <c r="E2575" s="30" t="inlineStr">
        <is>
          <t>Buyer identified with their slab and credit position</t>
        </is>
      </c>
      <c r="F2575" s="30" t="inlineStr">
        <is>
          <t>Both checks happen at the counter, which is the only place they can prevent anything.</t>
        </is>
      </c>
    </row>
    <row r="2576">
      <c r="A2576" s="30" t="inlineStr">
        <is>
          <t>Wholesalers</t>
        </is>
      </c>
      <c r="B2576" s="30" t="inlineStr">
        <is>
          <t>Manufacturing &amp; B2B</t>
        </is>
      </c>
      <c r="C2576" s="30" t="inlineStr">
        <is>
          <t>Sale with rate and credit</t>
        </is>
      </c>
      <c r="D2576" s="32" t="n">
        <v>2</v>
      </c>
      <c r="E2576" s="30" t="inlineStr">
        <is>
          <t>Rate applied from the slab, or approval raised below floor</t>
        </is>
      </c>
      <c r="F2576" s="30" t="inlineStr"/>
    </row>
    <row r="2577">
      <c r="A2577" s="30" t="inlineStr">
        <is>
          <t>Wholesalers</t>
        </is>
      </c>
      <c r="B2577" s="30" t="inlineStr">
        <is>
          <t>Manufacturing &amp; B2B</t>
        </is>
      </c>
      <c r="C2577" s="30" t="inlineStr">
        <is>
          <t>Sale with rate and credit</t>
        </is>
      </c>
      <c r="D2577" s="32" t="n">
        <v>3</v>
      </c>
      <c r="E2577" s="30" t="inlineStr">
        <is>
          <t>Credit exposure checked against the limit</t>
        </is>
      </c>
      <c r="F2577" s="30" t="inlineStr"/>
    </row>
    <row r="2578">
      <c r="A2578" s="30" t="inlineStr">
        <is>
          <t>Wholesalers</t>
        </is>
      </c>
      <c r="B2578" s="30" t="inlineStr">
        <is>
          <t>Manufacturing &amp; B2B</t>
        </is>
      </c>
      <c r="C2578" s="30" t="inlineStr">
        <is>
          <t>Sale with rate and credit</t>
        </is>
      </c>
      <c r="D2578" s="32" t="n">
        <v>4</v>
      </c>
      <c r="E2578" s="30" t="inlineStr">
        <is>
          <t>Sale recorded against a specific lot</t>
        </is>
      </c>
      <c r="F2578" s="30" t="inlineStr"/>
    </row>
    <row r="2579">
      <c r="A2579" s="30" t="inlineStr">
        <is>
          <t>Wholesalers</t>
        </is>
      </c>
      <c r="B2579" s="30" t="inlineStr">
        <is>
          <t>Manufacturing &amp; B2B</t>
        </is>
      </c>
      <c r="C2579" s="30" t="inlineStr">
        <is>
          <t>Sale with rate and credit</t>
        </is>
      </c>
      <c r="D2579" s="32" t="n">
        <v>5</v>
      </c>
      <c r="E2579" s="30" t="inlineStr">
        <is>
          <t>Realised margin calculated against holding cost</t>
        </is>
      </c>
      <c r="F2579" s="30" t="inlineStr"/>
    </row>
    <row r="2580">
      <c r="A2580" s="30" t="inlineStr">
        <is>
          <t>Wholesalers</t>
        </is>
      </c>
      <c r="B2580" s="30" t="inlineStr">
        <is>
          <t>Manufacturing &amp; B2B</t>
        </is>
      </c>
      <c r="C2580" s="30" t="inlineStr">
        <is>
          <t>Collection</t>
        </is>
      </c>
      <c r="D2580" s="32" t="n">
        <v>1</v>
      </c>
      <c r="E2580" s="30" t="inlineStr">
        <is>
          <t>Balances aged by buyer from the invoice date</t>
        </is>
      </c>
      <c r="F2580" s="30" t="inlineStr">
        <is>
          <t>On wholesale margins, one default costs the profit on a great deal of trading.</t>
        </is>
      </c>
    </row>
    <row r="2581">
      <c r="A2581" s="30" t="inlineStr">
        <is>
          <t>Wholesalers</t>
        </is>
      </c>
      <c r="B2581" s="30" t="inlineStr">
        <is>
          <t>Manufacturing &amp; B2B</t>
        </is>
      </c>
      <c r="C2581" s="30" t="inlineStr">
        <is>
          <t>Collection</t>
        </is>
      </c>
      <c r="D2581" s="32" t="n">
        <v>2</v>
      </c>
      <c r="E2581" s="30" t="inlineStr">
        <is>
          <t>Exposure compared against limits</t>
        </is>
      </c>
      <c r="F2581" s="30" t="inlineStr"/>
    </row>
    <row r="2582">
      <c r="A2582" s="30" t="inlineStr">
        <is>
          <t>Wholesalers</t>
        </is>
      </c>
      <c r="B2582" s="30" t="inlineStr">
        <is>
          <t>Manufacturing &amp; B2B</t>
        </is>
      </c>
      <c r="C2582" s="30" t="inlineStr">
        <is>
          <t>Collection</t>
        </is>
      </c>
      <c r="D2582" s="32" t="n">
        <v>3</v>
      </c>
      <c r="E2582" s="30" t="inlineStr">
        <is>
          <t>Follow-up assigned with the history attached</t>
        </is>
      </c>
      <c r="F2582" s="30" t="inlineStr"/>
    </row>
    <row r="2583">
      <c r="A2583" s="30" t="inlineStr">
        <is>
          <t>Wholesalers</t>
        </is>
      </c>
      <c r="B2583" s="30" t="inlineStr">
        <is>
          <t>Manufacturing &amp; B2B</t>
        </is>
      </c>
      <c r="C2583" s="30" t="inlineStr">
        <is>
          <t>Collection</t>
        </is>
      </c>
      <c r="D2583" s="32" t="n">
        <v>4</v>
      </c>
      <c r="E2583" s="30" t="inlineStr">
        <is>
          <t>Payment applied and the position updated</t>
        </is>
      </c>
      <c r="F2583" s="30" t="inlineStr"/>
    </row>
    <row r="2584">
      <c r="A2584" s="30" t="inlineStr">
        <is>
          <t>Wholesalers</t>
        </is>
      </c>
      <c r="B2584" s="30" t="inlineStr">
        <is>
          <t>Manufacturing &amp; B2B</t>
        </is>
      </c>
      <c r="C2584" s="30" t="inlineStr">
        <is>
          <t>Collection</t>
        </is>
      </c>
      <c r="D2584" s="32" t="n">
        <v>5</v>
      </c>
      <c r="E2584" s="30" t="inlineStr">
        <is>
          <t>Payment behaviour recorded against the buyer</t>
        </is>
      </c>
      <c r="F2584" s="30" t="inlineStr"/>
    </row>
    <row r="2585">
      <c r="A2585" s="30" t="inlineStr">
        <is>
          <t>Wholesalers</t>
        </is>
      </c>
      <c r="B2585" s="30" t="inlineStr">
        <is>
          <t>Manufacturing &amp; B2B</t>
        </is>
      </c>
      <c r="C2585" s="30" t="inlineStr">
        <is>
          <t>Return and quality claim</t>
        </is>
      </c>
      <c r="D2585" s="32" t="n">
        <v>1</v>
      </c>
      <c r="E2585" s="30" t="inlineStr">
        <is>
          <t>Return or claim recorded against the sale and lot</t>
        </is>
      </c>
      <c r="F2585" s="30" t="inlineStr">
        <is>
          <t>Attributing quality cost to a lot and supplier is what makes it a buying decision.</t>
        </is>
      </c>
    </row>
    <row r="2586">
      <c r="A2586" s="30" t="inlineStr">
        <is>
          <t>Wholesalers</t>
        </is>
      </c>
      <c r="B2586" s="30" t="inlineStr">
        <is>
          <t>Manufacturing &amp; B2B</t>
        </is>
      </c>
      <c r="C2586" s="30" t="inlineStr">
        <is>
          <t>Return and quality claim</t>
        </is>
      </c>
      <c r="D2586" s="32" t="n">
        <v>2</v>
      </c>
      <c r="E2586" s="30" t="inlineStr">
        <is>
          <t>Cause assessed against the supplier and lot</t>
        </is>
      </c>
      <c r="F2586" s="30" t="inlineStr"/>
    </row>
    <row r="2587">
      <c r="A2587" s="30" t="inlineStr">
        <is>
          <t>Wholesalers</t>
        </is>
      </c>
      <c r="B2587" s="30" t="inlineStr">
        <is>
          <t>Manufacturing &amp; B2B</t>
        </is>
      </c>
      <c r="C2587" s="30" t="inlineStr">
        <is>
          <t>Return and quality claim</t>
        </is>
      </c>
      <c r="D2587" s="32" t="n">
        <v>3</v>
      </c>
      <c r="E2587" s="30" t="inlineStr">
        <is>
          <t>Credit note approved and issued</t>
        </is>
      </c>
      <c r="F2587" s="30" t="inlineStr"/>
    </row>
    <row r="2588">
      <c r="A2588" s="30" t="inlineStr">
        <is>
          <t>Wholesalers</t>
        </is>
      </c>
      <c r="B2588" s="30" t="inlineStr">
        <is>
          <t>Manufacturing &amp; B2B</t>
        </is>
      </c>
      <c r="C2588" s="30" t="inlineStr">
        <is>
          <t>Return and quality claim</t>
        </is>
      </c>
      <c r="D2588" s="32" t="n">
        <v>4</v>
      </c>
      <c r="E2588" s="30" t="inlineStr">
        <is>
          <t>Stock returned to position or written off</t>
        </is>
      </c>
      <c r="F2588" s="30" t="inlineStr"/>
    </row>
    <row r="2589">
      <c r="A2589" s="30" t="inlineStr">
        <is>
          <t>Wholesalers</t>
        </is>
      </c>
      <c r="B2589" s="30" t="inlineStr">
        <is>
          <t>Manufacturing &amp; B2B</t>
        </is>
      </c>
      <c r="C2589" s="30" t="inlineStr">
        <is>
          <t>Return and quality claim</t>
        </is>
      </c>
      <c r="D2589" s="32" t="n">
        <v>5</v>
      </c>
      <c r="E2589" s="30" t="inlineStr">
        <is>
          <t>Claim raised against the supplier where terms allow</t>
        </is>
      </c>
      <c r="F2589" s="30" t="inlineStr"/>
    </row>
    <row r="2590">
      <c r="A2590" s="30" t="inlineStr">
        <is>
          <t>Wholesalers</t>
        </is>
      </c>
      <c r="B2590" s="30" t="inlineStr">
        <is>
          <t>Manufacturing &amp; B2B</t>
        </is>
      </c>
      <c r="C2590" s="30" t="inlineStr">
        <is>
          <t>Line review</t>
        </is>
      </c>
      <c r="D2590" s="32" t="n">
        <v>1</v>
      </c>
      <c r="E2590" s="30" t="inlineStr">
        <is>
          <t>Turnover, realised margin and holding period pulled per line</t>
        </is>
      </c>
      <c r="F2590" s="30" t="inlineStr">
        <is>
          <t>Wholesale range decisions are usually habitual, and this is the evidence that changes them.</t>
        </is>
      </c>
    </row>
    <row r="2591">
      <c r="A2591" s="30" t="inlineStr">
        <is>
          <t>Wholesalers</t>
        </is>
      </c>
      <c r="B2591" s="30" t="inlineStr">
        <is>
          <t>Manufacturing &amp; B2B</t>
        </is>
      </c>
      <c r="C2591" s="30" t="inlineStr">
        <is>
          <t>Line review</t>
        </is>
      </c>
      <c r="D2591" s="32" t="n">
        <v>2</v>
      </c>
      <c r="E2591" s="30" t="inlineStr">
        <is>
          <t>Fast and slow lines separated</t>
        </is>
      </c>
      <c r="F2591" s="30" t="inlineStr"/>
    </row>
    <row r="2592">
      <c r="A2592" s="30" t="inlineStr">
        <is>
          <t>Wholesalers</t>
        </is>
      </c>
      <c r="B2592" s="30" t="inlineStr">
        <is>
          <t>Manufacturing &amp; B2B</t>
        </is>
      </c>
      <c r="C2592" s="30" t="inlineStr">
        <is>
          <t>Line review</t>
        </is>
      </c>
      <c r="D2592" s="32" t="n">
        <v>3</v>
      </c>
      <c r="E2592" s="30" t="inlineStr">
        <is>
          <t>Rate realisation against slab reviewed</t>
        </is>
      </c>
      <c r="F2592" s="30" t="inlineStr"/>
    </row>
    <row r="2593">
      <c r="A2593" s="30" t="inlineStr">
        <is>
          <t>Wholesalers</t>
        </is>
      </c>
      <c r="B2593" s="30" t="inlineStr">
        <is>
          <t>Manufacturing &amp; B2B</t>
        </is>
      </c>
      <c r="C2593" s="30" t="inlineStr">
        <is>
          <t>Line review</t>
        </is>
      </c>
      <c r="D2593" s="32" t="n">
        <v>4</v>
      </c>
      <c r="E2593" s="30" t="inlineStr">
        <is>
          <t>Buying and range decisions raised</t>
        </is>
      </c>
      <c r="F2593" s="30" t="inlineStr"/>
    </row>
    <row r="2594">
      <c r="A2594" s="30" t="inlineStr">
        <is>
          <t>Wholesalers</t>
        </is>
      </c>
      <c r="B2594" s="30" t="inlineStr">
        <is>
          <t>Manufacturing &amp; B2B</t>
        </is>
      </c>
      <c r="C2594" s="30" t="inlineStr">
        <is>
          <t>Line review</t>
        </is>
      </c>
      <c r="D2594" s="32" t="n">
        <v>5</v>
      </c>
      <c r="E2594" s="30" t="inlineStr">
        <is>
          <t>Decisions recorded for the next purchase cycle</t>
        </is>
      </c>
      <c r="F2594" s="30" t="inlineStr"/>
    </row>
    <row r="2595">
      <c r="A2595" s="30" t="inlineStr">
        <is>
          <t>Distributors</t>
        </is>
      </c>
      <c r="B2595" s="30" t="inlineStr">
        <is>
          <t>Manufacturing &amp; B2B</t>
        </is>
      </c>
      <c r="C2595" s="30" t="inlineStr">
        <is>
          <t>Order taken at an outlet</t>
        </is>
      </c>
      <c r="D2595" s="32" t="n">
        <v>1</v>
      </c>
      <c r="E2595" s="30" t="inlineStr">
        <is>
          <t>Salesperson records the order against the retailer</t>
        </is>
      </c>
      <c r="F2595" s="30" t="inlineStr">
        <is>
          <t>Both checks happen at the counter rather than at month end, which is the difference between a decision and a discovery.</t>
        </is>
      </c>
    </row>
    <row r="2596">
      <c r="A2596" s="30" t="inlineStr">
        <is>
          <t>Distributors</t>
        </is>
      </c>
      <c r="B2596" s="30" t="inlineStr">
        <is>
          <t>Manufacturing &amp; B2B</t>
        </is>
      </c>
      <c r="C2596" s="30" t="inlineStr">
        <is>
          <t>Order taken at an outlet</t>
        </is>
      </c>
      <c r="D2596" s="32" t="n">
        <v>2</v>
      </c>
      <c r="E2596" s="30" t="inlineStr">
        <is>
          <t>Stock availability checked across godowns</t>
        </is>
      </c>
      <c r="F2596" s="30" t="inlineStr"/>
    </row>
    <row r="2597">
      <c r="A2597" s="30" t="inlineStr">
        <is>
          <t>Distributors</t>
        </is>
      </c>
      <c r="B2597" s="30" t="inlineStr">
        <is>
          <t>Manufacturing &amp; B2B</t>
        </is>
      </c>
      <c r="C2597" s="30" t="inlineStr">
        <is>
          <t>Order taken at an outlet</t>
        </is>
      </c>
      <c r="D2597" s="32" t="n">
        <v>3</v>
      </c>
      <c r="E2597" s="30" t="inlineStr">
        <is>
          <t>Credit position and ageing checked against the retailer record</t>
        </is>
      </c>
      <c r="F2597" s="30" t="inlineStr"/>
    </row>
    <row r="2598">
      <c r="A2598" s="30" t="inlineStr">
        <is>
          <t>Distributors</t>
        </is>
      </c>
      <c r="B2598" s="30" t="inlineStr">
        <is>
          <t>Manufacturing &amp; B2B</t>
        </is>
      </c>
      <c r="C2598" s="30" t="inlineStr">
        <is>
          <t>Order taken at an outlet</t>
        </is>
      </c>
      <c r="D2598" s="32" t="n">
        <v>4</v>
      </c>
      <c r="E2598" s="30" t="inlineStr">
        <is>
          <t>Order accepted, or held for approval if it exceeds the limit</t>
        </is>
      </c>
      <c r="F2598" s="30" t="inlineStr"/>
    </row>
    <row r="2599">
      <c r="A2599" s="30" t="inlineStr">
        <is>
          <t>Distributors</t>
        </is>
      </c>
      <c r="B2599" s="30" t="inlineStr">
        <is>
          <t>Manufacturing &amp; B2B</t>
        </is>
      </c>
      <c r="C2599" s="30" t="inlineStr">
        <is>
          <t>Order taken at an outlet</t>
        </is>
      </c>
      <c r="D2599" s="32" t="n">
        <v>5</v>
      </c>
      <c r="E2599" s="30" t="inlineStr">
        <is>
          <t>Unfulfillable lines recorded against the order</t>
        </is>
      </c>
      <c r="F2599" s="30" t="inlineStr"/>
    </row>
    <row r="2600">
      <c r="A2600" s="30" t="inlineStr">
        <is>
          <t>Distributors</t>
        </is>
      </c>
      <c r="B2600" s="30" t="inlineStr">
        <is>
          <t>Manufacturing &amp; B2B</t>
        </is>
      </c>
      <c r="C2600" s="30" t="inlineStr">
        <is>
          <t>Order taken at an outlet</t>
        </is>
      </c>
      <c r="D2600" s="32" t="n">
        <v>6</v>
      </c>
      <c r="E2600" s="30" t="inlineStr">
        <is>
          <t>Order released to the godown for picking</t>
        </is>
      </c>
      <c r="F2600" s="30" t="inlineStr"/>
    </row>
    <row r="2601">
      <c r="A2601" s="30" t="inlineStr">
        <is>
          <t>Distributors</t>
        </is>
      </c>
      <c r="B2601" s="30" t="inlineStr">
        <is>
          <t>Manufacturing &amp; B2B</t>
        </is>
      </c>
      <c r="C2601" s="30" t="inlineStr">
        <is>
          <t>Picking to delivery</t>
        </is>
      </c>
      <c r="D2601" s="32" t="n">
        <v>1</v>
      </c>
      <c r="E2601" s="30" t="inlineStr">
        <is>
          <t>Order picked at the assigned godown</t>
        </is>
      </c>
      <c r="F2601" s="30" t="inlineStr">
        <is>
          <t>Returns are recorded at the point of delivery rather than reconstructed when the van gets back.</t>
        </is>
      </c>
    </row>
    <row r="2602">
      <c r="A2602" s="30" t="inlineStr">
        <is>
          <t>Distributors</t>
        </is>
      </c>
      <c r="B2602" s="30" t="inlineStr">
        <is>
          <t>Manufacturing &amp; B2B</t>
        </is>
      </c>
      <c r="C2602" s="30" t="inlineStr">
        <is>
          <t>Picking to delivery</t>
        </is>
      </c>
      <c r="D2602" s="32" t="n">
        <v>2</v>
      </c>
      <c r="E2602" s="30" t="inlineStr">
        <is>
          <t>Loaded to a van against a route</t>
        </is>
      </c>
      <c r="F2602" s="30" t="inlineStr"/>
    </row>
    <row r="2603">
      <c r="A2603" s="30" t="inlineStr">
        <is>
          <t>Distributors</t>
        </is>
      </c>
      <c r="B2603" s="30" t="inlineStr">
        <is>
          <t>Manufacturing &amp; B2B</t>
        </is>
      </c>
      <c r="C2603" s="30" t="inlineStr">
        <is>
          <t>Picking to delivery</t>
        </is>
      </c>
      <c r="D2603" s="32" t="n">
        <v>3</v>
      </c>
      <c r="E2603" s="30" t="inlineStr">
        <is>
          <t>Delivered and confirmed at the outlet</t>
        </is>
      </c>
      <c r="F2603" s="30" t="inlineStr"/>
    </row>
    <row r="2604">
      <c r="A2604" s="30" t="inlineStr">
        <is>
          <t>Distributors</t>
        </is>
      </c>
      <c r="B2604" s="30" t="inlineStr">
        <is>
          <t>Manufacturing &amp; B2B</t>
        </is>
      </c>
      <c r="C2604" s="30" t="inlineStr">
        <is>
          <t>Picking to delivery</t>
        </is>
      </c>
      <c r="D2604" s="32" t="n">
        <v>4</v>
      </c>
      <c r="E2604" s="30" t="inlineStr">
        <is>
          <t>Partial delivery or return recorded against the order</t>
        </is>
      </c>
      <c r="F2604" s="30" t="inlineStr"/>
    </row>
    <row r="2605">
      <c r="A2605" s="30" t="inlineStr">
        <is>
          <t>Distributors</t>
        </is>
      </c>
      <c r="B2605" s="30" t="inlineStr">
        <is>
          <t>Manufacturing &amp; B2B</t>
        </is>
      </c>
      <c r="C2605" s="30" t="inlineStr">
        <is>
          <t>Picking to delivery</t>
        </is>
      </c>
      <c r="D2605" s="32" t="n">
        <v>5</v>
      </c>
      <c r="E2605" s="30" t="inlineStr">
        <is>
          <t>Vehicle reconciled at the end of the route</t>
        </is>
      </c>
      <c r="F2605" s="30" t="inlineStr"/>
    </row>
    <row r="2606">
      <c r="A2606" s="30" t="inlineStr">
        <is>
          <t>Distributors</t>
        </is>
      </c>
      <c r="B2606" s="30" t="inlineStr">
        <is>
          <t>Manufacturing &amp; B2B</t>
        </is>
      </c>
      <c r="C2606" s="30" t="inlineStr">
        <is>
          <t>Stock transfer between godowns</t>
        </is>
      </c>
      <c r="D2606" s="32" t="n">
        <v>1</v>
      </c>
      <c r="E2606" s="30" t="inlineStr">
        <is>
          <t>Shortfall identified in one location against demand</t>
        </is>
      </c>
      <c r="F2606" s="30" t="inlineStr">
        <is>
          <t>The transfer is what turns an out-of-stock into a delayed delivery rather than a lost order.</t>
        </is>
      </c>
    </row>
    <row r="2607">
      <c r="A2607" s="30" t="inlineStr">
        <is>
          <t>Distributors</t>
        </is>
      </c>
      <c r="B2607" s="30" t="inlineStr">
        <is>
          <t>Manufacturing &amp; B2B</t>
        </is>
      </c>
      <c r="C2607" s="30" t="inlineStr">
        <is>
          <t>Stock transfer between godowns</t>
        </is>
      </c>
      <c r="D2607" s="32" t="n">
        <v>2</v>
      </c>
      <c r="E2607" s="30" t="inlineStr">
        <is>
          <t>Availability located in another godown</t>
        </is>
      </c>
      <c r="F2607" s="30" t="inlineStr"/>
    </row>
    <row r="2608">
      <c r="A2608" s="30" t="inlineStr">
        <is>
          <t>Distributors</t>
        </is>
      </c>
      <c r="B2608" s="30" t="inlineStr">
        <is>
          <t>Manufacturing &amp; B2B</t>
        </is>
      </c>
      <c r="C2608" s="30" t="inlineStr">
        <is>
          <t>Stock transfer between godowns</t>
        </is>
      </c>
      <c r="D2608" s="32" t="n">
        <v>3</v>
      </c>
      <c r="E2608" s="30" t="inlineStr">
        <is>
          <t>Transfer raised and approved</t>
        </is>
      </c>
      <c r="F2608" s="30" t="inlineStr"/>
    </row>
    <row r="2609">
      <c r="A2609" s="30" t="inlineStr">
        <is>
          <t>Distributors</t>
        </is>
      </c>
      <c r="B2609" s="30" t="inlineStr">
        <is>
          <t>Manufacturing &amp; B2B</t>
        </is>
      </c>
      <c r="C2609" s="30" t="inlineStr">
        <is>
          <t>Stock transfer between godowns</t>
        </is>
      </c>
      <c r="D2609" s="32" t="n">
        <v>4</v>
      </c>
      <c r="E2609" s="30" t="inlineStr">
        <is>
          <t>Stock dispatched and received at the destination</t>
        </is>
      </c>
      <c r="F2609" s="30" t="inlineStr"/>
    </row>
    <row r="2610">
      <c r="A2610" s="30" t="inlineStr">
        <is>
          <t>Distributors</t>
        </is>
      </c>
      <c r="B2610" s="30" t="inlineStr">
        <is>
          <t>Manufacturing &amp; B2B</t>
        </is>
      </c>
      <c r="C2610" s="30" t="inlineStr">
        <is>
          <t>Stock transfer between godowns</t>
        </is>
      </c>
      <c r="D2610" s="32" t="n">
        <v>5</v>
      </c>
      <c r="E2610" s="30" t="inlineStr">
        <is>
          <t>Both locations updated as the movement completes</t>
        </is>
      </c>
      <c r="F2610" s="30" t="inlineStr"/>
    </row>
    <row r="2611">
      <c r="A2611" s="30" t="inlineStr">
        <is>
          <t>Distributors</t>
        </is>
      </c>
      <c r="B2611" s="30" t="inlineStr">
        <is>
          <t>Manufacturing &amp; B2B</t>
        </is>
      </c>
      <c r="C2611" s="30" t="inlineStr">
        <is>
          <t>Purchase from a principal</t>
        </is>
      </c>
      <c r="D2611" s="32" t="n">
        <v>1</v>
      </c>
      <c r="E2611" s="30" t="inlineStr">
        <is>
          <t>Coverage reviewed against recent movement and open orders</t>
        </is>
      </c>
      <c r="F2611" s="30" t="inlineStr">
        <is>
          <t>Recording scheme terms at purchase is what makes the claim assemblable later.</t>
        </is>
      </c>
    </row>
    <row r="2612">
      <c r="A2612" s="30" t="inlineStr">
        <is>
          <t>Distributors</t>
        </is>
      </c>
      <c r="B2612" s="30" t="inlineStr">
        <is>
          <t>Manufacturing &amp; B2B</t>
        </is>
      </c>
      <c r="C2612" s="30" t="inlineStr">
        <is>
          <t>Purchase from a principal</t>
        </is>
      </c>
      <c r="D2612" s="32" t="n">
        <v>2</v>
      </c>
      <c r="E2612" s="30" t="inlineStr">
        <is>
          <t>Purchase order raised against the principal</t>
        </is>
      </c>
      <c r="F2612" s="30" t="inlineStr"/>
    </row>
    <row r="2613">
      <c r="A2613" s="30" t="inlineStr">
        <is>
          <t>Distributors</t>
        </is>
      </c>
      <c r="B2613" s="30" t="inlineStr">
        <is>
          <t>Manufacturing &amp; B2B</t>
        </is>
      </c>
      <c r="C2613" s="30" t="inlineStr">
        <is>
          <t>Purchase from a principal</t>
        </is>
      </c>
      <c r="D2613" s="32" t="n">
        <v>3</v>
      </c>
      <c r="E2613" s="30" t="inlineStr">
        <is>
          <t>Goods received, checked and taken into the godown with batch and expiry</t>
        </is>
      </c>
      <c r="F2613" s="30" t="inlineStr"/>
    </row>
    <row r="2614">
      <c r="A2614" s="30" t="inlineStr">
        <is>
          <t>Distributors</t>
        </is>
      </c>
      <c r="B2614" s="30" t="inlineStr">
        <is>
          <t>Manufacturing &amp; B2B</t>
        </is>
      </c>
      <c r="C2614" s="30" t="inlineStr">
        <is>
          <t>Purchase from a principal</t>
        </is>
      </c>
      <c r="D2614" s="32" t="n">
        <v>4</v>
      </c>
      <c r="E2614" s="30" t="inlineStr">
        <is>
          <t>Scheme terms recorded against the purchase</t>
        </is>
      </c>
      <c r="F2614" s="30" t="inlineStr"/>
    </row>
    <row r="2615">
      <c r="A2615" s="30" t="inlineStr">
        <is>
          <t>Distributors</t>
        </is>
      </c>
      <c r="B2615" s="30" t="inlineStr">
        <is>
          <t>Manufacturing &amp; B2B</t>
        </is>
      </c>
      <c r="C2615" s="30" t="inlineStr">
        <is>
          <t>Purchase from a principal</t>
        </is>
      </c>
      <c r="D2615" s="32" t="n">
        <v>5</v>
      </c>
      <c r="E2615" s="30" t="inlineStr">
        <is>
          <t>Principal balance and delivery performance updated</t>
        </is>
      </c>
      <c r="F2615" s="30" t="inlineStr"/>
    </row>
    <row r="2616">
      <c r="A2616" s="30" t="inlineStr">
        <is>
          <t>Distributors</t>
        </is>
      </c>
      <c r="B2616" s="30" t="inlineStr">
        <is>
          <t>Manufacturing &amp; B2B</t>
        </is>
      </c>
      <c r="C2616" s="30" t="inlineStr">
        <is>
          <t>Collection and credit control</t>
        </is>
      </c>
      <c r="D2616" s="32" t="n">
        <v>1</v>
      </c>
      <c r="E2616" s="30" t="inlineStr">
        <is>
          <t>Outstanding balances aged against each retailer</t>
        </is>
      </c>
      <c r="F2616" s="30" t="inlineStr">
        <is>
          <t>Collection becomes a worked list rather than a monthly reconciliation exercise.</t>
        </is>
      </c>
    </row>
    <row r="2617">
      <c r="A2617" s="30" t="inlineStr">
        <is>
          <t>Distributors</t>
        </is>
      </c>
      <c r="B2617" s="30" t="inlineStr">
        <is>
          <t>Manufacturing &amp; B2B</t>
        </is>
      </c>
      <c r="C2617" s="30" t="inlineStr">
        <is>
          <t>Collection and credit control</t>
        </is>
      </c>
      <c r="D2617" s="32" t="n">
        <v>2</v>
      </c>
      <c r="E2617" s="30" t="inlineStr">
        <is>
          <t>Accounts past terms flagged with their open orders</t>
        </is>
      </c>
      <c r="F2617" s="30" t="inlineStr"/>
    </row>
    <row r="2618">
      <c r="A2618" s="30" t="inlineStr">
        <is>
          <t>Distributors</t>
        </is>
      </c>
      <c r="B2618" s="30" t="inlineStr">
        <is>
          <t>Manufacturing &amp; B2B</t>
        </is>
      </c>
      <c r="C2618" s="30" t="inlineStr">
        <is>
          <t>Collection and credit control</t>
        </is>
      </c>
      <c r="D2618" s="32" t="n">
        <v>3</v>
      </c>
      <c r="E2618" s="30" t="inlineStr">
        <is>
          <t>Collection follow-up assigned to the covering salesperson</t>
        </is>
      </c>
      <c r="F2618" s="30" t="inlineStr"/>
    </row>
    <row r="2619">
      <c r="A2619" s="30" t="inlineStr">
        <is>
          <t>Distributors</t>
        </is>
      </c>
      <c r="B2619" s="30" t="inlineStr">
        <is>
          <t>Manufacturing &amp; B2B</t>
        </is>
      </c>
      <c r="C2619" s="30" t="inlineStr">
        <is>
          <t>Collection and credit control</t>
        </is>
      </c>
      <c r="D2619" s="32" t="n">
        <v>4</v>
      </c>
      <c r="E2619" s="30" t="inlineStr">
        <is>
          <t>Payment received and applied against invoices</t>
        </is>
      </c>
      <c r="F2619" s="30" t="inlineStr"/>
    </row>
    <row r="2620">
      <c r="A2620" s="30" t="inlineStr">
        <is>
          <t>Distributors</t>
        </is>
      </c>
      <c r="B2620" s="30" t="inlineStr">
        <is>
          <t>Manufacturing &amp; B2B</t>
        </is>
      </c>
      <c r="C2620" s="30" t="inlineStr">
        <is>
          <t>Collection and credit control</t>
        </is>
      </c>
      <c r="D2620" s="32" t="n">
        <v>5</v>
      </c>
      <c r="E2620" s="30" t="inlineStr">
        <is>
          <t>Credit position updated across open and future orders</t>
        </is>
      </c>
      <c r="F2620" s="30" t="inlineStr"/>
    </row>
    <row r="2621">
      <c r="A2621" s="30" t="inlineStr">
        <is>
          <t>Distributors</t>
        </is>
      </c>
      <c r="B2621" s="30" t="inlineStr">
        <is>
          <t>Manufacturing &amp; B2B</t>
        </is>
      </c>
      <c r="C2621" s="30" t="inlineStr">
        <is>
          <t>Returns and expiry</t>
        </is>
      </c>
      <c r="D2621" s="32" t="n">
        <v>1</v>
      </c>
      <c r="E2621" s="30" t="inlineStr">
        <is>
          <t>Return received against the retailer and batch</t>
        </is>
      </c>
      <c r="F2621" s="30" t="inlineStr">
        <is>
          <t>Near-expiry stock is visible while it can still be moved rather than after it cannot.</t>
        </is>
      </c>
    </row>
    <row r="2622">
      <c r="A2622" s="30" t="inlineStr">
        <is>
          <t>Distributors</t>
        </is>
      </c>
      <c r="B2622" s="30" t="inlineStr">
        <is>
          <t>Manufacturing &amp; B2B</t>
        </is>
      </c>
      <c r="C2622" s="30" t="inlineStr">
        <is>
          <t>Returns and expiry</t>
        </is>
      </c>
      <c r="D2622" s="32" t="n">
        <v>2</v>
      </c>
      <c r="E2622" s="30" t="inlineStr">
        <is>
          <t>Reason recorded — damage, expiry or non-movement</t>
        </is>
      </c>
      <c r="F2622" s="30" t="inlineStr"/>
    </row>
    <row r="2623">
      <c r="A2623" s="30" t="inlineStr">
        <is>
          <t>Distributors</t>
        </is>
      </c>
      <c r="B2623" s="30" t="inlineStr">
        <is>
          <t>Manufacturing &amp; B2B</t>
        </is>
      </c>
      <c r="C2623" s="30" t="inlineStr">
        <is>
          <t>Returns and expiry</t>
        </is>
      </c>
      <c r="D2623" s="32" t="n">
        <v>3</v>
      </c>
      <c r="E2623" s="30" t="inlineStr">
        <is>
          <t>Credit note raised and approved</t>
        </is>
      </c>
      <c r="F2623" s="30" t="inlineStr"/>
    </row>
    <row r="2624">
      <c r="A2624" s="30" t="inlineStr">
        <is>
          <t>Distributors</t>
        </is>
      </c>
      <c r="B2624" s="30" t="inlineStr">
        <is>
          <t>Manufacturing &amp; B2B</t>
        </is>
      </c>
      <c r="C2624" s="30" t="inlineStr">
        <is>
          <t>Returns and expiry</t>
        </is>
      </c>
      <c r="D2624" s="32" t="n">
        <v>4</v>
      </c>
      <c r="E2624" s="30" t="inlineStr">
        <is>
          <t>Stock either returned to saleable or written off</t>
        </is>
      </c>
      <c r="F2624" s="30" t="inlineStr"/>
    </row>
    <row r="2625">
      <c r="A2625" s="30" t="inlineStr">
        <is>
          <t>Distributors</t>
        </is>
      </c>
      <c r="B2625" s="30" t="inlineStr">
        <is>
          <t>Manufacturing &amp; B2B</t>
        </is>
      </c>
      <c r="C2625" s="30" t="inlineStr">
        <is>
          <t>Returns and expiry</t>
        </is>
      </c>
      <c r="D2625" s="32" t="n">
        <v>5</v>
      </c>
      <c r="E2625" s="30" t="inlineStr">
        <is>
          <t>Claim raised against the principal where terms allow</t>
        </is>
      </c>
      <c r="F2625" s="30" t="inlineStr"/>
    </row>
    <row r="2626">
      <c r="A2626" s="30" t="inlineStr">
        <is>
          <t>Industrial Suppliers</t>
        </is>
      </c>
      <c r="B2626" s="30" t="inlineStr">
        <is>
          <t>Manufacturing &amp; B2B</t>
        </is>
      </c>
      <c r="C2626" s="30" t="inlineStr">
        <is>
          <t>Breakdown enquiry</t>
        </is>
      </c>
      <c r="D2626" s="32" t="n">
        <v>1</v>
      </c>
      <c r="E2626" s="30" t="inlineStr">
        <is>
          <t>Enquiry received and marked urgent with the plant and equipment</t>
        </is>
      </c>
      <c r="F2626" s="30" t="inlineStr">
        <is>
          <t>Response time is the measure, so it starts at receipt rather than at quotation.</t>
        </is>
      </c>
    </row>
    <row r="2627">
      <c r="A2627" s="30" t="inlineStr">
        <is>
          <t>Industrial Suppliers</t>
        </is>
      </c>
      <c r="B2627" s="30" t="inlineStr">
        <is>
          <t>Manufacturing &amp; B2B</t>
        </is>
      </c>
      <c r="C2627" s="30" t="inlineStr">
        <is>
          <t>Breakdown enquiry</t>
        </is>
      </c>
      <c r="D2627" s="32" t="n">
        <v>2</v>
      </c>
      <c r="E2627" s="30" t="inlineStr">
        <is>
          <t>Part identified by specification or previous supply</t>
        </is>
      </c>
      <c r="F2627" s="30" t="inlineStr"/>
    </row>
    <row r="2628">
      <c r="A2628" s="30" t="inlineStr">
        <is>
          <t>Industrial Suppliers</t>
        </is>
      </c>
      <c r="B2628" s="30" t="inlineStr">
        <is>
          <t>Manufacturing &amp; B2B</t>
        </is>
      </c>
      <c r="C2628" s="30" t="inlineStr">
        <is>
          <t>Breakdown enquiry</t>
        </is>
      </c>
      <c r="D2628" s="32" t="n">
        <v>3</v>
      </c>
      <c r="E2628" s="30" t="inlineStr">
        <is>
          <t>Availability checked across stores and branches</t>
        </is>
      </c>
      <c r="F2628" s="30" t="inlineStr"/>
    </row>
    <row r="2629">
      <c r="A2629" s="30" t="inlineStr">
        <is>
          <t>Industrial Suppliers</t>
        </is>
      </c>
      <c r="B2629" s="30" t="inlineStr">
        <is>
          <t>Manufacturing &amp; B2B</t>
        </is>
      </c>
      <c r="C2629" s="30" t="inlineStr">
        <is>
          <t>Breakdown enquiry</t>
        </is>
      </c>
      <c r="D2629" s="32" t="n">
        <v>4</v>
      </c>
      <c r="E2629" s="30" t="inlineStr">
        <is>
          <t>Equivalent offered with basis if needed</t>
        </is>
      </c>
      <c r="F2629" s="30" t="inlineStr"/>
    </row>
    <row r="2630">
      <c r="A2630" s="30" t="inlineStr">
        <is>
          <t>Industrial Suppliers</t>
        </is>
      </c>
      <c r="B2630" s="30" t="inlineStr">
        <is>
          <t>Manufacturing &amp; B2B</t>
        </is>
      </c>
      <c r="C2630" s="30" t="inlineStr">
        <is>
          <t>Breakdown enquiry</t>
        </is>
      </c>
      <c r="D2630" s="32" t="n">
        <v>5</v>
      </c>
      <c r="E2630" s="30" t="inlineStr">
        <is>
          <t>Delivery committed with response time recorded</t>
        </is>
      </c>
      <c r="F2630" s="30" t="inlineStr"/>
    </row>
    <row r="2631">
      <c r="A2631" s="30" t="inlineStr">
        <is>
          <t>Industrial Suppliers</t>
        </is>
      </c>
      <c r="B2631" s="30" t="inlineStr">
        <is>
          <t>Manufacturing &amp; B2B</t>
        </is>
      </c>
      <c r="C2631" s="30" t="inlineStr">
        <is>
          <t>Part identification</t>
        </is>
      </c>
      <c r="D2631" s="32" t="n">
        <v>1</v>
      </c>
      <c r="E2631" s="30" t="inlineStr">
        <is>
          <t>Requested specification or manufacturer number captured</t>
        </is>
      </c>
      <c r="F2631" s="30" t="inlineStr">
        <is>
          <t>Checking previous supply to the same plant is usually the fastest identification route.</t>
        </is>
      </c>
    </row>
    <row r="2632">
      <c r="A2632" s="30" t="inlineStr">
        <is>
          <t>Industrial Suppliers</t>
        </is>
      </c>
      <c r="B2632" s="30" t="inlineStr">
        <is>
          <t>Manufacturing &amp; B2B</t>
        </is>
      </c>
      <c r="C2632" s="30" t="inlineStr">
        <is>
          <t>Part identification</t>
        </is>
      </c>
      <c r="D2632" s="32" t="n">
        <v>2</v>
      </c>
      <c r="E2632" s="30" t="inlineStr">
        <is>
          <t>Catalogue searched by specification and equipment fit</t>
        </is>
      </c>
      <c r="F2632" s="30" t="inlineStr"/>
    </row>
    <row r="2633">
      <c r="A2633" s="30" t="inlineStr">
        <is>
          <t>Industrial Suppliers</t>
        </is>
      </c>
      <c r="B2633" s="30" t="inlineStr">
        <is>
          <t>Manufacturing &amp; B2B</t>
        </is>
      </c>
      <c r="C2633" s="30" t="inlineStr">
        <is>
          <t>Part identification</t>
        </is>
      </c>
      <c r="D2633" s="32" t="n">
        <v>3</v>
      </c>
      <c r="E2633" s="30" t="inlineStr">
        <is>
          <t>Previous supply to the same plant checked</t>
        </is>
      </c>
      <c r="F2633" s="30" t="inlineStr"/>
    </row>
    <row r="2634">
      <c r="A2634" s="30" t="inlineStr">
        <is>
          <t>Industrial Suppliers</t>
        </is>
      </c>
      <c r="B2634" s="30" t="inlineStr">
        <is>
          <t>Manufacturing &amp; B2B</t>
        </is>
      </c>
      <c r="C2634" s="30" t="inlineStr">
        <is>
          <t>Part identification</t>
        </is>
      </c>
      <c r="D2634" s="32" t="n">
        <v>4</v>
      </c>
      <c r="E2634" s="30" t="inlineStr">
        <is>
          <t>Equivalents evaluated with documented basis</t>
        </is>
      </c>
      <c r="F2634" s="30" t="inlineStr"/>
    </row>
    <row r="2635">
      <c r="A2635" s="30" t="inlineStr">
        <is>
          <t>Industrial Suppliers</t>
        </is>
      </c>
      <c r="B2635" s="30" t="inlineStr">
        <is>
          <t>Manufacturing &amp; B2B</t>
        </is>
      </c>
      <c r="C2635" s="30" t="inlineStr">
        <is>
          <t>Part identification</t>
        </is>
      </c>
      <c r="D2635" s="32" t="n">
        <v>5</v>
      </c>
      <c r="E2635" s="30" t="inlineStr">
        <is>
          <t>Selection confirmed with the customer</t>
        </is>
      </c>
      <c r="F2635" s="30" t="inlineStr"/>
    </row>
    <row r="2636">
      <c r="A2636" s="30" t="inlineStr">
        <is>
          <t>Industrial Suppliers</t>
        </is>
      </c>
      <c r="B2636" s="30" t="inlineStr">
        <is>
          <t>Manufacturing &amp; B2B</t>
        </is>
      </c>
      <c r="C2636" s="30" t="inlineStr">
        <is>
          <t>Quotation and outcome</t>
        </is>
      </c>
      <c r="D2636" s="32" t="n">
        <v>1</v>
      </c>
      <c r="E2636" s="30" t="inlineStr">
        <is>
          <t>Quotation issued with availability and lead time</t>
        </is>
      </c>
      <c r="F2636" s="30" t="inlineStr">
        <is>
          <t>The recorded reason is what makes the conversion rate improvable.</t>
        </is>
      </c>
    </row>
    <row r="2637">
      <c r="A2637" s="30" t="inlineStr">
        <is>
          <t>Industrial Suppliers</t>
        </is>
      </c>
      <c r="B2637" s="30" t="inlineStr">
        <is>
          <t>Manufacturing &amp; B2B</t>
        </is>
      </c>
      <c r="C2637" s="30" t="inlineStr">
        <is>
          <t>Quotation and outcome</t>
        </is>
      </c>
      <c r="D2637" s="32" t="n">
        <v>2</v>
      </c>
      <c r="E2637" s="30" t="inlineStr">
        <is>
          <t>Contract price applied where one exists</t>
        </is>
      </c>
      <c r="F2637" s="30" t="inlineStr"/>
    </row>
    <row r="2638">
      <c r="A2638" s="30" t="inlineStr">
        <is>
          <t>Industrial Suppliers</t>
        </is>
      </c>
      <c r="B2638" s="30" t="inlineStr">
        <is>
          <t>Manufacturing &amp; B2B</t>
        </is>
      </c>
      <c r="C2638" s="30" t="inlineStr">
        <is>
          <t>Quotation and outcome</t>
        </is>
      </c>
      <c r="D2638" s="32" t="n">
        <v>3</v>
      </c>
      <c r="E2638" s="30" t="inlineStr">
        <is>
          <t>Follow-up assigned</t>
        </is>
      </c>
      <c r="F2638" s="30" t="inlineStr"/>
    </row>
    <row r="2639">
      <c r="A2639" s="30" t="inlineStr">
        <is>
          <t>Industrial Suppliers</t>
        </is>
      </c>
      <c r="B2639" s="30" t="inlineStr">
        <is>
          <t>Manufacturing &amp; B2B</t>
        </is>
      </c>
      <c r="C2639" s="30" t="inlineStr">
        <is>
          <t>Quotation and outcome</t>
        </is>
      </c>
      <c r="D2639" s="32" t="n">
        <v>4</v>
      </c>
      <c r="E2639" s="30" t="inlineStr">
        <is>
          <t>Outcome recorded as won or lost</t>
        </is>
      </c>
      <c r="F2639" s="30" t="inlineStr"/>
    </row>
    <row r="2640">
      <c r="A2640" s="30" t="inlineStr">
        <is>
          <t>Industrial Suppliers</t>
        </is>
      </c>
      <c r="B2640" s="30" t="inlineStr">
        <is>
          <t>Manufacturing &amp; B2B</t>
        </is>
      </c>
      <c r="C2640" s="30" t="inlineStr">
        <is>
          <t>Quotation and outcome</t>
        </is>
      </c>
      <c r="D2640" s="32" t="n">
        <v>5</v>
      </c>
      <c r="E2640" s="30" t="inlineStr">
        <is>
          <t>Reason captured on loss</t>
        </is>
      </c>
      <c r="F2640" s="30" t="inlineStr"/>
    </row>
    <row r="2641">
      <c r="A2641" s="30" t="inlineStr">
        <is>
          <t>Industrial Suppliers</t>
        </is>
      </c>
      <c r="B2641" s="30" t="inlineStr">
        <is>
          <t>Manufacturing &amp; B2B</t>
        </is>
      </c>
      <c r="C2641" s="30" t="inlineStr">
        <is>
          <t>Non-stock sourcing</t>
        </is>
      </c>
      <c r="D2641" s="32" t="n">
        <v>1</v>
      </c>
      <c r="E2641" s="30" t="inlineStr">
        <is>
          <t>Requirement identified as non-stock</t>
        </is>
      </c>
      <c r="F2641" s="30" t="inlineStr">
        <is>
          <t>Recording the customer against the purchase is what prevents future dead stock without a cause.</t>
        </is>
      </c>
    </row>
    <row r="2642">
      <c r="A2642" s="30" t="inlineStr">
        <is>
          <t>Industrial Suppliers</t>
        </is>
      </c>
      <c r="B2642" s="30" t="inlineStr">
        <is>
          <t>Manufacturing &amp; B2B</t>
        </is>
      </c>
      <c r="C2642" s="30" t="inlineStr">
        <is>
          <t>Non-stock sourcing</t>
        </is>
      </c>
      <c r="D2642" s="32" t="n">
        <v>2</v>
      </c>
      <c r="E2642" s="30" t="inlineStr">
        <is>
          <t>Suppliers checked for availability and lead time</t>
        </is>
      </c>
      <c r="F2642" s="30" t="inlineStr"/>
    </row>
    <row r="2643">
      <c r="A2643" s="30" t="inlineStr">
        <is>
          <t>Industrial Suppliers</t>
        </is>
      </c>
      <c r="B2643" s="30" t="inlineStr">
        <is>
          <t>Manufacturing &amp; B2B</t>
        </is>
      </c>
      <c r="C2643" s="30" t="inlineStr">
        <is>
          <t>Non-stock sourcing</t>
        </is>
      </c>
      <c r="D2643" s="32" t="n">
        <v>3</v>
      </c>
      <c r="E2643" s="30" t="inlineStr">
        <is>
          <t>Customer given a real date</t>
        </is>
      </c>
      <c r="F2643" s="30" t="inlineStr"/>
    </row>
    <row r="2644">
      <c r="A2644" s="30" t="inlineStr">
        <is>
          <t>Industrial Suppliers</t>
        </is>
      </c>
      <c r="B2644" s="30" t="inlineStr">
        <is>
          <t>Manufacturing &amp; B2B</t>
        </is>
      </c>
      <c r="C2644" s="30" t="inlineStr">
        <is>
          <t>Non-stock sourcing</t>
        </is>
      </c>
      <c r="D2644" s="32" t="n">
        <v>4</v>
      </c>
      <c r="E2644" s="30" t="inlineStr">
        <is>
          <t>Purchase raised against the customer order</t>
        </is>
      </c>
      <c r="F2644" s="30" t="inlineStr"/>
    </row>
    <row r="2645">
      <c r="A2645" s="30" t="inlineStr">
        <is>
          <t>Industrial Suppliers</t>
        </is>
      </c>
      <c r="B2645" s="30" t="inlineStr">
        <is>
          <t>Manufacturing &amp; B2B</t>
        </is>
      </c>
      <c r="C2645" s="30" t="inlineStr">
        <is>
          <t>Non-stock sourcing</t>
        </is>
      </c>
      <c r="D2645" s="32" t="n">
        <v>5</v>
      </c>
      <c r="E2645" s="30" t="inlineStr">
        <is>
          <t>Receipt and supply recorded</t>
        </is>
      </c>
      <c r="F2645" s="30" t="inlineStr"/>
    </row>
    <row r="2646">
      <c r="A2646" s="30" t="inlineStr">
        <is>
          <t>Industrial Suppliers</t>
        </is>
      </c>
      <c r="B2646" s="30" t="inlineStr">
        <is>
          <t>Manufacturing &amp; B2B</t>
        </is>
      </c>
      <c r="C2646" s="30" t="inlineStr">
        <is>
          <t>Contract renewal</t>
        </is>
      </c>
      <c r="D2646" s="32" t="n">
        <v>1</v>
      </c>
      <c r="E2646" s="30" t="inlineStr">
        <is>
          <t>Expiring contracts surfaced in advance</t>
        </is>
      </c>
      <c r="F2646" s="30" t="inlineStr">
        <is>
          <t>A lapsed approved status removes the supplier from the plant’s system entirely.</t>
        </is>
      </c>
    </row>
    <row r="2647">
      <c r="A2647" s="30" t="inlineStr">
        <is>
          <t>Industrial Suppliers</t>
        </is>
      </c>
      <c r="B2647" s="30" t="inlineStr">
        <is>
          <t>Manufacturing &amp; B2B</t>
        </is>
      </c>
      <c r="C2647" s="30" t="inlineStr">
        <is>
          <t>Contract renewal</t>
        </is>
      </c>
      <c r="D2647" s="32" t="n">
        <v>2</v>
      </c>
      <c r="E2647" s="30" t="inlineStr">
        <is>
          <t>Volume and pricing performance reviewed</t>
        </is>
      </c>
      <c r="F2647" s="30" t="inlineStr"/>
    </row>
    <row r="2648">
      <c r="A2648" s="30" t="inlineStr">
        <is>
          <t>Industrial Suppliers</t>
        </is>
      </c>
      <c r="B2648" s="30" t="inlineStr">
        <is>
          <t>Manufacturing &amp; B2B</t>
        </is>
      </c>
      <c r="C2648" s="30" t="inlineStr">
        <is>
          <t>Contract renewal</t>
        </is>
      </c>
      <c r="D2648" s="32" t="n">
        <v>3</v>
      </c>
      <c r="E2648" s="30" t="inlineStr">
        <is>
          <t>Renewal terms proposed</t>
        </is>
      </c>
      <c r="F2648" s="30" t="inlineStr"/>
    </row>
    <row r="2649">
      <c r="A2649" s="30" t="inlineStr">
        <is>
          <t>Industrial Suppliers</t>
        </is>
      </c>
      <c r="B2649" s="30" t="inlineStr">
        <is>
          <t>Manufacturing &amp; B2B</t>
        </is>
      </c>
      <c r="C2649" s="30" t="inlineStr">
        <is>
          <t>Contract renewal</t>
        </is>
      </c>
      <c r="D2649" s="32" t="n">
        <v>4</v>
      </c>
      <c r="E2649" s="30" t="inlineStr">
        <is>
          <t>Approved vendor status confirmed</t>
        </is>
      </c>
      <c r="F2649" s="30" t="inlineStr"/>
    </row>
    <row r="2650">
      <c r="A2650" s="30" t="inlineStr">
        <is>
          <t>Industrial Suppliers</t>
        </is>
      </c>
      <c r="B2650" s="30" t="inlineStr">
        <is>
          <t>Manufacturing &amp; B2B</t>
        </is>
      </c>
      <c r="C2650" s="30" t="inlineStr">
        <is>
          <t>Contract renewal</t>
        </is>
      </c>
      <c r="D2650" s="32" t="n">
        <v>5</v>
      </c>
      <c r="E2650" s="30" t="inlineStr">
        <is>
          <t>New contract recorded with validity</t>
        </is>
      </c>
      <c r="F2650" s="30" t="inlineStr"/>
    </row>
    <row r="2651">
      <c r="A2651" s="30" t="inlineStr">
        <is>
          <t>Salons</t>
        </is>
      </c>
      <c r="B2651" s="30" t="inlineStr">
        <is>
          <t>Personal &amp; Local Services</t>
        </is>
      </c>
      <c r="C2651" s="30" t="inlineStr">
        <is>
          <t>Client visit</t>
        </is>
      </c>
      <c r="D2651" s="32" t="n">
        <v>1</v>
      </c>
      <c r="E2651" s="30" t="inlineStr">
        <is>
          <t>Client identified or created at arrival</t>
        </is>
      </c>
      <c r="F2651" s="30" t="inlineStr">
        <is>
          <t>One sequence produces the client record, the utilisation number, the stock movement and the day’s takings.</t>
        </is>
      </c>
    </row>
    <row r="2652">
      <c r="A2652" s="30" t="inlineStr">
        <is>
          <t>Salons</t>
        </is>
      </c>
      <c r="B2652" s="30" t="inlineStr">
        <is>
          <t>Personal &amp; Local Services</t>
        </is>
      </c>
      <c r="C2652" s="30" t="inlineStr">
        <is>
          <t>Client visit</t>
        </is>
      </c>
      <c r="D2652" s="32" t="n">
        <v>2</v>
      </c>
      <c r="E2652" s="30" t="inlineStr">
        <is>
          <t>Service recorded against the client and the stylist</t>
        </is>
      </c>
      <c r="F2652" s="30" t="inlineStr"/>
    </row>
    <row r="2653">
      <c r="A2653" s="30" t="inlineStr">
        <is>
          <t>Salons</t>
        </is>
      </c>
      <c r="B2653" s="30" t="inlineStr">
        <is>
          <t>Personal &amp; Local Services</t>
        </is>
      </c>
      <c r="C2653" s="30" t="inlineStr">
        <is>
          <t>Client visit</t>
        </is>
      </c>
      <c r="D2653" s="32" t="n">
        <v>3</v>
      </c>
      <c r="E2653" s="30" t="inlineStr">
        <is>
          <t>Products used deducted from consumable stock</t>
        </is>
      </c>
      <c r="F2653" s="30" t="inlineStr"/>
    </row>
    <row r="2654">
      <c r="A2654" s="30" t="inlineStr">
        <is>
          <t>Salons</t>
        </is>
      </c>
      <c r="B2654" s="30" t="inlineStr">
        <is>
          <t>Personal &amp; Local Services</t>
        </is>
      </c>
      <c r="C2654" s="30" t="inlineStr">
        <is>
          <t>Client visit</t>
        </is>
      </c>
      <c r="D2654" s="32" t="n">
        <v>4</v>
      </c>
      <c r="E2654" s="30" t="inlineStr">
        <is>
          <t>Retail sale recorded and deducted from retail stock</t>
        </is>
      </c>
      <c r="F2654" s="30" t="inlineStr"/>
    </row>
    <row r="2655">
      <c r="A2655" s="30" t="inlineStr">
        <is>
          <t>Salons</t>
        </is>
      </c>
      <c r="B2655" s="30" t="inlineStr">
        <is>
          <t>Personal &amp; Local Services</t>
        </is>
      </c>
      <c r="C2655" s="30" t="inlineStr">
        <is>
          <t>Client visit</t>
        </is>
      </c>
      <c r="D2655" s="32" t="n">
        <v>5</v>
      </c>
      <c r="E2655" s="30" t="inlineStr">
        <is>
          <t>Payment recorded and the visit closed</t>
        </is>
      </c>
      <c r="F2655" s="30" t="inlineStr"/>
    </row>
    <row r="2656">
      <c r="A2656" s="30" t="inlineStr">
        <is>
          <t>Salons</t>
        </is>
      </c>
      <c r="B2656" s="30" t="inlineStr">
        <is>
          <t>Personal &amp; Local Services</t>
        </is>
      </c>
      <c r="C2656" s="30" t="inlineStr">
        <is>
          <t>Client visit</t>
        </is>
      </c>
      <c r="D2656" s="32" t="n">
        <v>6</v>
      </c>
      <c r="E2656" s="30" t="inlineStr">
        <is>
          <t>Visit joins the client history and updates their interval</t>
        </is>
      </c>
      <c r="F2656" s="30" t="inlineStr"/>
    </row>
    <row r="2657">
      <c r="A2657" s="30" t="inlineStr">
        <is>
          <t>Salons</t>
        </is>
      </c>
      <c r="B2657" s="30" t="inlineStr">
        <is>
          <t>Personal &amp; Local Services</t>
        </is>
      </c>
      <c r="C2657" s="30" t="inlineStr">
        <is>
          <t>Lapsed client follow-up</t>
        </is>
      </c>
      <c r="D2657" s="32" t="n">
        <v>1</v>
      </c>
      <c r="E2657" s="30" t="inlineStr">
        <is>
          <t>Clients past their usual visit interval identified</t>
        </is>
      </c>
      <c r="F2657" s="30" t="inlineStr">
        <is>
          <t>This is the single highest-value list a salon can work, and almost none can produce it today.</t>
        </is>
      </c>
    </row>
    <row r="2658">
      <c r="A2658" s="30" t="inlineStr">
        <is>
          <t>Salons</t>
        </is>
      </c>
      <c r="B2658" s="30" t="inlineStr">
        <is>
          <t>Personal &amp; Local Services</t>
        </is>
      </c>
      <c r="C2658" s="30" t="inlineStr">
        <is>
          <t>Lapsed client follow-up</t>
        </is>
      </c>
      <c r="D2658" s="32" t="n">
        <v>2</v>
      </c>
      <c r="E2658" s="30" t="inlineStr">
        <is>
          <t>Grouped by the stylist who usually sees them</t>
        </is>
      </c>
      <c r="F2658" s="30" t="inlineStr"/>
    </row>
    <row r="2659">
      <c r="A2659" s="30" t="inlineStr">
        <is>
          <t>Salons</t>
        </is>
      </c>
      <c r="B2659" s="30" t="inlineStr">
        <is>
          <t>Personal &amp; Local Services</t>
        </is>
      </c>
      <c r="C2659" s="30" t="inlineStr">
        <is>
          <t>Lapsed client follow-up</t>
        </is>
      </c>
      <c r="D2659" s="32" t="n">
        <v>3</v>
      </c>
      <c r="E2659" s="30" t="inlineStr">
        <is>
          <t>Follow-up assigned with the client’s history attached</t>
        </is>
      </c>
      <c r="F2659" s="30" t="inlineStr"/>
    </row>
    <row r="2660">
      <c r="A2660" s="30" t="inlineStr">
        <is>
          <t>Salons</t>
        </is>
      </c>
      <c r="B2660" s="30" t="inlineStr">
        <is>
          <t>Personal &amp; Local Services</t>
        </is>
      </c>
      <c r="C2660" s="30" t="inlineStr">
        <is>
          <t>Lapsed client follow-up</t>
        </is>
      </c>
      <c r="D2660" s="32" t="n">
        <v>4</v>
      </c>
      <c r="E2660" s="30" t="inlineStr">
        <is>
          <t>Outcome recorded — rebooked, declined or unreachable</t>
        </is>
      </c>
      <c r="F2660" s="30" t="inlineStr"/>
    </row>
    <row r="2661">
      <c r="A2661" s="30" t="inlineStr">
        <is>
          <t>Salons</t>
        </is>
      </c>
      <c r="B2661" s="30" t="inlineStr">
        <is>
          <t>Personal &amp; Local Services</t>
        </is>
      </c>
      <c r="C2661" s="30" t="inlineStr">
        <is>
          <t>Lapsed client follow-up</t>
        </is>
      </c>
      <c r="D2661" s="32" t="n">
        <v>5</v>
      </c>
      <c r="E2661" s="30" t="inlineStr">
        <is>
          <t>Interval reset once they return</t>
        </is>
      </c>
      <c r="F2661" s="30" t="inlineStr"/>
    </row>
    <row r="2662">
      <c r="A2662" s="30" t="inlineStr">
        <is>
          <t>Salons</t>
        </is>
      </c>
      <c r="B2662" s="30" t="inlineStr">
        <is>
          <t>Personal &amp; Local Services</t>
        </is>
      </c>
      <c r="C2662" s="30" t="inlineStr">
        <is>
          <t>Consumable replenishment</t>
        </is>
      </c>
      <c r="D2662" s="32" t="n">
        <v>1</v>
      </c>
      <c r="E2662" s="30" t="inlineStr">
        <is>
          <t>Stock falls below reorder point through recorded usage</t>
        </is>
      </c>
      <c r="F2662" s="30" t="inlineStr">
        <is>
          <t>Reordering follows usage rather than following someone noticing an empty tube.</t>
        </is>
      </c>
    </row>
    <row r="2663">
      <c r="A2663" s="30" t="inlineStr">
        <is>
          <t>Salons</t>
        </is>
      </c>
      <c r="B2663" s="30" t="inlineStr">
        <is>
          <t>Personal &amp; Local Services</t>
        </is>
      </c>
      <c r="C2663" s="30" t="inlineStr">
        <is>
          <t>Consumable replenishment</t>
        </is>
      </c>
      <c r="D2663" s="32" t="n">
        <v>2</v>
      </c>
      <c r="E2663" s="30" t="inlineStr">
        <is>
          <t>Requirement checked against the coming week’s bookings</t>
        </is>
      </c>
      <c r="F2663" s="30" t="inlineStr"/>
    </row>
    <row r="2664">
      <c r="A2664" s="30" t="inlineStr">
        <is>
          <t>Salons</t>
        </is>
      </c>
      <c r="B2664" s="30" t="inlineStr">
        <is>
          <t>Personal &amp; Local Services</t>
        </is>
      </c>
      <c r="C2664" s="30" t="inlineStr">
        <is>
          <t>Consumable replenishment</t>
        </is>
      </c>
      <c r="D2664" s="32" t="n">
        <v>3</v>
      </c>
      <c r="E2664" s="30" t="inlineStr">
        <is>
          <t>Order raised against the supplier</t>
        </is>
      </c>
      <c r="F2664" s="30" t="inlineStr"/>
    </row>
    <row r="2665">
      <c r="A2665" s="30" t="inlineStr">
        <is>
          <t>Salons</t>
        </is>
      </c>
      <c r="B2665" s="30" t="inlineStr">
        <is>
          <t>Personal &amp; Local Services</t>
        </is>
      </c>
      <c r="C2665" s="30" t="inlineStr">
        <is>
          <t>Consumable replenishment</t>
        </is>
      </c>
      <c r="D2665" s="32" t="n">
        <v>4</v>
      </c>
      <c r="E2665" s="30" t="inlineStr">
        <is>
          <t>Delivery received and stock updated</t>
        </is>
      </c>
      <c r="F2665" s="30" t="inlineStr"/>
    </row>
    <row r="2666">
      <c r="A2666" s="30" t="inlineStr">
        <is>
          <t>Salons</t>
        </is>
      </c>
      <c r="B2666" s="30" t="inlineStr">
        <is>
          <t>Personal &amp; Local Services</t>
        </is>
      </c>
      <c r="C2666" s="30" t="inlineStr">
        <is>
          <t>Retail sale and stock</t>
        </is>
      </c>
      <c r="D2666" s="32" t="n">
        <v>1</v>
      </c>
      <c r="E2666" s="30" t="inlineStr">
        <is>
          <t>Product sold alongside a service and recorded against the client</t>
        </is>
      </c>
      <c r="F2666" s="30" t="inlineStr">
        <is>
          <t>Retail stops being an untracked side business and becomes a measurable margin line.</t>
        </is>
      </c>
    </row>
    <row r="2667">
      <c r="A2667" s="30" t="inlineStr">
        <is>
          <t>Salons</t>
        </is>
      </c>
      <c r="B2667" s="30" t="inlineStr">
        <is>
          <t>Personal &amp; Local Services</t>
        </is>
      </c>
      <c r="C2667" s="30" t="inlineStr">
        <is>
          <t>Retail sale and stock</t>
        </is>
      </c>
      <c r="D2667" s="32" t="n">
        <v>2</v>
      </c>
      <c r="E2667" s="30" t="inlineStr">
        <is>
          <t>Stock deducted as the product leaves the shelf</t>
        </is>
      </c>
      <c r="F2667" s="30" t="inlineStr"/>
    </row>
    <row r="2668">
      <c r="A2668" s="30" t="inlineStr">
        <is>
          <t>Salons</t>
        </is>
      </c>
      <c r="B2668" s="30" t="inlineStr">
        <is>
          <t>Personal &amp; Local Services</t>
        </is>
      </c>
      <c r="C2668" s="30" t="inlineStr">
        <is>
          <t>Retail sale and stock</t>
        </is>
      </c>
      <c r="D2668" s="32" t="n">
        <v>3</v>
      </c>
      <c r="E2668" s="30" t="inlineStr">
        <is>
          <t>Attachment rate recorded against the stylist</t>
        </is>
      </c>
      <c r="F2668" s="30" t="inlineStr"/>
    </row>
    <row r="2669">
      <c r="A2669" s="30" t="inlineStr">
        <is>
          <t>Salons</t>
        </is>
      </c>
      <c r="B2669" s="30" t="inlineStr">
        <is>
          <t>Personal &amp; Local Services</t>
        </is>
      </c>
      <c r="C2669" s="30" t="inlineStr">
        <is>
          <t>Retail sale and stock</t>
        </is>
      </c>
      <c r="D2669" s="32" t="n">
        <v>4</v>
      </c>
      <c r="E2669" s="30" t="inlineStr">
        <is>
          <t>Reorder raised when the line falls below its point</t>
        </is>
      </c>
      <c r="F2669" s="30" t="inlineStr"/>
    </row>
    <row r="2670">
      <c r="A2670" s="30" t="inlineStr">
        <is>
          <t>Salons</t>
        </is>
      </c>
      <c r="B2670" s="30" t="inlineStr">
        <is>
          <t>Personal &amp; Local Services</t>
        </is>
      </c>
      <c r="C2670" s="30" t="inlineStr">
        <is>
          <t>Roster and utilisation review</t>
        </is>
      </c>
      <c r="D2670" s="32" t="n">
        <v>1</v>
      </c>
      <c r="E2670" s="30" t="inlineStr">
        <is>
          <t>Staffed hours compared with services delivered</t>
        </is>
      </c>
      <c r="F2670" s="30" t="inlineStr">
        <is>
          <t>Scheduling becomes a decision informed by the same weekday last month rather than by habit.</t>
        </is>
      </c>
    </row>
    <row r="2671">
      <c r="A2671" s="30" t="inlineStr">
        <is>
          <t>Salons</t>
        </is>
      </c>
      <c r="B2671" s="30" t="inlineStr">
        <is>
          <t>Personal &amp; Local Services</t>
        </is>
      </c>
      <c r="C2671" s="30" t="inlineStr">
        <is>
          <t>Roster and utilisation review</t>
        </is>
      </c>
      <c r="D2671" s="32" t="n">
        <v>2</v>
      </c>
      <c r="E2671" s="30" t="inlineStr">
        <is>
          <t>Utilisation compared across stylists and days</t>
        </is>
      </c>
      <c r="F2671" s="30" t="inlineStr"/>
    </row>
    <row r="2672">
      <c r="A2672" s="30" t="inlineStr">
        <is>
          <t>Salons</t>
        </is>
      </c>
      <c r="B2672" s="30" t="inlineStr">
        <is>
          <t>Personal &amp; Local Services</t>
        </is>
      </c>
      <c r="C2672" s="30" t="inlineStr">
        <is>
          <t>Roster and utilisation review</t>
        </is>
      </c>
      <c r="D2672" s="32" t="n">
        <v>3</v>
      </c>
      <c r="E2672" s="30" t="inlineStr">
        <is>
          <t>Gaps identified against demand patterns</t>
        </is>
      </c>
      <c r="F2672" s="30" t="inlineStr"/>
    </row>
    <row r="2673">
      <c r="A2673" s="30" t="inlineStr">
        <is>
          <t>Salons</t>
        </is>
      </c>
      <c r="B2673" s="30" t="inlineStr">
        <is>
          <t>Personal &amp; Local Services</t>
        </is>
      </c>
      <c r="C2673" s="30" t="inlineStr">
        <is>
          <t>Roster and utilisation review</t>
        </is>
      </c>
      <c r="D2673" s="32" t="n">
        <v>4</v>
      </c>
      <c r="E2673" s="30" t="inlineStr">
        <is>
          <t>Roster adjusted for the coming period</t>
        </is>
      </c>
      <c r="F2673" s="30" t="inlineStr"/>
    </row>
    <row r="2674">
      <c r="A2674" s="30" t="inlineStr">
        <is>
          <t>Salons</t>
        </is>
      </c>
      <c r="B2674" s="30" t="inlineStr">
        <is>
          <t>Personal &amp; Local Services</t>
        </is>
      </c>
      <c r="C2674" s="30" t="inlineStr">
        <is>
          <t>Package sale and redemption</t>
        </is>
      </c>
      <c r="D2674" s="32" t="n">
        <v>1</v>
      </c>
      <c r="E2674" s="30" t="inlineStr">
        <is>
          <t>Package sold and recorded against the client with its balance</t>
        </is>
      </c>
      <c r="F2674" s="30" t="inlineStr">
        <is>
          <t>Prepaid packages become a tracked liability rather than an argument at the counter.</t>
        </is>
      </c>
    </row>
    <row r="2675">
      <c r="A2675" s="30" t="inlineStr">
        <is>
          <t>Salons</t>
        </is>
      </c>
      <c r="B2675" s="30" t="inlineStr">
        <is>
          <t>Personal &amp; Local Services</t>
        </is>
      </c>
      <c r="C2675" s="30" t="inlineStr">
        <is>
          <t>Package sale and redemption</t>
        </is>
      </c>
      <c r="D2675" s="32" t="n">
        <v>2</v>
      </c>
      <c r="E2675" s="30" t="inlineStr">
        <is>
          <t>Redemptions deducted as services are delivered</t>
        </is>
      </c>
      <c r="F2675" s="30" t="inlineStr"/>
    </row>
    <row r="2676">
      <c r="A2676" s="30" t="inlineStr">
        <is>
          <t>Salons</t>
        </is>
      </c>
      <c r="B2676" s="30" t="inlineStr">
        <is>
          <t>Personal &amp; Local Services</t>
        </is>
      </c>
      <c r="C2676" s="30" t="inlineStr">
        <is>
          <t>Package sale and redemption</t>
        </is>
      </c>
      <c r="D2676" s="32" t="n">
        <v>3</v>
      </c>
      <c r="E2676" s="30" t="inlineStr">
        <is>
          <t>Expiry and unused balance visible on the record</t>
        </is>
      </c>
      <c r="F2676" s="30" t="inlineStr"/>
    </row>
    <row r="2677">
      <c r="A2677" s="30" t="inlineStr">
        <is>
          <t>Salons</t>
        </is>
      </c>
      <c r="B2677" s="30" t="inlineStr">
        <is>
          <t>Personal &amp; Local Services</t>
        </is>
      </c>
      <c r="C2677" s="30" t="inlineStr">
        <is>
          <t>Package sale and redemption</t>
        </is>
      </c>
      <c r="D2677" s="32" t="n">
        <v>4</v>
      </c>
      <c r="E2677" s="30" t="inlineStr">
        <is>
          <t>Follow-up assigned where a package is going unused</t>
        </is>
      </c>
      <c r="F2677" s="30" t="inlineStr"/>
    </row>
    <row r="2678">
      <c r="A2678" s="30" t="inlineStr">
        <is>
          <t>Spas</t>
        </is>
      </c>
      <c r="B2678" s="30" t="inlineStr">
        <is>
          <t>Personal &amp; Local Services</t>
        </is>
      </c>
      <c r="C2678" s="30" t="inlineStr">
        <is>
          <t>Package sale and liability</t>
        </is>
      </c>
      <c r="D2678" s="32" t="n">
        <v>1</v>
      </c>
      <c r="E2678" s="30" t="inlineStr">
        <is>
          <t>Package sold with treatments, value and expiry recorded</t>
        </is>
      </c>
      <c r="F2678" s="30" t="inlineStr">
        <is>
          <t>Booking the first appointments while the client is still present is the strongest predictor of a package being redeemed.</t>
        </is>
      </c>
    </row>
    <row r="2679">
      <c r="A2679" s="30" t="inlineStr">
        <is>
          <t>Spas</t>
        </is>
      </c>
      <c r="B2679" s="30" t="inlineStr">
        <is>
          <t>Personal &amp; Local Services</t>
        </is>
      </c>
      <c r="C2679" s="30" t="inlineStr">
        <is>
          <t>Package sale and liability</t>
        </is>
      </c>
      <c r="D2679" s="32" t="n">
        <v>2</v>
      </c>
      <c r="E2679" s="30" t="inlineStr">
        <is>
          <t>Liability added against the client and the business</t>
        </is>
      </c>
      <c r="F2679" s="30" t="inlineStr"/>
    </row>
    <row r="2680">
      <c r="A2680" s="30" t="inlineStr">
        <is>
          <t>Spas</t>
        </is>
      </c>
      <c r="B2680" s="30" t="inlineStr">
        <is>
          <t>Personal &amp; Local Services</t>
        </is>
      </c>
      <c r="C2680" s="30" t="inlineStr">
        <is>
          <t>Package sale and liability</t>
        </is>
      </c>
      <c r="D2680" s="32" t="n">
        <v>3</v>
      </c>
      <c r="E2680" s="30" t="inlineStr">
        <is>
          <t>First appointments booked while the client is still at the desk</t>
        </is>
      </c>
      <c r="F2680" s="30" t="inlineStr"/>
    </row>
    <row r="2681">
      <c r="A2681" s="30" t="inlineStr">
        <is>
          <t>Spas</t>
        </is>
      </c>
      <c r="B2681" s="30" t="inlineStr">
        <is>
          <t>Personal &amp; Local Services</t>
        </is>
      </c>
      <c r="C2681" s="30" t="inlineStr">
        <is>
          <t>Package sale and liability</t>
        </is>
      </c>
      <c r="D2681" s="32" t="n">
        <v>4</v>
      </c>
      <c r="E2681" s="30" t="inlineStr">
        <is>
          <t>Balance tracked as treatments are redeemed</t>
        </is>
      </c>
      <c r="F2681" s="30" t="inlineStr"/>
    </row>
    <row r="2682">
      <c r="A2682" s="30" t="inlineStr">
        <is>
          <t>Spas</t>
        </is>
      </c>
      <c r="B2682" s="30" t="inlineStr">
        <is>
          <t>Personal &amp; Local Services</t>
        </is>
      </c>
      <c r="C2682" s="30" t="inlineStr">
        <is>
          <t>Package sale and liability</t>
        </is>
      </c>
      <c r="D2682" s="32" t="n">
        <v>5</v>
      </c>
      <c r="E2682" s="30" t="inlineStr">
        <is>
          <t>Expiry approach raises booking prompts</t>
        </is>
      </c>
      <c r="F2682" s="30" t="inlineStr"/>
    </row>
    <row r="2683">
      <c r="A2683" s="30" t="inlineStr">
        <is>
          <t>Spas</t>
        </is>
      </c>
      <c r="B2683" s="30" t="inlineStr">
        <is>
          <t>Personal &amp; Local Services</t>
        </is>
      </c>
      <c r="C2683" s="30" t="inlineStr">
        <is>
          <t>Treatment delivery</t>
        </is>
      </c>
      <c r="D2683" s="32" t="n">
        <v>1</v>
      </c>
      <c r="E2683" s="30" t="inlineStr">
        <is>
          <t>Booking made against room, therapist qualification and time</t>
        </is>
      </c>
      <c r="F2683" s="30" t="inlineStr">
        <is>
          <t>Recording consumption at delivery is what makes product cost per treatment a manageable number.</t>
        </is>
      </c>
    </row>
    <row r="2684">
      <c r="A2684" s="30" t="inlineStr">
        <is>
          <t>Spas</t>
        </is>
      </c>
      <c r="B2684" s="30" t="inlineStr">
        <is>
          <t>Personal &amp; Local Services</t>
        </is>
      </c>
      <c r="C2684" s="30" t="inlineStr">
        <is>
          <t>Treatment delivery</t>
        </is>
      </c>
      <c r="D2684" s="32" t="n">
        <v>2</v>
      </c>
      <c r="E2684" s="30" t="inlineStr">
        <is>
          <t>Client notes and contraindications surfaced to the therapist</t>
        </is>
      </c>
      <c r="F2684" s="30" t="inlineStr"/>
    </row>
    <row r="2685">
      <c r="A2685" s="30" t="inlineStr">
        <is>
          <t>Spas</t>
        </is>
      </c>
      <c r="B2685" s="30" t="inlineStr">
        <is>
          <t>Personal &amp; Local Services</t>
        </is>
      </c>
      <c r="C2685" s="30" t="inlineStr">
        <is>
          <t>Treatment delivery</t>
        </is>
      </c>
      <c r="D2685" s="32" t="n">
        <v>3</v>
      </c>
      <c r="E2685" s="30" t="inlineStr">
        <is>
          <t>Treatment delivered and recorded</t>
        </is>
      </c>
      <c r="F2685" s="30" t="inlineStr"/>
    </row>
    <row r="2686">
      <c r="A2686" s="30" t="inlineStr">
        <is>
          <t>Spas</t>
        </is>
      </c>
      <c r="B2686" s="30" t="inlineStr">
        <is>
          <t>Personal &amp; Local Services</t>
        </is>
      </c>
      <c r="C2686" s="30" t="inlineStr">
        <is>
          <t>Treatment delivery</t>
        </is>
      </c>
      <c r="D2686" s="32" t="n">
        <v>4</v>
      </c>
      <c r="E2686" s="30" t="inlineStr">
        <is>
          <t>Product consumption recorded against standard</t>
        </is>
      </c>
      <c r="F2686" s="30" t="inlineStr"/>
    </row>
    <row r="2687">
      <c r="A2687" s="30" t="inlineStr">
        <is>
          <t>Spas</t>
        </is>
      </c>
      <c r="B2687" s="30" t="inlineStr">
        <is>
          <t>Personal &amp; Local Services</t>
        </is>
      </c>
      <c r="C2687" s="30" t="inlineStr">
        <is>
          <t>Treatment delivery</t>
        </is>
      </c>
      <c r="D2687" s="32" t="n">
        <v>5</v>
      </c>
      <c r="E2687" s="30" t="inlineStr">
        <is>
          <t>Package balance reduced or payment taken</t>
        </is>
      </c>
      <c r="F2687" s="30" t="inlineStr"/>
    </row>
    <row r="2688">
      <c r="A2688" s="30" t="inlineStr">
        <is>
          <t>Spas</t>
        </is>
      </c>
      <c r="B2688" s="30" t="inlineStr">
        <is>
          <t>Personal &amp; Local Services</t>
        </is>
      </c>
      <c r="C2688" s="30" t="inlineStr">
        <is>
          <t>Treatment delivery</t>
        </is>
      </c>
      <c r="D2688" s="32" t="n">
        <v>6</v>
      </c>
      <c r="E2688" s="30" t="inlineStr">
        <is>
          <t>Rebooking offered and recorded</t>
        </is>
      </c>
      <c r="F2688" s="30" t="inlineStr"/>
    </row>
    <row r="2689">
      <c r="A2689" s="30" t="inlineStr">
        <is>
          <t>Spas</t>
        </is>
      </c>
      <c r="B2689" s="30" t="inlineStr">
        <is>
          <t>Personal &amp; Local Services</t>
        </is>
      </c>
      <c r="C2689" s="30" t="inlineStr">
        <is>
          <t>Capacity balancing</t>
        </is>
      </c>
      <c r="D2689" s="32" t="n">
        <v>1</v>
      </c>
      <c r="E2689" s="30" t="inlineStr">
        <is>
          <t>Utilisation pulled by room, therapist and time band</t>
        </is>
      </c>
      <c r="F2689" s="30" t="inlineStr">
        <is>
          <t>Redeeming expiring packages into empty weekday capacity solves two problems with one action.</t>
        </is>
      </c>
    </row>
    <row r="2690">
      <c r="A2690" s="30" t="inlineStr">
        <is>
          <t>Spas</t>
        </is>
      </c>
      <c r="B2690" s="30" t="inlineStr">
        <is>
          <t>Personal &amp; Local Services</t>
        </is>
      </c>
      <c r="C2690" s="30" t="inlineStr">
        <is>
          <t>Capacity balancing</t>
        </is>
      </c>
      <c r="D2690" s="32" t="n">
        <v>2</v>
      </c>
      <c r="E2690" s="30" t="inlineStr">
        <is>
          <t>Imbalance between peak and off-peak identified</t>
        </is>
      </c>
      <c r="F2690" s="30" t="inlineStr"/>
    </row>
    <row r="2691">
      <c r="A2691" s="30" t="inlineStr">
        <is>
          <t>Spas</t>
        </is>
      </c>
      <c r="B2691" s="30" t="inlineStr">
        <is>
          <t>Personal &amp; Local Services</t>
        </is>
      </c>
      <c r="C2691" s="30" t="inlineStr">
        <is>
          <t>Capacity balancing</t>
        </is>
      </c>
      <c r="D2691" s="32" t="n">
        <v>3</v>
      </c>
      <c r="E2691" s="30" t="inlineStr">
        <is>
          <t>Package holders with expiring balances matched to off-peak capacity</t>
        </is>
      </c>
      <c r="F2691" s="30" t="inlineStr"/>
    </row>
    <row r="2692">
      <c r="A2692" s="30" t="inlineStr">
        <is>
          <t>Spas</t>
        </is>
      </c>
      <c r="B2692" s="30" t="inlineStr">
        <is>
          <t>Personal &amp; Local Services</t>
        </is>
      </c>
      <c r="C2692" s="30" t="inlineStr">
        <is>
          <t>Capacity balancing</t>
        </is>
      </c>
      <c r="D2692" s="32" t="n">
        <v>4</v>
      </c>
      <c r="E2692" s="30" t="inlineStr">
        <is>
          <t>Offers or prompts issued for those slots</t>
        </is>
      </c>
      <c r="F2692" s="30" t="inlineStr"/>
    </row>
    <row r="2693">
      <c r="A2693" s="30" t="inlineStr">
        <is>
          <t>Spas</t>
        </is>
      </c>
      <c r="B2693" s="30" t="inlineStr">
        <is>
          <t>Personal &amp; Local Services</t>
        </is>
      </c>
      <c r="C2693" s="30" t="inlineStr">
        <is>
          <t>Capacity balancing</t>
        </is>
      </c>
      <c r="D2693" s="32" t="n">
        <v>5</v>
      </c>
      <c r="E2693" s="30" t="inlineStr">
        <is>
          <t>Result measured against the previous period</t>
        </is>
      </c>
      <c r="F2693" s="30" t="inlineStr"/>
    </row>
    <row r="2694">
      <c r="A2694" s="30" t="inlineStr">
        <is>
          <t>Spas</t>
        </is>
      </c>
      <c r="B2694" s="30" t="inlineStr">
        <is>
          <t>Personal &amp; Local Services</t>
        </is>
      </c>
      <c r="C2694" s="30" t="inlineStr">
        <is>
          <t>Consumption review</t>
        </is>
      </c>
      <c r="D2694" s="32" t="n">
        <v>1</v>
      </c>
      <c r="E2694" s="30" t="inlineStr">
        <is>
          <t>Product consumed compared against standard per treatment</t>
        </is>
      </c>
      <c r="F2694" s="30" t="inlineStr">
        <is>
          <t>Consumption above standard is a training question before it is a pricing question.</t>
        </is>
      </c>
    </row>
    <row r="2695">
      <c r="A2695" s="30" t="inlineStr">
        <is>
          <t>Spas</t>
        </is>
      </c>
      <c r="B2695" s="30" t="inlineStr">
        <is>
          <t>Personal &amp; Local Services</t>
        </is>
      </c>
      <c r="C2695" s="30" t="inlineStr">
        <is>
          <t>Consumption review</t>
        </is>
      </c>
      <c r="D2695" s="32" t="n">
        <v>2</v>
      </c>
      <c r="E2695" s="30" t="inlineStr">
        <is>
          <t>Divergence by treatment and therapist identified</t>
        </is>
      </c>
      <c r="F2695" s="30" t="inlineStr"/>
    </row>
    <row r="2696">
      <c r="A2696" s="30" t="inlineStr">
        <is>
          <t>Spas</t>
        </is>
      </c>
      <c r="B2696" s="30" t="inlineStr">
        <is>
          <t>Personal &amp; Local Services</t>
        </is>
      </c>
      <c r="C2696" s="30" t="inlineStr">
        <is>
          <t>Consumption review</t>
        </is>
      </c>
      <c r="D2696" s="32" t="n">
        <v>3</v>
      </c>
      <c r="E2696" s="30" t="inlineStr">
        <is>
          <t>Cost movement from purchases applied</t>
        </is>
      </c>
      <c r="F2696" s="30" t="inlineStr"/>
    </row>
    <row r="2697">
      <c r="A2697" s="30" t="inlineStr">
        <is>
          <t>Spas</t>
        </is>
      </c>
      <c r="B2697" s="30" t="inlineStr">
        <is>
          <t>Personal &amp; Local Services</t>
        </is>
      </c>
      <c r="C2697" s="30" t="inlineStr">
        <is>
          <t>Consumption review</t>
        </is>
      </c>
      <c r="D2697" s="32" t="n">
        <v>4</v>
      </c>
      <c r="E2697" s="30" t="inlineStr">
        <is>
          <t>Price or protocol review raised where margin falls</t>
        </is>
      </c>
      <c r="F2697" s="30" t="inlineStr"/>
    </row>
    <row r="2698">
      <c r="A2698" s="30" t="inlineStr">
        <is>
          <t>Spas</t>
        </is>
      </c>
      <c r="B2698" s="30" t="inlineStr">
        <is>
          <t>Personal &amp; Local Services</t>
        </is>
      </c>
      <c r="C2698" s="30" t="inlineStr">
        <is>
          <t>Consumption review</t>
        </is>
      </c>
      <c r="D2698" s="32" t="n">
        <v>5</v>
      </c>
      <c r="E2698" s="30" t="inlineStr">
        <is>
          <t>Outcome recorded against the treatment</t>
        </is>
      </c>
      <c r="F2698" s="30" t="inlineStr"/>
    </row>
    <row r="2699">
      <c r="A2699" s="30" t="inlineStr">
        <is>
          <t>Spas</t>
        </is>
      </c>
      <c r="B2699" s="30" t="inlineStr">
        <is>
          <t>Personal &amp; Local Services</t>
        </is>
      </c>
      <c r="C2699" s="30" t="inlineStr">
        <is>
          <t>Member and client retention</t>
        </is>
      </c>
      <c r="D2699" s="32" t="n">
        <v>1</v>
      </c>
      <c r="E2699" s="30" t="inlineStr">
        <is>
          <t>Visit patterns compared against each client’s norm</t>
        </is>
      </c>
      <c r="F2699" s="30" t="inlineStr">
        <is>
          <t>A member who lapsed two months ago is far more recoverable than one contacted at renewal.</t>
        </is>
      </c>
    </row>
    <row r="2700">
      <c r="A2700" s="30" t="inlineStr">
        <is>
          <t>Spas</t>
        </is>
      </c>
      <c r="B2700" s="30" t="inlineStr">
        <is>
          <t>Personal &amp; Local Services</t>
        </is>
      </c>
      <c r="C2700" s="30" t="inlineStr">
        <is>
          <t>Member and client retention</t>
        </is>
      </c>
      <c r="D2700" s="32" t="n">
        <v>2</v>
      </c>
      <c r="E2700" s="30" t="inlineStr">
        <is>
          <t>Lapsing clients and members identified with renewal dates</t>
        </is>
      </c>
      <c r="F2700" s="30" t="inlineStr"/>
    </row>
    <row r="2701">
      <c r="A2701" s="30" t="inlineStr">
        <is>
          <t>Spas</t>
        </is>
      </c>
      <c r="B2701" s="30" t="inlineStr">
        <is>
          <t>Personal &amp; Local Services</t>
        </is>
      </c>
      <c r="C2701" s="30" t="inlineStr">
        <is>
          <t>Member and client retention</t>
        </is>
      </c>
      <c r="D2701" s="32" t="n">
        <v>3</v>
      </c>
      <c r="E2701" s="30" t="inlineStr">
        <is>
          <t>Contact assigned with history attached</t>
        </is>
      </c>
      <c r="F2701" s="30" t="inlineStr"/>
    </row>
    <row r="2702">
      <c r="A2702" s="30" t="inlineStr">
        <is>
          <t>Spas</t>
        </is>
      </c>
      <c r="B2702" s="30" t="inlineStr">
        <is>
          <t>Personal &amp; Local Services</t>
        </is>
      </c>
      <c r="C2702" s="30" t="inlineStr">
        <is>
          <t>Member and client retention</t>
        </is>
      </c>
      <c r="D2702" s="32" t="n">
        <v>4</v>
      </c>
      <c r="E2702" s="30" t="inlineStr">
        <is>
          <t>Outcome recorded and re-engagement tracked</t>
        </is>
      </c>
      <c r="F2702" s="30" t="inlineStr"/>
    </row>
    <row r="2703">
      <c r="A2703" s="30" t="inlineStr">
        <is>
          <t>Spas</t>
        </is>
      </c>
      <c r="B2703" s="30" t="inlineStr">
        <is>
          <t>Personal &amp; Local Services</t>
        </is>
      </c>
      <c r="C2703" s="30" t="inlineStr">
        <is>
          <t>Member and client retention</t>
        </is>
      </c>
      <c r="D2703" s="32" t="n">
        <v>5</v>
      </c>
      <c r="E2703" s="30" t="inlineStr">
        <is>
          <t>Renewal conversation prioritised by risk</t>
        </is>
      </c>
      <c r="F2703" s="30" t="inlineStr"/>
    </row>
    <row r="2704">
      <c r="A2704" s="30" t="inlineStr">
        <is>
          <t>Spas</t>
        </is>
      </c>
      <c r="B2704" s="30" t="inlineStr">
        <is>
          <t>Personal &amp; Local Services</t>
        </is>
      </c>
      <c r="C2704" s="30" t="inlineStr">
        <is>
          <t>Expiry and refund decisions</t>
        </is>
      </c>
      <c r="D2704" s="32" t="n">
        <v>1</v>
      </c>
      <c r="E2704" s="30" t="inlineStr">
        <is>
          <t>Balances approaching expiry identified with client history</t>
        </is>
      </c>
      <c r="F2704" s="30" t="inlineStr">
        <is>
          <t>An expiry handled before the date is a booking; handled after it, it is a dispute.</t>
        </is>
      </c>
    </row>
    <row r="2705">
      <c r="A2705" s="30" t="inlineStr">
        <is>
          <t>Spas</t>
        </is>
      </c>
      <c r="B2705" s="30" t="inlineStr">
        <is>
          <t>Personal &amp; Local Services</t>
        </is>
      </c>
      <c r="C2705" s="30" t="inlineStr">
        <is>
          <t>Expiry and refund decisions</t>
        </is>
      </c>
      <c r="D2705" s="32" t="n">
        <v>2</v>
      </c>
      <c r="E2705" s="30" t="inlineStr">
        <is>
          <t>Booking prompts issued before the date</t>
        </is>
      </c>
      <c r="F2705" s="30" t="inlineStr"/>
    </row>
    <row r="2706">
      <c r="A2706" s="30" t="inlineStr">
        <is>
          <t>Spas</t>
        </is>
      </c>
      <c r="B2706" s="30" t="inlineStr">
        <is>
          <t>Personal &amp; Local Services</t>
        </is>
      </c>
      <c r="C2706" s="30" t="inlineStr">
        <is>
          <t>Expiry and refund decisions</t>
        </is>
      </c>
      <c r="D2706" s="32" t="n">
        <v>3</v>
      </c>
      <c r="E2706" s="30" t="inlineStr">
        <is>
          <t>Extension or refund requested where treatments remain</t>
        </is>
      </c>
      <c r="F2706" s="30" t="inlineStr"/>
    </row>
    <row r="2707">
      <c r="A2707" s="30" t="inlineStr">
        <is>
          <t>Spas</t>
        </is>
      </c>
      <c r="B2707" s="30" t="inlineStr">
        <is>
          <t>Personal &amp; Local Services</t>
        </is>
      </c>
      <c r="C2707" s="30" t="inlineStr">
        <is>
          <t>Expiry and refund decisions</t>
        </is>
      </c>
      <c r="D2707" s="32" t="n">
        <v>4</v>
      </c>
      <c r="E2707" s="30" t="inlineStr">
        <is>
          <t>Decision approved and recorded</t>
        </is>
      </c>
      <c r="F2707" s="30" t="inlineStr"/>
    </row>
    <row r="2708">
      <c r="A2708" s="30" t="inlineStr">
        <is>
          <t>Spas</t>
        </is>
      </c>
      <c r="B2708" s="30" t="inlineStr">
        <is>
          <t>Personal &amp; Local Services</t>
        </is>
      </c>
      <c r="C2708" s="30" t="inlineStr">
        <is>
          <t>Expiry and refund decisions</t>
        </is>
      </c>
      <c r="D2708" s="32" t="n">
        <v>5</v>
      </c>
      <c r="E2708" s="30" t="inlineStr">
        <is>
          <t>Liability adjusted accordingly</t>
        </is>
      </c>
      <c r="F2708" s="30" t="inlineStr"/>
    </row>
    <row r="2709">
      <c r="A2709" s="30" t="inlineStr">
        <is>
          <t>Gyms</t>
        </is>
      </c>
      <c r="B2709" s="30" t="inlineStr">
        <is>
          <t>Personal &amp; Local Services</t>
        </is>
      </c>
      <c r="C2709" s="30" t="inlineStr">
        <is>
          <t>Joining and onboarding</t>
        </is>
      </c>
      <c r="D2709" s="32" t="n">
        <v>1</v>
      </c>
      <c r="E2709" s="30" t="inlineStr">
        <is>
          <t>Member joined with plan, dues schedule and goals recorded</t>
        </is>
      </c>
      <c r="F2709" s="30" t="inlineStr">
        <is>
          <t>The first weeks decide the renewal, and this is the sequence almost no gym runs consistently.</t>
        </is>
      </c>
    </row>
    <row r="2710">
      <c r="A2710" s="30" t="inlineStr">
        <is>
          <t>Gyms</t>
        </is>
      </c>
      <c r="B2710" s="30" t="inlineStr">
        <is>
          <t>Personal &amp; Local Services</t>
        </is>
      </c>
      <c r="C2710" s="30" t="inlineStr">
        <is>
          <t>Joining and onboarding</t>
        </is>
      </c>
      <c r="D2710" s="32" t="n">
        <v>2</v>
      </c>
      <c r="E2710" s="30" t="inlineStr">
        <is>
          <t>Induction scheduled within the first week</t>
        </is>
      </c>
      <c r="F2710" s="30" t="inlineStr"/>
    </row>
    <row r="2711">
      <c r="A2711" s="30" t="inlineStr">
        <is>
          <t>Gyms</t>
        </is>
      </c>
      <c r="B2711" s="30" t="inlineStr">
        <is>
          <t>Personal &amp; Local Services</t>
        </is>
      </c>
      <c r="C2711" s="30" t="inlineStr">
        <is>
          <t>Joining and onboarding</t>
        </is>
      </c>
      <c r="D2711" s="32" t="n">
        <v>3</v>
      </c>
      <c r="E2711" s="30" t="inlineStr">
        <is>
          <t>Initial programme agreed and recorded</t>
        </is>
      </c>
      <c r="F2711" s="30" t="inlineStr"/>
    </row>
    <row r="2712">
      <c r="A2712" s="30" t="inlineStr">
        <is>
          <t>Gyms</t>
        </is>
      </c>
      <c r="B2712" s="30" t="inlineStr">
        <is>
          <t>Personal &amp; Local Services</t>
        </is>
      </c>
      <c r="C2712" s="30" t="inlineStr">
        <is>
          <t>Joining and onboarding</t>
        </is>
      </c>
      <c r="D2712" s="32" t="n">
        <v>4</v>
      </c>
      <c r="E2712" s="30" t="inlineStr">
        <is>
          <t>Check-ins scheduled through the first month</t>
        </is>
      </c>
      <c r="F2712" s="30" t="inlineStr"/>
    </row>
    <row r="2713">
      <c r="A2713" s="30" t="inlineStr">
        <is>
          <t>Gyms</t>
        </is>
      </c>
      <c r="B2713" s="30" t="inlineStr">
        <is>
          <t>Personal &amp; Local Services</t>
        </is>
      </c>
      <c r="C2713" s="30" t="inlineStr">
        <is>
          <t>Joining and onboarding</t>
        </is>
      </c>
      <c r="D2713" s="32" t="n">
        <v>5</v>
      </c>
      <c r="E2713" s="30" t="inlineStr">
        <is>
          <t>Attendance in the first weeks tracked as the retention signal</t>
        </is>
      </c>
      <c r="F2713" s="30" t="inlineStr"/>
    </row>
    <row r="2714">
      <c r="A2714" s="30" t="inlineStr">
        <is>
          <t>Gyms</t>
        </is>
      </c>
      <c r="B2714" s="30" t="inlineStr">
        <is>
          <t>Personal &amp; Local Services</t>
        </is>
      </c>
      <c r="C2714" s="30" t="inlineStr">
        <is>
          <t>Disengagement follow-up</t>
        </is>
      </c>
      <c r="D2714" s="32" t="n">
        <v>1</v>
      </c>
      <c r="E2714" s="30" t="inlineStr">
        <is>
          <t>Members past an attendance threshold identified</t>
        </is>
      </c>
      <c r="F2714" s="30" t="inlineStr">
        <is>
          <t>A member reachable at three weeks is frequently unreachable at three months.</t>
        </is>
      </c>
    </row>
    <row r="2715">
      <c r="A2715" s="30" t="inlineStr">
        <is>
          <t>Gyms</t>
        </is>
      </c>
      <c r="B2715" s="30" t="inlineStr">
        <is>
          <t>Personal &amp; Local Services</t>
        </is>
      </c>
      <c r="C2715" s="30" t="inlineStr">
        <is>
          <t>Disengagement follow-up</t>
        </is>
      </c>
      <c r="D2715" s="32" t="n">
        <v>2</v>
      </c>
      <c r="E2715" s="30" t="inlineStr">
        <is>
          <t>Renewal date and history attached</t>
        </is>
      </c>
      <c r="F2715" s="30" t="inlineStr"/>
    </row>
    <row r="2716">
      <c r="A2716" s="30" t="inlineStr">
        <is>
          <t>Gyms</t>
        </is>
      </c>
      <c r="B2716" s="30" t="inlineStr">
        <is>
          <t>Personal &amp; Local Services</t>
        </is>
      </c>
      <c r="C2716" s="30" t="inlineStr">
        <is>
          <t>Disengagement follow-up</t>
        </is>
      </c>
      <c r="D2716" s="32" t="n">
        <v>3</v>
      </c>
      <c r="E2716" s="30" t="inlineStr">
        <is>
          <t>Contact assigned to a trainer or the front desk</t>
        </is>
      </c>
      <c r="F2716" s="30" t="inlineStr"/>
    </row>
    <row r="2717">
      <c r="A2717" s="30" t="inlineStr">
        <is>
          <t>Gyms</t>
        </is>
      </c>
      <c r="B2717" s="30" t="inlineStr">
        <is>
          <t>Personal &amp; Local Services</t>
        </is>
      </c>
      <c r="C2717" s="30" t="inlineStr">
        <is>
          <t>Disengagement follow-up</t>
        </is>
      </c>
      <c r="D2717" s="32" t="n">
        <v>4</v>
      </c>
      <c r="E2717" s="30" t="inlineStr">
        <is>
          <t>Reason recorded — travel, injury, dissatisfaction, habit</t>
        </is>
      </c>
      <c r="F2717" s="30" t="inlineStr"/>
    </row>
    <row r="2718">
      <c r="A2718" s="30" t="inlineStr">
        <is>
          <t>Gyms</t>
        </is>
      </c>
      <c r="B2718" s="30" t="inlineStr">
        <is>
          <t>Personal &amp; Local Services</t>
        </is>
      </c>
      <c r="C2718" s="30" t="inlineStr">
        <is>
          <t>Disengagement follow-up</t>
        </is>
      </c>
      <c r="D2718" s="32" t="n">
        <v>5</v>
      </c>
      <c r="E2718" s="30" t="inlineStr">
        <is>
          <t>Re-engagement plan agreed and tracked</t>
        </is>
      </c>
      <c r="F2718" s="30" t="inlineStr"/>
    </row>
    <row r="2719">
      <c r="A2719" s="30" t="inlineStr">
        <is>
          <t>Gyms</t>
        </is>
      </c>
      <c r="B2719" s="30" t="inlineStr">
        <is>
          <t>Personal &amp; Local Services</t>
        </is>
      </c>
      <c r="C2719" s="30" t="inlineStr">
        <is>
          <t>Renewal cycle</t>
        </is>
      </c>
      <c r="D2719" s="32" t="n">
        <v>1</v>
      </c>
      <c r="E2719" s="30" t="inlineStr">
        <is>
          <t>Renewals due identified well ahead of the date</t>
        </is>
      </c>
      <c r="F2719" s="30" t="inlineStr">
        <is>
          <t>Prioritising by risk rather than by date is what makes the same effort produce more renewals.</t>
        </is>
      </c>
    </row>
    <row r="2720">
      <c r="A2720" s="30" t="inlineStr">
        <is>
          <t>Gyms</t>
        </is>
      </c>
      <c r="B2720" s="30" t="inlineStr">
        <is>
          <t>Personal &amp; Local Services</t>
        </is>
      </c>
      <c r="C2720" s="30" t="inlineStr">
        <is>
          <t>Renewal cycle</t>
        </is>
      </c>
      <c r="D2720" s="32" t="n">
        <v>2</v>
      </c>
      <c r="E2720" s="30" t="inlineStr">
        <is>
          <t>Attendance and engagement reviewed per member</t>
        </is>
      </c>
      <c r="F2720" s="30" t="inlineStr"/>
    </row>
    <row r="2721">
      <c r="A2721" s="30" t="inlineStr">
        <is>
          <t>Gyms</t>
        </is>
      </c>
      <c r="B2721" s="30" t="inlineStr">
        <is>
          <t>Personal &amp; Local Services</t>
        </is>
      </c>
      <c r="C2721" s="30" t="inlineStr">
        <is>
          <t>Renewal cycle</t>
        </is>
      </c>
      <c r="D2721" s="32" t="n">
        <v>3</v>
      </c>
      <c r="E2721" s="30" t="inlineStr">
        <is>
          <t>Priority set by risk rather than by date</t>
        </is>
      </c>
      <c r="F2721" s="30" t="inlineStr"/>
    </row>
    <row r="2722">
      <c r="A2722" s="30" t="inlineStr">
        <is>
          <t>Gyms</t>
        </is>
      </c>
      <c r="B2722" s="30" t="inlineStr">
        <is>
          <t>Personal &amp; Local Services</t>
        </is>
      </c>
      <c r="C2722" s="30" t="inlineStr">
        <is>
          <t>Renewal cycle</t>
        </is>
      </c>
      <c r="D2722" s="32" t="n">
        <v>4</v>
      </c>
      <c r="E2722" s="30" t="inlineStr">
        <is>
          <t>Conversation assigned with the member history attached</t>
        </is>
      </c>
      <c r="F2722" s="30" t="inlineStr"/>
    </row>
    <row r="2723">
      <c r="A2723" s="30" t="inlineStr">
        <is>
          <t>Gyms</t>
        </is>
      </c>
      <c r="B2723" s="30" t="inlineStr">
        <is>
          <t>Personal &amp; Local Services</t>
        </is>
      </c>
      <c r="C2723" s="30" t="inlineStr">
        <is>
          <t>Renewal cycle</t>
        </is>
      </c>
      <c r="D2723" s="32" t="n">
        <v>5</v>
      </c>
      <c r="E2723" s="30" t="inlineStr">
        <is>
          <t>Outcome and reason recorded either way</t>
        </is>
      </c>
      <c r="F2723" s="30" t="inlineStr"/>
    </row>
    <row r="2724">
      <c r="A2724" s="30" t="inlineStr">
        <is>
          <t>Gyms</t>
        </is>
      </c>
      <c r="B2724" s="30" t="inlineStr">
        <is>
          <t>Personal &amp; Local Services</t>
        </is>
      </c>
      <c r="C2724" s="30" t="inlineStr">
        <is>
          <t>Personal training package</t>
        </is>
      </c>
      <c r="D2724" s="32" t="n">
        <v>1</v>
      </c>
      <c r="E2724" s="30" t="inlineStr">
        <is>
          <t>Package sold and session balance recorded</t>
        </is>
      </c>
      <c r="F2724" s="30" t="inlineStr">
        <is>
          <t>Sold and unscheduled sessions are a liability and a signal, and they are usually neither tracked nor worked.</t>
        </is>
      </c>
    </row>
    <row r="2725">
      <c r="A2725" s="30" t="inlineStr">
        <is>
          <t>Gyms</t>
        </is>
      </c>
      <c r="B2725" s="30" t="inlineStr">
        <is>
          <t>Personal &amp; Local Services</t>
        </is>
      </c>
      <c r="C2725" s="30" t="inlineStr">
        <is>
          <t>Personal training package</t>
        </is>
      </c>
      <c r="D2725" s="32" t="n">
        <v>2</v>
      </c>
      <c r="E2725" s="30" t="inlineStr">
        <is>
          <t>Sessions scheduled against trainer availability</t>
        </is>
      </c>
      <c r="F2725" s="30" t="inlineStr"/>
    </row>
    <row r="2726">
      <c r="A2726" s="30" t="inlineStr">
        <is>
          <t>Gyms</t>
        </is>
      </c>
      <c r="B2726" s="30" t="inlineStr">
        <is>
          <t>Personal &amp; Local Services</t>
        </is>
      </c>
      <c r="C2726" s="30" t="inlineStr">
        <is>
          <t>Personal training package</t>
        </is>
      </c>
      <c r="D2726" s="32" t="n">
        <v>3</v>
      </c>
      <c r="E2726" s="30" t="inlineStr">
        <is>
          <t>Delivery recorded and the balance reduced</t>
        </is>
      </c>
      <c r="F2726" s="30" t="inlineStr"/>
    </row>
    <row r="2727">
      <c r="A2727" s="30" t="inlineStr">
        <is>
          <t>Gyms</t>
        </is>
      </c>
      <c r="B2727" s="30" t="inlineStr">
        <is>
          <t>Personal &amp; Local Services</t>
        </is>
      </c>
      <c r="C2727" s="30" t="inlineStr">
        <is>
          <t>Personal training package</t>
        </is>
      </c>
      <c r="D2727" s="32" t="n">
        <v>4</v>
      </c>
      <c r="E2727" s="30" t="inlineStr">
        <is>
          <t>Unscheduled balances surfaced with prompts</t>
        </is>
      </c>
      <c r="F2727" s="30" t="inlineStr"/>
    </row>
    <row r="2728">
      <c r="A2728" s="30" t="inlineStr">
        <is>
          <t>Gyms</t>
        </is>
      </c>
      <c r="B2728" s="30" t="inlineStr">
        <is>
          <t>Personal &amp; Local Services</t>
        </is>
      </c>
      <c r="C2728" s="30" t="inlineStr">
        <is>
          <t>Personal training package</t>
        </is>
      </c>
      <c r="D2728" s="32" t="n">
        <v>5</v>
      </c>
      <c r="E2728" s="30" t="inlineStr">
        <is>
          <t>Expiry and extension handled as recorded decisions</t>
        </is>
      </c>
      <c r="F2728" s="30" t="inlineStr"/>
    </row>
    <row r="2729">
      <c r="A2729" s="30" t="inlineStr">
        <is>
          <t>Gyms</t>
        </is>
      </c>
      <c r="B2729" s="30" t="inlineStr">
        <is>
          <t>Personal &amp; Local Services</t>
        </is>
      </c>
      <c r="C2729" s="30" t="inlineStr">
        <is>
          <t>Equipment maintenance</t>
        </is>
      </c>
      <c r="D2729" s="32" t="n">
        <v>1</v>
      </c>
      <c r="E2729" s="30" t="inlineStr">
        <is>
          <t>Service schedules held against equipment</t>
        </is>
      </c>
      <c r="F2729" s="30" t="inlineStr">
        <is>
          <t>Downtime at peak hours produces churn that is never attributed unless the two records connect.</t>
        </is>
      </c>
    </row>
    <row r="2730">
      <c r="A2730" s="30" t="inlineStr">
        <is>
          <t>Gyms</t>
        </is>
      </c>
      <c r="B2730" s="30" t="inlineStr">
        <is>
          <t>Personal &amp; Local Services</t>
        </is>
      </c>
      <c r="C2730" s="30" t="inlineStr">
        <is>
          <t>Equipment maintenance</t>
        </is>
      </c>
      <c r="D2730" s="32" t="n">
        <v>2</v>
      </c>
      <c r="E2730" s="30" t="inlineStr">
        <is>
          <t>Faults raised as jobs with priority and owner</t>
        </is>
      </c>
      <c r="F2730" s="30" t="inlineStr"/>
    </row>
    <row r="2731">
      <c r="A2731" s="30" t="inlineStr">
        <is>
          <t>Gyms</t>
        </is>
      </c>
      <c r="B2731" s="30" t="inlineStr">
        <is>
          <t>Personal &amp; Local Services</t>
        </is>
      </c>
      <c r="C2731" s="30" t="inlineStr">
        <is>
          <t>Equipment maintenance</t>
        </is>
      </c>
      <c r="D2731" s="32" t="n">
        <v>3</v>
      </c>
      <c r="E2731" s="30" t="inlineStr">
        <is>
          <t>Downtime recorded from report to return to service</t>
        </is>
      </c>
      <c r="F2731" s="30" t="inlineStr"/>
    </row>
    <row r="2732">
      <c r="A2732" s="30" t="inlineStr">
        <is>
          <t>Gyms</t>
        </is>
      </c>
      <c r="B2732" s="30" t="inlineStr">
        <is>
          <t>Personal &amp; Local Services</t>
        </is>
      </c>
      <c r="C2732" s="30" t="inlineStr">
        <is>
          <t>Equipment maintenance</t>
        </is>
      </c>
      <c r="D2732" s="32" t="n">
        <v>4</v>
      </c>
      <c r="E2732" s="30" t="inlineStr">
        <is>
          <t>Member complaints attached to the equipment</t>
        </is>
      </c>
      <c r="F2732" s="30" t="inlineStr"/>
    </row>
    <row r="2733">
      <c r="A2733" s="30" t="inlineStr">
        <is>
          <t>Gyms</t>
        </is>
      </c>
      <c r="B2733" s="30" t="inlineStr">
        <is>
          <t>Personal &amp; Local Services</t>
        </is>
      </c>
      <c r="C2733" s="30" t="inlineStr">
        <is>
          <t>Equipment maintenance</t>
        </is>
      </c>
      <c r="D2733" s="32" t="n">
        <v>5</v>
      </c>
      <c r="E2733" s="30" t="inlineStr">
        <is>
          <t>Repeat faults surfaced for replacement decisions</t>
        </is>
      </c>
      <c r="F2733" s="30" t="inlineStr"/>
    </row>
    <row r="2734">
      <c r="A2734" s="30" t="inlineStr">
        <is>
          <t>Gyms</t>
        </is>
      </c>
      <c r="B2734" s="30" t="inlineStr">
        <is>
          <t>Personal &amp; Local Services</t>
        </is>
      </c>
      <c r="C2734" s="30" t="inlineStr">
        <is>
          <t>Dues collection</t>
        </is>
      </c>
      <c r="D2734" s="32" t="n">
        <v>1</v>
      </c>
      <c r="E2734" s="30" t="inlineStr">
        <is>
          <t>Instalments raised against the membership</t>
        </is>
      </c>
      <c r="F2734" s="30" t="inlineStr">
        <is>
          <t>Applying access policy consistently is fairer and more collectible than applying it occasionally.</t>
        </is>
      </c>
    </row>
    <row r="2735">
      <c r="A2735" s="30" t="inlineStr">
        <is>
          <t>Gyms</t>
        </is>
      </c>
      <c r="B2735" s="30" t="inlineStr">
        <is>
          <t>Personal &amp; Local Services</t>
        </is>
      </c>
      <c r="C2735" s="30" t="inlineStr">
        <is>
          <t>Dues collection</t>
        </is>
      </c>
      <c r="D2735" s="32" t="n">
        <v>2</v>
      </c>
      <c r="E2735" s="30" t="inlineStr">
        <is>
          <t>Balances aged automatically</t>
        </is>
      </c>
      <c r="F2735" s="30" t="inlineStr"/>
    </row>
    <row r="2736">
      <c r="A2736" s="30" t="inlineStr">
        <is>
          <t>Gyms</t>
        </is>
      </c>
      <c r="B2736" s="30" t="inlineStr">
        <is>
          <t>Personal &amp; Local Services</t>
        </is>
      </c>
      <c r="C2736" s="30" t="inlineStr">
        <is>
          <t>Dues collection</t>
        </is>
      </c>
      <c r="D2736" s="32" t="n">
        <v>3</v>
      </c>
      <c r="E2736" s="30" t="inlineStr">
        <is>
          <t>Follow-up assigned with contact history</t>
        </is>
      </c>
      <c r="F2736" s="30" t="inlineStr"/>
    </row>
    <row r="2737">
      <c r="A2737" s="30" t="inlineStr">
        <is>
          <t>Gyms</t>
        </is>
      </c>
      <c r="B2737" s="30" t="inlineStr">
        <is>
          <t>Personal &amp; Local Services</t>
        </is>
      </c>
      <c r="C2737" s="30" t="inlineStr">
        <is>
          <t>Dues collection</t>
        </is>
      </c>
      <c r="D2737" s="32" t="n">
        <v>4</v>
      </c>
      <c r="E2737" s="30" t="inlineStr">
        <is>
          <t>Access policy applied consistently at thresholds</t>
        </is>
      </c>
      <c r="F2737" s="30" t="inlineStr"/>
    </row>
    <row r="2738">
      <c r="A2738" s="30" t="inlineStr">
        <is>
          <t>Gyms</t>
        </is>
      </c>
      <c r="B2738" s="30" t="inlineStr">
        <is>
          <t>Personal &amp; Local Services</t>
        </is>
      </c>
      <c r="C2738" s="30" t="inlineStr">
        <is>
          <t>Dues collection</t>
        </is>
      </c>
      <c r="D2738" s="32" t="n">
        <v>5</v>
      </c>
      <c r="E2738" s="30" t="inlineStr">
        <is>
          <t>Outcome recorded on the member record</t>
        </is>
      </c>
      <c r="F2738" s="30" t="inlineStr"/>
    </row>
    <row r="2739">
      <c r="A2739" s="30" t="inlineStr">
        <is>
          <t>Fitness Studios</t>
        </is>
      </c>
      <c r="B2739" s="30" t="inlineStr">
        <is>
          <t>Personal &amp; Local Services</t>
        </is>
      </c>
      <c r="C2739" s="30" t="inlineStr">
        <is>
          <t>Class booking and waitlist</t>
        </is>
      </c>
      <c r="D2739" s="32" t="n">
        <v>1</v>
      </c>
      <c r="E2739" s="30" t="inlineStr">
        <is>
          <t>Class published with capacity</t>
        </is>
      </c>
      <c r="F2739" s="30" t="inlineStr">
        <is>
          <t>Releasing cancellations quickly is what converts a no-show into an attendance.</t>
        </is>
      </c>
    </row>
    <row r="2740">
      <c r="A2740" s="30" t="inlineStr">
        <is>
          <t>Fitness Studios</t>
        </is>
      </c>
      <c r="B2740" s="30" t="inlineStr">
        <is>
          <t>Personal &amp; Local Services</t>
        </is>
      </c>
      <c r="C2740" s="30" t="inlineStr">
        <is>
          <t>Class booking and waitlist</t>
        </is>
      </c>
      <c r="D2740" s="32" t="n">
        <v>2</v>
      </c>
      <c r="E2740" s="30" t="inlineStr">
        <is>
          <t>Bookings taken against places</t>
        </is>
      </c>
      <c r="F2740" s="30" t="inlineStr"/>
    </row>
    <row r="2741">
      <c r="A2741" s="30" t="inlineStr">
        <is>
          <t>Fitness Studios</t>
        </is>
      </c>
      <c r="B2741" s="30" t="inlineStr">
        <is>
          <t>Personal &amp; Local Services</t>
        </is>
      </c>
      <c r="C2741" s="30" t="inlineStr">
        <is>
          <t>Class booking and waitlist</t>
        </is>
      </c>
      <c r="D2741" s="32" t="n">
        <v>3</v>
      </c>
      <c r="E2741" s="30" t="inlineStr">
        <is>
          <t>Waitlist formed when full</t>
        </is>
      </c>
      <c r="F2741" s="30" t="inlineStr"/>
    </row>
    <row r="2742">
      <c r="A2742" s="30" t="inlineStr">
        <is>
          <t>Fitness Studios</t>
        </is>
      </c>
      <c r="B2742" s="30" t="inlineStr">
        <is>
          <t>Personal &amp; Local Services</t>
        </is>
      </c>
      <c r="C2742" s="30" t="inlineStr">
        <is>
          <t>Class booking and waitlist</t>
        </is>
      </c>
      <c r="D2742" s="32" t="n">
        <v>4</v>
      </c>
      <c r="E2742" s="30" t="inlineStr">
        <is>
          <t>Cancellations released to the waitlist</t>
        </is>
      </c>
      <c r="F2742" s="30" t="inlineStr"/>
    </row>
    <row r="2743">
      <c r="A2743" s="30" t="inlineStr">
        <is>
          <t>Fitness Studios</t>
        </is>
      </c>
      <c r="B2743" s="30" t="inlineStr">
        <is>
          <t>Personal &amp; Local Services</t>
        </is>
      </c>
      <c r="C2743" s="30" t="inlineStr">
        <is>
          <t>Class booking and waitlist</t>
        </is>
      </c>
      <c r="D2743" s="32" t="n">
        <v>5</v>
      </c>
      <c r="E2743" s="30" t="inlineStr">
        <is>
          <t>Attendance recorded at the class</t>
        </is>
      </c>
      <c r="F2743" s="30" t="inlineStr"/>
    </row>
    <row r="2744">
      <c r="A2744" s="30" t="inlineStr">
        <is>
          <t>Fitness Studios</t>
        </is>
      </c>
      <c r="B2744" s="30" t="inlineStr">
        <is>
          <t>Personal &amp; Local Services</t>
        </is>
      </c>
      <c r="C2744" s="30" t="inlineStr">
        <is>
          <t>No-show handling</t>
        </is>
      </c>
      <c r="D2744" s="32" t="n">
        <v>1</v>
      </c>
      <c r="E2744" s="30" t="inlineStr">
        <is>
          <t>Attendance compared with bookings</t>
        </is>
      </c>
      <c r="F2744" s="30" t="inlineStr">
        <is>
          <t>Repeated no-shows are usually disengagement rather than carelessness.</t>
        </is>
      </c>
    </row>
    <row r="2745">
      <c r="A2745" s="30" t="inlineStr">
        <is>
          <t>Fitness Studios</t>
        </is>
      </c>
      <c r="B2745" s="30" t="inlineStr">
        <is>
          <t>Personal &amp; Local Services</t>
        </is>
      </c>
      <c r="C2745" s="30" t="inlineStr">
        <is>
          <t>No-show handling</t>
        </is>
      </c>
      <c r="D2745" s="32" t="n">
        <v>2</v>
      </c>
      <c r="E2745" s="30" t="inlineStr">
        <is>
          <t>No-shows recorded against members</t>
        </is>
      </c>
      <c r="F2745" s="30" t="inlineStr"/>
    </row>
    <row r="2746">
      <c r="A2746" s="30" t="inlineStr">
        <is>
          <t>Fitness Studios</t>
        </is>
      </c>
      <c r="B2746" s="30" t="inlineStr">
        <is>
          <t>Personal &amp; Local Services</t>
        </is>
      </c>
      <c r="C2746" s="30" t="inlineStr">
        <is>
          <t>No-show handling</t>
        </is>
      </c>
      <c r="D2746" s="32" t="n">
        <v>3</v>
      </c>
      <c r="E2746" s="30" t="inlineStr">
        <is>
          <t>Policy applied consistently</t>
        </is>
      </c>
      <c r="F2746" s="30" t="inlineStr"/>
    </row>
    <row r="2747">
      <c r="A2747" s="30" t="inlineStr">
        <is>
          <t>Fitness Studios</t>
        </is>
      </c>
      <c r="B2747" s="30" t="inlineStr">
        <is>
          <t>Personal &amp; Local Services</t>
        </is>
      </c>
      <c r="C2747" s="30" t="inlineStr">
        <is>
          <t>No-show handling</t>
        </is>
      </c>
      <c r="D2747" s="32" t="n">
        <v>4</v>
      </c>
      <c r="E2747" s="30" t="inlineStr">
        <is>
          <t>Repeat pattern surfaced</t>
        </is>
      </c>
      <c r="F2747" s="30" t="inlineStr"/>
    </row>
    <row r="2748">
      <c r="A2748" s="30" t="inlineStr">
        <is>
          <t>Fitness Studios</t>
        </is>
      </c>
      <c r="B2748" s="30" t="inlineStr">
        <is>
          <t>Personal &amp; Local Services</t>
        </is>
      </c>
      <c r="C2748" s="30" t="inlineStr">
        <is>
          <t>No-show handling</t>
        </is>
      </c>
      <c r="D2748" s="32" t="n">
        <v>5</v>
      </c>
      <c r="E2748" s="30" t="inlineStr">
        <is>
          <t>Contact made where the pattern suggests drift</t>
        </is>
      </c>
      <c r="F2748" s="30" t="inlineStr"/>
    </row>
    <row r="2749">
      <c r="A2749" s="30" t="inlineStr">
        <is>
          <t>Fitness Studios</t>
        </is>
      </c>
      <c r="B2749" s="30" t="inlineStr">
        <is>
          <t>Personal &amp; Local Services</t>
        </is>
      </c>
      <c r="C2749" s="30" t="inlineStr">
        <is>
          <t>Schedule review</t>
        </is>
      </c>
      <c r="D2749" s="32" t="n">
        <v>1</v>
      </c>
      <c r="E2749" s="30" t="inlineStr">
        <is>
          <t>Attendance and fill compiled by class, time and instructor</t>
        </is>
      </c>
      <c r="F2749" s="30" t="inlineStr">
        <is>
          <t>Changing one variable at a time is what makes the effect readable.</t>
        </is>
      </c>
    </row>
    <row r="2750">
      <c r="A2750" s="30" t="inlineStr">
        <is>
          <t>Fitness Studios</t>
        </is>
      </c>
      <c r="B2750" s="30" t="inlineStr">
        <is>
          <t>Personal &amp; Local Services</t>
        </is>
      </c>
      <c r="C2750" s="30" t="inlineStr">
        <is>
          <t>Schedule review</t>
        </is>
      </c>
      <c r="D2750" s="32" t="n">
        <v>2</v>
      </c>
      <c r="E2750" s="30" t="inlineStr">
        <is>
          <t>Contribution compared with break-even</t>
        </is>
      </c>
      <c r="F2750" s="30" t="inlineStr"/>
    </row>
    <row r="2751">
      <c r="A2751" s="30" t="inlineStr">
        <is>
          <t>Fitness Studios</t>
        </is>
      </c>
      <c r="B2751" s="30" t="inlineStr">
        <is>
          <t>Personal &amp; Local Services</t>
        </is>
      </c>
      <c r="C2751" s="30" t="inlineStr">
        <is>
          <t>Schedule review</t>
        </is>
      </c>
      <c r="D2751" s="32" t="n">
        <v>3</v>
      </c>
      <c r="E2751" s="30" t="inlineStr">
        <is>
          <t>Underperforming slots identified</t>
        </is>
      </c>
      <c r="F2751" s="30" t="inlineStr"/>
    </row>
    <row r="2752">
      <c r="A2752" s="30" t="inlineStr">
        <is>
          <t>Fitness Studios</t>
        </is>
      </c>
      <c r="B2752" s="30" t="inlineStr">
        <is>
          <t>Personal &amp; Local Services</t>
        </is>
      </c>
      <c r="C2752" s="30" t="inlineStr">
        <is>
          <t>Schedule review</t>
        </is>
      </c>
      <c r="D2752" s="32" t="n">
        <v>4</v>
      </c>
      <c r="E2752" s="30" t="inlineStr">
        <is>
          <t>Format, time or instructor changed</t>
        </is>
      </c>
      <c r="F2752" s="30" t="inlineStr"/>
    </row>
    <row r="2753">
      <c r="A2753" s="30" t="inlineStr">
        <is>
          <t>Fitness Studios</t>
        </is>
      </c>
      <c r="B2753" s="30" t="inlineStr">
        <is>
          <t>Personal &amp; Local Services</t>
        </is>
      </c>
      <c r="C2753" s="30" t="inlineStr">
        <is>
          <t>Schedule review</t>
        </is>
      </c>
      <c r="D2753" s="32" t="n">
        <v>5</v>
      </c>
      <c r="E2753" s="30" t="inlineStr">
        <is>
          <t>Effect measured after the change</t>
        </is>
      </c>
      <c r="F2753" s="30" t="inlineStr"/>
    </row>
    <row r="2754">
      <c r="A2754" s="30" t="inlineStr">
        <is>
          <t>Fitness Studios</t>
        </is>
      </c>
      <c r="B2754" s="30" t="inlineStr">
        <is>
          <t>Personal &amp; Local Services</t>
        </is>
      </c>
      <c r="C2754" s="30" t="inlineStr">
        <is>
          <t>Pass and membership lifecycle</t>
        </is>
      </c>
      <c r="D2754" s="32" t="n">
        <v>1</v>
      </c>
      <c r="E2754" s="30" t="inlineStr">
        <is>
          <t>Pass sold with credits and expiry</t>
        </is>
      </c>
      <c r="F2754" s="30" t="inlineStr">
        <is>
          <t>Unused credits approaching expiry are the last useful moment to act.</t>
        </is>
      </c>
    </row>
    <row r="2755">
      <c r="A2755" s="30" t="inlineStr">
        <is>
          <t>Fitness Studios</t>
        </is>
      </c>
      <c r="B2755" s="30" t="inlineStr">
        <is>
          <t>Personal &amp; Local Services</t>
        </is>
      </c>
      <c r="C2755" s="30" t="inlineStr">
        <is>
          <t>Pass and membership lifecycle</t>
        </is>
      </c>
      <c r="D2755" s="32" t="n">
        <v>2</v>
      </c>
      <c r="E2755" s="30" t="inlineStr">
        <is>
          <t>Usage tracked per class</t>
        </is>
      </c>
      <c r="F2755" s="30" t="inlineStr"/>
    </row>
    <row r="2756">
      <c r="A2756" s="30" t="inlineStr">
        <is>
          <t>Fitness Studios</t>
        </is>
      </c>
      <c r="B2756" s="30" t="inlineStr">
        <is>
          <t>Personal &amp; Local Services</t>
        </is>
      </c>
      <c r="C2756" s="30" t="inlineStr">
        <is>
          <t>Pass and membership lifecycle</t>
        </is>
      </c>
      <c r="D2756" s="32" t="n">
        <v>3</v>
      </c>
      <c r="E2756" s="30" t="inlineStr">
        <is>
          <t>Approaching expiry surfaced</t>
        </is>
      </c>
      <c r="F2756" s="30" t="inlineStr"/>
    </row>
    <row r="2757">
      <c r="A2757" s="30" t="inlineStr">
        <is>
          <t>Fitness Studios</t>
        </is>
      </c>
      <c r="B2757" s="30" t="inlineStr">
        <is>
          <t>Personal &amp; Local Services</t>
        </is>
      </c>
      <c r="C2757" s="30" t="inlineStr">
        <is>
          <t>Pass and membership lifecycle</t>
        </is>
      </c>
      <c r="D2757" s="32" t="n">
        <v>4</v>
      </c>
      <c r="E2757" s="30" t="inlineStr">
        <is>
          <t>Contact made with remaining credits</t>
        </is>
      </c>
      <c r="F2757" s="30" t="inlineStr"/>
    </row>
    <row r="2758">
      <c r="A2758" s="30" t="inlineStr">
        <is>
          <t>Fitness Studios</t>
        </is>
      </c>
      <c r="B2758" s="30" t="inlineStr">
        <is>
          <t>Personal &amp; Local Services</t>
        </is>
      </c>
      <c r="C2758" s="30" t="inlineStr">
        <is>
          <t>Pass and membership lifecycle</t>
        </is>
      </c>
      <c r="D2758" s="32" t="n">
        <v>5</v>
      </c>
      <c r="E2758" s="30" t="inlineStr">
        <is>
          <t>Renewal or lapse recorded</t>
        </is>
      </c>
      <c r="F2758" s="30" t="inlineStr"/>
    </row>
    <row r="2759">
      <c r="A2759" s="30" t="inlineStr">
        <is>
          <t>Fitness Studios</t>
        </is>
      </c>
      <c r="B2759" s="30" t="inlineStr">
        <is>
          <t>Personal &amp; Local Services</t>
        </is>
      </c>
      <c r="C2759" s="30" t="inlineStr">
        <is>
          <t>Instructor cover</t>
        </is>
      </c>
      <c r="D2759" s="32" t="n">
        <v>1</v>
      </c>
      <c r="E2759" s="30" t="inlineStr">
        <is>
          <t>Absence recorded</t>
        </is>
      </c>
      <c r="F2759" s="30" t="inlineStr">
        <is>
          <t>Recording who actually taught is what makes the attendance data honest.</t>
        </is>
      </c>
    </row>
    <row r="2760">
      <c r="A2760" s="30" t="inlineStr">
        <is>
          <t>Fitness Studios</t>
        </is>
      </c>
      <c r="B2760" s="30" t="inlineStr">
        <is>
          <t>Personal &amp; Local Services</t>
        </is>
      </c>
      <c r="C2760" s="30" t="inlineStr">
        <is>
          <t>Instructor cover</t>
        </is>
      </c>
      <c r="D2760" s="32" t="n">
        <v>2</v>
      </c>
      <c r="E2760" s="30" t="inlineStr">
        <is>
          <t>Cover assigned from availability</t>
        </is>
      </c>
      <c r="F2760" s="30" t="inlineStr"/>
    </row>
    <row r="2761">
      <c r="A2761" s="30" t="inlineStr">
        <is>
          <t>Fitness Studios</t>
        </is>
      </c>
      <c r="B2761" s="30" t="inlineStr">
        <is>
          <t>Personal &amp; Local Services</t>
        </is>
      </c>
      <c r="C2761" s="30" t="inlineStr">
        <is>
          <t>Instructor cover</t>
        </is>
      </c>
      <c r="D2761" s="32" t="n">
        <v>3</v>
      </c>
      <c r="E2761" s="30" t="inlineStr">
        <is>
          <t>Members notified</t>
        </is>
      </c>
      <c r="F2761" s="30" t="inlineStr"/>
    </row>
    <row r="2762">
      <c r="A2762" s="30" t="inlineStr">
        <is>
          <t>Fitness Studios</t>
        </is>
      </c>
      <c r="B2762" s="30" t="inlineStr">
        <is>
          <t>Personal &amp; Local Services</t>
        </is>
      </c>
      <c r="C2762" s="30" t="inlineStr">
        <is>
          <t>Instructor cover</t>
        </is>
      </c>
      <c r="D2762" s="32" t="n">
        <v>4</v>
      </c>
      <c r="E2762" s="30" t="inlineStr">
        <is>
          <t>Attendance recorded against the covering instructor</t>
        </is>
      </c>
      <c r="F2762" s="30" t="inlineStr"/>
    </row>
    <row r="2763">
      <c r="A2763" s="30" t="inlineStr">
        <is>
          <t>Fitness Studios</t>
        </is>
      </c>
      <c r="B2763" s="30" t="inlineStr">
        <is>
          <t>Personal &amp; Local Services</t>
        </is>
      </c>
      <c r="C2763" s="30" t="inlineStr">
        <is>
          <t>Instructor cover</t>
        </is>
      </c>
      <c r="D2763" s="32" t="n">
        <v>5</v>
      </c>
      <c r="E2763" s="30" t="inlineStr">
        <is>
          <t>Effect on attendance reviewed</t>
        </is>
      </c>
      <c r="F2763" s="30" t="inlineStr"/>
    </row>
    <row r="2764">
      <c r="A2764" s="30" t="inlineStr">
        <is>
          <t>Yoga Studios</t>
        </is>
      </c>
      <c r="B2764" s="30" t="inlineStr">
        <is>
          <t>Personal &amp; Local Services</t>
        </is>
      </c>
      <c r="C2764" s="30" t="inlineStr">
        <is>
          <t>Class contribution review</t>
        </is>
      </c>
      <c r="D2764" s="32" t="n">
        <v>1</v>
      </c>
      <c r="E2764" s="30" t="inlineStr">
        <is>
          <t>Attendance and income recorded per class</t>
        </is>
      </c>
      <c r="F2764" s="30" t="inlineStr">
        <is>
          <t>Changing the pay basis is often the fix rather than removing the class.</t>
        </is>
      </c>
    </row>
    <row r="2765">
      <c r="A2765" s="30" t="inlineStr">
        <is>
          <t>Yoga Studios</t>
        </is>
      </c>
      <c r="B2765" s="30" t="inlineStr">
        <is>
          <t>Personal &amp; Local Services</t>
        </is>
      </c>
      <c r="C2765" s="30" t="inlineStr">
        <is>
          <t>Class contribution review</t>
        </is>
      </c>
      <c r="D2765" s="32" t="n">
        <v>2</v>
      </c>
      <c r="E2765" s="30" t="inlineStr">
        <is>
          <t>Teacher cost applied under their terms</t>
        </is>
      </c>
      <c r="F2765" s="30" t="inlineStr"/>
    </row>
    <row r="2766">
      <c r="A2766" s="30" t="inlineStr">
        <is>
          <t>Yoga Studios</t>
        </is>
      </c>
      <c r="B2766" s="30" t="inlineStr">
        <is>
          <t>Personal &amp; Local Services</t>
        </is>
      </c>
      <c r="C2766" s="30" t="inlineStr">
        <is>
          <t>Class contribution review</t>
        </is>
      </c>
      <c r="D2766" s="32" t="n">
        <v>3</v>
      </c>
      <c r="E2766" s="30" t="inlineStr">
        <is>
          <t>Contribution calculated</t>
        </is>
      </c>
      <c r="F2766" s="30" t="inlineStr"/>
    </row>
    <row r="2767">
      <c r="A2767" s="30" t="inlineStr">
        <is>
          <t>Yoga Studios</t>
        </is>
      </c>
      <c r="B2767" s="30" t="inlineStr">
        <is>
          <t>Personal &amp; Local Services</t>
        </is>
      </c>
      <c r="C2767" s="30" t="inlineStr">
        <is>
          <t>Class contribution review</t>
        </is>
      </c>
      <c r="D2767" s="32" t="n">
        <v>4</v>
      </c>
      <c r="E2767" s="30" t="inlineStr">
        <is>
          <t>Persistently negative classes identified</t>
        </is>
      </c>
      <c r="F2767" s="30" t="inlineStr"/>
    </row>
    <row r="2768">
      <c r="A2768" s="30" t="inlineStr">
        <is>
          <t>Yoga Studios</t>
        </is>
      </c>
      <c r="B2768" s="30" t="inlineStr">
        <is>
          <t>Personal &amp; Local Services</t>
        </is>
      </c>
      <c r="C2768" s="30" t="inlineStr">
        <is>
          <t>Class contribution review</t>
        </is>
      </c>
      <c r="D2768" s="32" t="n">
        <v>5</v>
      </c>
      <c r="E2768" s="30" t="inlineStr">
        <is>
          <t>Time, style, teacher or terms changed</t>
        </is>
      </c>
      <c r="F2768" s="30" t="inlineStr"/>
    </row>
    <row r="2769">
      <c r="A2769" s="30" t="inlineStr">
        <is>
          <t>Yoga Studios</t>
        </is>
      </c>
      <c r="B2769" s="30" t="inlineStr">
        <is>
          <t>Personal &amp; Local Services</t>
        </is>
      </c>
      <c r="C2769" s="30" t="inlineStr">
        <is>
          <t>Cover and practice continuity</t>
        </is>
      </c>
      <c r="D2769" s="32" t="n">
        <v>1</v>
      </c>
      <c r="E2769" s="30" t="inlineStr">
        <is>
          <t>Teacher absence recorded</t>
        </is>
      </c>
      <c r="F2769" s="30" t="inlineStr">
        <is>
          <t>Notes reaching the cover teacher is a safety requirement, not a courtesy.</t>
        </is>
      </c>
    </row>
    <row r="2770">
      <c r="A2770" s="30" t="inlineStr">
        <is>
          <t>Yoga Studios</t>
        </is>
      </c>
      <c r="B2770" s="30" t="inlineStr">
        <is>
          <t>Personal &amp; Local Services</t>
        </is>
      </c>
      <c r="C2770" s="30" t="inlineStr">
        <is>
          <t>Cover and practice continuity</t>
        </is>
      </c>
      <c r="D2770" s="32" t="n">
        <v>2</v>
      </c>
      <c r="E2770" s="30" t="inlineStr">
        <is>
          <t>Cover assigned from availability</t>
        </is>
      </c>
      <c r="F2770" s="30" t="inlineStr"/>
    </row>
    <row r="2771">
      <c r="A2771" s="30" t="inlineStr">
        <is>
          <t>Yoga Studios</t>
        </is>
      </c>
      <c r="B2771" s="30" t="inlineStr">
        <is>
          <t>Personal &amp; Local Services</t>
        </is>
      </c>
      <c r="C2771" s="30" t="inlineStr">
        <is>
          <t>Cover and practice continuity</t>
        </is>
      </c>
      <c r="D2771" s="32" t="n">
        <v>3</v>
      </c>
      <c r="E2771" s="30" t="inlineStr">
        <is>
          <t>Practitioner notes made available to the cover teacher</t>
        </is>
      </c>
      <c r="F2771" s="30" t="inlineStr"/>
    </row>
    <row r="2772">
      <c r="A2772" s="30" t="inlineStr">
        <is>
          <t>Yoga Studios</t>
        </is>
      </c>
      <c r="B2772" s="30" t="inlineStr">
        <is>
          <t>Personal &amp; Local Services</t>
        </is>
      </c>
      <c r="C2772" s="30" t="inlineStr">
        <is>
          <t>Cover and practice continuity</t>
        </is>
      </c>
      <c r="D2772" s="32" t="n">
        <v>4</v>
      </c>
      <c r="E2772" s="30" t="inlineStr">
        <is>
          <t>Class taught and attendance recorded</t>
        </is>
      </c>
      <c r="F2772" s="30" t="inlineStr"/>
    </row>
    <row r="2773">
      <c r="A2773" s="30" t="inlineStr">
        <is>
          <t>Yoga Studios</t>
        </is>
      </c>
      <c r="B2773" s="30" t="inlineStr">
        <is>
          <t>Personal &amp; Local Services</t>
        </is>
      </c>
      <c r="C2773" s="30" t="inlineStr">
        <is>
          <t>Cover and practice continuity</t>
        </is>
      </c>
      <c r="D2773" s="32" t="n">
        <v>5</v>
      </c>
      <c r="E2773" s="30" t="inlineStr">
        <is>
          <t>Notes updated after the class</t>
        </is>
      </c>
      <c r="F2773" s="30" t="inlineStr"/>
    </row>
    <row r="2774">
      <c r="A2774" s="30" t="inlineStr">
        <is>
          <t>Yoga Studios</t>
        </is>
      </c>
      <c r="B2774" s="30" t="inlineStr">
        <is>
          <t>Personal &amp; Local Services</t>
        </is>
      </c>
      <c r="C2774" s="30" t="inlineStr">
        <is>
          <t>Workshop and course viability</t>
        </is>
      </c>
      <c r="D2774" s="32" t="n">
        <v>1</v>
      </c>
      <c r="E2774" s="30" t="inlineStr">
        <is>
          <t>Workshop scheduled with teacher and room committed</t>
        </is>
      </c>
      <c r="F2774" s="30" t="inlineStr">
        <is>
          <t>The decision point has to be before the cost is irrecoverable.</t>
        </is>
      </c>
    </row>
    <row r="2775">
      <c r="A2775" s="30" t="inlineStr">
        <is>
          <t>Yoga Studios</t>
        </is>
      </c>
      <c r="B2775" s="30" t="inlineStr">
        <is>
          <t>Personal &amp; Local Services</t>
        </is>
      </c>
      <c r="C2775" s="30" t="inlineStr">
        <is>
          <t>Workshop and course viability</t>
        </is>
      </c>
      <c r="D2775" s="32" t="n">
        <v>2</v>
      </c>
      <c r="E2775" s="30" t="inlineStr">
        <is>
          <t>Viability threshold set</t>
        </is>
      </c>
      <c r="F2775" s="30" t="inlineStr"/>
    </row>
    <row r="2776">
      <c r="A2776" s="30" t="inlineStr">
        <is>
          <t>Yoga Studios</t>
        </is>
      </c>
      <c r="B2776" s="30" t="inlineStr">
        <is>
          <t>Personal &amp; Local Services</t>
        </is>
      </c>
      <c r="C2776" s="30" t="inlineStr">
        <is>
          <t>Workshop and course viability</t>
        </is>
      </c>
      <c r="D2776" s="32" t="n">
        <v>3</v>
      </c>
      <c r="E2776" s="30" t="inlineStr">
        <is>
          <t>Enrolment tracked against it</t>
        </is>
      </c>
      <c r="F2776" s="30" t="inlineStr"/>
    </row>
    <row r="2777">
      <c r="A2777" s="30" t="inlineStr">
        <is>
          <t>Yoga Studios</t>
        </is>
      </c>
      <c r="B2777" s="30" t="inlineStr">
        <is>
          <t>Personal &amp; Local Services</t>
        </is>
      </c>
      <c r="C2777" s="30" t="inlineStr">
        <is>
          <t>Workshop and course viability</t>
        </is>
      </c>
      <c r="D2777" s="32" t="n">
        <v>4</v>
      </c>
      <c r="E2777" s="30" t="inlineStr">
        <is>
          <t>Run, reschedule or cancel decided at the threshold date</t>
        </is>
      </c>
      <c r="F2777" s="30" t="inlineStr"/>
    </row>
    <row r="2778">
      <c r="A2778" s="30" t="inlineStr">
        <is>
          <t>Yoga Studios</t>
        </is>
      </c>
      <c r="B2778" s="30" t="inlineStr">
        <is>
          <t>Personal &amp; Local Services</t>
        </is>
      </c>
      <c r="C2778" s="30" t="inlineStr">
        <is>
          <t>Workshop and course viability</t>
        </is>
      </c>
      <c r="D2778" s="32" t="n">
        <v>5</v>
      </c>
      <c r="E2778" s="30" t="inlineStr">
        <is>
          <t>Outcome recorded</t>
        </is>
      </c>
      <c r="F2778" s="30" t="inlineStr"/>
    </row>
    <row r="2779">
      <c r="A2779" s="30" t="inlineStr">
        <is>
          <t>Yoga Studios</t>
        </is>
      </c>
      <c r="B2779" s="30" t="inlineStr">
        <is>
          <t>Personal &amp; Local Services</t>
        </is>
      </c>
      <c r="C2779" s="30" t="inlineStr">
        <is>
          <t>Teacher training programme</t>
        </is>
      </c>
      <c r="D2779" s="32" t="n">
        <v>1</v>
      </c>
      <c r="E2779" s="30" t="inlineStr">
        <is>
          <t>Trainees enrolled with fee instalments</t>
        </is>
      </c>
      <c r="F2779" s="30" t="inlineStr">
        <is>
          <t>Practice hours and attendance are the requirements a programme is judged on.</t>
        </is>
      </c>
    </row>
    <row r="2780">
      <c r="A2780" s="30" t="inlineStr">
        <is>
          <t>Yoga Studios</t>
        </is>
      </c>
      <c r="B2780" s="30" t="inlineStr">
        <is>
          <t>Personal &amp; Local Services</t>
        </is>
      </c>
      <c r="C2780" s="30" t="inlineStr">
        <is>
          <t>Teacher training programme</t>
        </is>
      </c>
      <c r="D2780" s="32" t="n">
        <v>2</v>
      </c>
      <c r="E2780" s="30" t="inlineStr">
        <is>
          <t>Session attendance recorded</t>
        </is>
      </c>
      <c r="F2780" s="30" t="inlineStr"/>
    </row>
    <row r="2781">
      <c r="A2781" s="30" t="inlineStr">
        <is>
          <t>Yoga Studios</t>
        </is>
      </c>
      <c r="B2781" s="30" t="inlineStr">
        <is>
          <t>Personal &amp; Local Services</t>
        </is>
      </c>
      <c r="C2781" s="30" t="inlineStr">
        <is>
          <t>Teacher training programme</t>
        </is>
      </c>
      <c r="D2781" s="32" t="n">
        <v>3</v>
      </c>
      <c r="E2781" s="30" t="inlineStr">
        <is>
          <t>Practice hours logged</t>
        </is>
      </c>
      <c r="F2781" s="30" t="inlineStr"/>
    </row>
    <row r="2782">
      <c r="A2782" s="30" t="inlineStr">
        <is>
          <t>Yoga Studios</t>
        </is>
      </c>
      <c r="B2782" s="30" t="inlineStr">
        <is>
          <t>Personal &amp; Local Services</t>
        </is>
      </c>
      <c r="C2782" s="30" t="inlineStr">
        <is>
          <t>Teacher training programme</t>
        </is>
      </c>
      <c r="D2782" s="32" t="n">
        <v>4</v>
      </c>
      <c r="E2782" s="30" t="inlineStr">
        <is>
          <t>Assessments completed</t>
        </is>
      </c>
      <c r="F2782" s="30" t="inlineStr"/>
    </row>
    <row r="2783">
      <c r="A2783" s="30" t="inlineStr">
        <is>
          <t>Yoga Studios</t>
        </is>
      </c>
      <c r="B2783" s="30" t="inlineStr">
        <is>
          <t>Personal &amp; Local Services</t>
        </is>
      </c>
      <c r="C2783" s="30" t="inlineStr">
        <is>
          <t>Teacher training programme</t>
        </is>
      </c>
      <c r="D2783" s="32" t="n">
        <v>5</v>
      </c>
      <c r="E2783" s="30" t="inlineStr">
        <is>
          <t>Certification recorded on completion</t>
        </is>
      </c>
      <c r="F2783" s="30" t="inlineStr"/>
    </row>
    <row r="2784">
      <c r="A2784" s="30" t="inlineStr">
        <is>
          <t>Yoga Studios</t>
        </is>
      </c>
      <c r="B2784" s="30" t="inlineStr">
        <is>
          <t>Personal &amp; Local Services</t>
        </is>
      </c>
      <c r="C2784" s="30" t="inlineStr">
        <is>
          <t>Practitioner follow-up</t>
        </is>
      </c>
      <c r="D2784" s="32" t="n">
        <v>1</v>
      </c>
      <c r="E2784" s="30" t="inlineStr">
        <is>
          <t>Attendance frequency monitored</t>
        </is>
      </c>
      <c r="F2784" s="30" t="inlineStr">
        <is>
          <t>A practitioner who has stopped is reachable for a short window.</t>
        </is>
      </c>
    </row>
    <row r="2785">
      <c r="A2785" s="30" t="inlineStr">
        <is>
          <t>Yoga Studios</t>
        </is>
      </c>
      <c r="B2785" s="30" t="inlineStr">
        <is>
          <t>Personal &amp; Local Services</t>
        </is>
      </c>
      <c r="C2785" s="30" t="inlineStr">
        <is>
          <t>Practitioner follow-up</t>
        </is>
      </c>
      <c r="D2785" s="32" t="n">
        <v>2</v>
      </c>
      <c r="E2785" s="30" t="inlineStr">
        <is>
          <t>Drift or pass under-use surfaced</t>
        </is>
      </c>
      <c r="F2785" s="30" t="inlineStr"/>
    </row>
    <row r="2786">
      <c r="A2786" s="30" t="inlineStr">
        <is>
          <t>Yoga Studios</t>
        </is>
      </c>
      <c r="B2786" s="30" t="inlineStr">
        <is>
          <t>Personal &amp; Local Services</t>
        </is>
      </c>
      <c r="C2786" s="30" t="inlineStr">
        <is>
          <t>Practitioner follow-up</t>
        </is>
      </c>
      <c r="D2786" s="32" t="n">
        <v>3</v>
      </c>
      <c r="E2786" s="30" t="inlineStr">
        <is>
          <t>Contact assigned with practice context</t>
        </is>
      </c>
      <c r="F2786" s="30" t="inlineStr"/>
    </row>
    <row r="2787">
      <c r="A2787" s="30" t="inlineStr">
        <is>
          <t>Yoga Studios</t>
        </is>
      </c>
      <c r="B2787" s="30" t="inlineStr">
        <is>
          <t>Personal &amp; Local Services</t>
        </is>
      </c>
      <c r="C2787" s="30" t="inlineStr">
        <is>
          <t>Practitioner follow-up</t>
        </is>
      </c>
      <c r="D2787" s="32" t="n">
        <v>4</v>
      </c>
      <c r="E2787" s="30" t="inlineStr">
        <is>
          <t>Response recorded</t>
        </is>
      </c>
      <c r="F2787" s="30" t="inlineStr"/>
    </row>
    <row r="2788">
      <c r="A2788" s="30" t="inlineStr">
        <is>
          <t>Yoga Studios</t>
        </is>
      </c>
      <c r="B2788" s="30" t="inlineStr">
        <is>
          <t>Personal &amp; Local Services</t>
        </is>
      </c>
      <c r="C2788" s="30" t="inlineStr">
        <is>
          <t>Practitioner follow-up</t>
        </is>
      </c>
      <c r="D2788" s="32" t="n">
        <v>5</v>
      </c>
      <c r="E2788" s="30" t="inlineStr">
        <is>
          <t>Return or lapse noted</t>
        </is>
      </c>
      <c r="F2788" s="30" t="inlineStr"/>
    </row>
    <row r="2789">
      <c r="A2789" s="30" t="inlineStr">
        <is>
          <t>Wedding Planners</t>
        </is>
      </c>
      <c r="B2789" s="30" t="inlineStr">
        <is>
          <t>Personal &amp; Local Services</t>
        </is>
      </c>
      <c r="C2789" s="30" t="inlineStr">
        <is>
          <t>Brief to signed budget</t>
        </is>
      </c>
      <c r="D2789" s="32" t="n">
        <v>1</v>
      </c>
      <c r="E2789" s="30" t="inlineStr">
        <is>
          <t>Client brief recorded with date, venue, scale and expectations</t>
        </is>
      </c>
      <c r="F2789" s="30" t="inlineStr">
        <is>
          <t>Quoting from what comparable events actually cost is the largest available improvement in planner margin.</t>
        </is>
      </c>
    </row>
    <row r="2790">
      <c r="A2790" s="30" t="inlineStr">
        <is>
          <t>Wedding Planners</t>
        </is>
      </c>
      <c r="B2790" s="30" t="inlineStr">
        <is>
          <t>Personal &amp; Local Services</t>
        </is>
      </c>
      <c r="C2790" s="30" t="inlineStr">
        <is>
          <t>Brief to signed budget</t>
        </is>
      </c>
      <c r="D2790" s="32" t="n">
        <v>2</v>
      </c>
      <c r="E2790" s="30" t="inlineStr">
        <is>
          <t>Budget prepared against comparable past events and their actual costs</t>
        </is>
      </c>
      <c r="F2790" s="30" t="inlineStr"/>
    </row>
    <row r="2791">
      <c r="A2791" s="30" t="inlineStr">
        <is>
          <t>Wedding Planners</t>
        </is>
      </c>
      <c r="B2791" s="30" t="inlineStr">
        <is>
          <t>Personal &amp; Local Services</t>
        </is>
      </c>
      <c r="C2791" s="30" t="inlineStr">
        <is>
          <t>Brief to signed budget</t>
        </is>
      </c>
      <c r="D2791" s="32" t="n">
        <v>3</v>
      </c>
      <c r="E2791" s="30" t="inlineStr">
        <is>
          <t>Vendor set proposed with indicative costs</t>
        </is>
      </c>
      <c r="F2791" s="30" t="inlineStr"/>
    </row>
    <row r="2792">
      <c r="A2792" s="30" t="inlineStr">
        <is>
          <t>Wedding Planners</t>
        </is>
      </c>
      <c r="B2792" s="30" t="inlineStr">
        <is>
          <t>Personal &amp; Local Services</t>
        </is>
      </c>
      <c r="C2792" s="30" t="inlineStr">
        <is>
          <t>Brief to signed budget</t>
        </is>
      </c>
      <c r="D2792" s="32" t="n">
        <v>4</v>
      </c>
      <c r="E2792" s="30" t="inlineStr">
        <is>
          <t>Budget agreed and signed with the version retained</t>
        </is>
      </c>
      <c r="F2792" s="30" t="inlineStr"/>
    </row>
    <row r="2793">
      <c r="A2793" s="30" t="inlineStr">
        <is>
          <t>Wedding Planners</t>
        </is>
      </c>
      <c r="B2793" s="30" t="inlineStr">
        <is>
          <t>Personal &amp; Local Services</t>
        </is>
      </c>
      <c r="C2793" s="30" t="inlineStr">
        <is>
          <t>Brief to signed budget</t>
        </is>
      </c>
      <c r="D2793" s="32" t="n">
        <v>5</v>
      </c>
      <c r="E2793" s="30" t="inlineStr">
        <is>
          <t>Payment schedule agreed on both sides</t>
        </is>
      </c>
      <c r="F2793" s="30" t="inlineStr"/>
    </row>
    <row r="2794">
      <c r="A2794" s="30" t="inlineStr">
        <is>
          <t>Wedding Planners</t>
        </is>
      </c>
      <c r="B2794" s="30" t="inlineStr">
        <is>
          <t>Personal &amp; Local Services</t>
        </is>
      </c>
      <c r="C2794" s="30" t="inlineStr">
        <is>
          <t>Vendor booking and confirmation</t>
        </is>
      </c>
      <c r="D2794" s="32" t="n">
        <v>1</v>
      </c>
      <c r="E2794" s="30" t="inlineStr">
        <is>
          <t>Vendor selected against the budget line and past performance</t>
        </is>
      </c>
      <c r="F2794" s="30" t="inlineStr">
        <is>
          <t>A verbally agreed vendor is not a booked vendor, and the difference is only visible if confirmation is a state.</t>
        </is>
      </c>
    </row>
    <row r="2795">
      <c r="A2795" s="30" t="inlineStr">
        <is>
          <t>Wedding Planners</t>
        </is>
      </c>
      <c r="B2795" s="30" t="inlineStr">
        <is>
          <t>Personal &amp; Local Services</t>
        </is>
      </c>
      <c r="C2795" s="30" t="inlineStr">
        <is>
          <t>Vendor booking and confirmation</t>
        </is>
      </c>
      <c r="D2795" s="32" t="n">
        <v>2</v>
      </c>
      <c r="E2795" s="30" t="inlineStr">
        <is>
          <t>Terms agreed and contract issued</t>
        </is>
      </c>
      <c r="F2795" s="30" t="inlineStr"/>
    </row>
    <row r="2796">
      <c r="A2796" s="30" t="inlineStr">
        <is>
          <t>Wedding Planners</t>
        </is>
      </c>
      <c r="B2796" s="30" t="inlineStr">
        <is>
          <t>Personal &amp; Local Services</t>
        </is>
      </c>
      <c r="C2796" s="30" t="inlineStr">
        <is>
          <t>Vendor booking and confirmation</t>
        </is>
      </c>
      <c r="D2796" s="32" t="n">
        <v>3</v>
      </c>
      <c r="E2796" s="30" t="inlineStr">
        <is>
          <t>Confirmation tracked to signature and advance</t>
        </is>
      </c>
      <c r="F2796" s="30" t="inlineStr"/>
    </row>
    <row r="2797">
      <c r="A2797" s="30" t="inlineStr">
        <is>
          <t>Wedding Planners</t>
        </is>
      </c>
      <c r="B2797" s="30" t="inlineStr">
        <is>
          <t>Personal &amp; Local Services</t>
        </is>
      </c>
      <c r="C2797" s="30" t="inlineStr">
        <is>
          <t>Vendor booking and confirmation</t>
        </is>
      </c>
      <c r="D2797" s="32" t="n">
        <v>4</v>
      </c>
      <c r="E2797" s="30" t="inlineStr">
        <is>
          <t>Unconfirmed vendors flagged against the event date</t>
        </is>
      </c>
      <c r="F2797" s="30" t="inlineStr"/>
    </row>
    <row r="2798">
      <c r="A2798" s="30" t="inlineStr">
        <is>
          <t>Wedding Planners</t>
        </is>
      </c>
      <c r="B2798" s="30" t="inlineStr">
        <is>
          <t>Personal &amp; Local Services</t>
        </is>
      </c>
      <c r="C2798" s="30" t="inlineStr">
        <is>
          <t>Vendor booking and confirmation</t>
        </is>
      </c>
      <c r="D2798" s="32" t="n">
        <v>5</v>
      </c>
      <c r="E2798" s="30" t="inlineStr">
        <is>
          <t>Payment milestones created from the contract</t>
        </is>
      </c>
      <c r="F2798" s="30" t="inlineStr"/>
    </row>
    <row r="2799">
      <c r="A2799" s="30" t="inlineStr">
        <is>
          <t>Wedding Planners</t>
        </is>
      </c>
      <c r="B2799" s="30" t="inlineStr">
        <is>
          <t>Personal &amp; Local Services</t>
        </is>
      </c>
      <c r="C2799" s="30" t="inlineStr">
        <is>
          <t>Change order</t>
        </is>
      </c>
      <c r="D2799" s="32" t="n">
        <v>1</v>
      </c>
      <c r="E2799" s="30" t="inlineStr">
        <is>
          <t>Change requested by the client and recorded with who asked</t>
        </is>
      </c>
      <c r="F2799" s="30" t="inlineStr">
        <is>
          <t>Costing at the moment of agreement is what prevents the budget being renegotiated at the end.</t>
        </is>
      </c>
    </row>
    <row r="2800">
      <c r="A2800" s="30" t="inlineStr">
        <is>
          <t>Wedding Planners</t>
        </is>
      </c>
      <c r="B2800" s="30" t="inlineStr">
        <is>
          <t>Personal &amp; Local Services</t>
        </is>
      </c>
      <c r="C2800" s="30" t="inlineStr">
        <is>
          <t>Change order</t>
        </is>
      </c>
      <c r="D2800" s="32" t="n">
        <v>2</v>
      </c>
      <c r="E2800" s="30" t="inlineStr">
        <is>
          <t>Cost and feasibility impact assessed immediately</t>
        </is>
      </c>
      <c r="F2800" s="30" t="inlineStr"/>
    </row>
    <row r="2801">
      <c r="A2801" s="30" t="inlineStr">
        <is>
          <t>Wedding Planners</t>
        </is>
      </c>
      <c r="B2801" s="30" t="inlineStr">
        <is>
          <t>Personal &amp; Local Services</t>
        </is>
      </c>
      <c r="C2801" s="30" t="inlineStr">
        <is>
          <t>Change order</t>
        </is>
      </c>
      <c r="D2801" s="32" t="n">
        <v>3</v>
      </c>
      <c r="E2801" s="30" t="inlineStr">
        <is>
          <t>Change order raised with the revised budget</t>
        </is>
      </c>
      <c r="F2801" s="30" t="inlineStr"/>
    </row>
    <row r="2802">
      <c r="A2802" s="30" t="inlineStr">
        <is>
          <t>Wedding Planners</t>
        </is>
      </c>
      <c r="B2802" s="30" t="inlineStr">
        <is>
          <t>Personal &amp; Local Services</t>
        </is>
      </c>
      <c r="C2802" s="30" t="inlineStr">
        <is>
          <t>Change order</t>
        </is>
      </c>
      <c r="D2802" s="32" t="n">
        <v>4</v>
      </c>
      <c r="E2802" s="30" t="inlineStr">
        <is>
          <t>Client approval recorded</t>
        </is>
      </c>
      <c r="F2802" s="30" t="inlineStr"/>
    </row>
    <row r="2803">
      <c r="A2803" s="30" t="inlineStr">
        <is>
          <t>Wedding Planners</t>
        </is>
      </c>
      <c r="B2803" s="30" t="inlineStr">
        <is>
          <t>Personal &amp; Local Services</t>
        </is>
      </c>
      <c r="C2803" s="30" t="inlineStr">
        <is>
          <t>Change order</t>
        </is>
      </c>
      <c r="D2803" s="32" t="n">
        <v>5</v>
      </c>
      <c r="E2803" s="30" t="inlineStr">
        <is>
          <t>Vendor instructions issued and the budget updated</t>
        </is>
      </c>
      <c r="F2803" s="30" t="inlineStr"/>
    </row>
    <row r="2804">
      <c r="A2804" s="30" t="inlineStr">
        <is>
          <t>Wedding Planners</t>
        </is>
      </c>
      <c r="B2804" s="30" t="inlineStr">
        <is>
          <t>Personal &amp; Local Services</t>
        </is>
      </c>
      <c r="C2804" s="30" t="inlineStr">
        <is>
          <t>Payment synchronisation</t>
        </is>
      </c>
      <c r="D2804" s="32" t="n">
        <v>1</v>
      </c>
      <c r="E2804" s="30" t="inlineStr">
        <is>
          <t>Vendor milestones and client receipts both scheduled on the event</t>
        </is>
      </c>
      <c r="F2804" s="30" t="inlineStr">
        <is>
          <t>The planner sits between two payment schedules, and only a projection shows when that becomes their problem.</t>
        </is>
      </c>
    </row>
    <row r="2805">
      <c r="A2805" s="30" t="inlineStr">
        <is>
          <t>Wedding Planners</t>
        </is>
      </c>
      <c r="B2805" s="30" t="inlineStr">
        <is>
          <t>Personal &amp; Local Services</t>
        </is>
      </c>
      <c r="C2805" s="30" t="inlineStr">
        <is>
          <t>Payment synchronisation</t>
        </is>
      </c>
      <c r="D2805" s="32" t="n">
        <v>2</v>
      </c>
      <c r="E2805" s="30" t="inlineStr">
        <is>
          <t>Funding position projected forward</t>
        </is>
      </c>
      <c r="F2805" s="30" t="inlineStr"/>
    </row>
    <row r="2806">
      <c r="A2806" s="30" t="inlineStr">
        <is>
          <t>Wedding Planners</t>
        </is>
      </c>
      <c r="B2806" s="30" t="inlineStr">
        <is>
          <t>Personal &amp; Local Services</t>
        </is>
      </c>
      <c r="C2806" s="30" t="inlineStr">
        <is>
          <t>Payment synchronisation</t>
        </is>
      </c>
      <c r="D2806" s="32" t="n">
        <v>3</v>
      </c>
      <c r="E2806" s="30" t="inlineStr">
        <is>
          <t>Gaps flagged before the planner has to bridge them</t>
        </is>
      </c>
      <c r="F2806" s="30" t="inlineStr"/>
    </row>
    <row r="2807">
      <c r="A2807" s="30" t="inlineStr">
        <is>
          <t>Wedding Planners</t>
        </is>
      </c>
      <c r="B2807" s="30" t="inlineStr">
        <is>
          <t>Personal &amp; Local Services</t>
        </is>
      </c>
      <c r="C2807" s="30" t="inlineStr">
        <is>
          <t>Payment synchronisation</t>
        </is>
      </c>
      <c r="D2807" s="32" t="n">
        <v>4</v>
      </c>
      <c r="E2807" s="30" t="inlineStr">
        <is>
          <t>Client reminders issued ahead of vendor deadlines</t>
        </is>
      </c>
      <c r="F2807" s="30" t="inlineStr"/>
    </row>
    <row r="2808">
      <c r="A2808" s="30" t="inlineStr">
        <is>
          <t>Wedding Planners</t>
        </is>
      </c>
      <c r="B2808" s="30" t="inlineStr">
        <is>
          <t>Personal &amp; Local Services</t>
        </is>
      </c>
      <c r="C2808" s="30" t="inlineStr">
        <is>
          <t>Payment synchronisation</t>
        </is>
      </c>
      <c r="D2808" s="32" t="n">
        <v>5</v>
      </c>
      <c r="E2808" s="30" t="inlineStr">
        <is>
          <t>Payments made and recorded against milestones</t>
        </is>
      </c>
      <c r="F2808" s="30" t="inlineStr"/>
    </row>
    <row r="2809">
      <c r="A2809" s="30" t="inlineStr">
        <is>
          <t>Wedding Planners</t>
        </is>
      </c>
      <c r="B2809" s="30" t="inlineStr">
        <is>
          <t>Personal &amp; Local Services</t>
        </is>
      </c>
      <c r="C2809" s="30" t="inlineStr">
        <is>
          <t>Run of day</t>
        </is>
      </c>
      <c r="D2809" s="32" t="n">
        <v>1</v>
      </c>
      <c r="E2809" s="30" t="inlineStr">
        <is>
          <t>Sequence built with times, dependencies and owners</t>
        </is>
      </c>
      <c r="F2809" s="30" t="inlineStr">
        <is>
          <t>A step with an owner and a time is coordination; a document everyone has read is hope.</t>
        </is>
      </c>
    </row>
    <row r="2810">
      <c r="A2810" s="30" t="inlineStr">
        <is>
          <t>Wedding Planners</t>
        </is>
      </c>
      <c r="B2810" s="30" t="inlineStr">
        <is>
          <t>Personal &amp; Local Services</t>
        </is>
      </c>
      <c r="C2810" s="30" t="inlineStr">
        <is>
          <t>Run of day</t>
        </is>
      </c>
      <c r="D2810" s="32" t="n">
        <v>2</v>
      </c>
      <c r="E2810" s="30" t="inlineStr">
        <is>
          <t>Vendor arrival and setup windows confirmed</t>
        </is>
      </c>
      <c r="F2810" s="30" t="inlineStr"/>
    </row>
    <row r="2811">
      <c r="A2811" s="30" t="inlineStr">
        <is>
          <t>Wedding Planners</t>
        </is>
      </c>
      <c r="B2811" s="30" t="inlineStr">
        <is>
          <t>Personal &amp; Local Services</t>
        </is>
      </c>
      <c r="C2811" s="30" t="inlineStr">
        <is>
          <t>Run of day</t>
        </is>
      </c>
      <c r="D2811" s="32" t="n">
        <v>3</v>
      </c>
      <c r="E2811" s="30" t="inlineStr">
        <is>
          <t>Steps marked as they complete on the day</t>
        </is>
      </c>
      <c r="F2811" s="30" t="inlineStr"/>
    </row>
    <row r="2812">
      <c r="A2812" s="30" t="inlineStr">
        <is>
          <t>Wedding Planners</t>
        </is>
      </c>
      <c r="B2812" s="30" t="inlineStr">
        <is>
          <t>Personal &amp; Local Services</t>
        </is>
      </c>
      <c r="C2812" s="30" t="inlineStr">
        <is>
          <t>Run of day</t>
        </is>
      </c>
      <c r="D2812" s="32" t="n">
        <v>4</v>
      </c>
      <c r="E2812" s="30" t="inlineStr">
        <is>
          <t>Slips flagged against dependent steps</t>
        </is>
      </c>
      <c r="F2812" s="30" t="inlineStr"/>
    </row>
    <row r="2813">
      <c r="A2813" s="30" t="inlineStr">
        <is>
          <t>Wedding Planners</t>
        </is>
      </c>
      <c r="B2813" s="30" t="inlineStr">
        <is>
          <t>Personal &amp; Local Services</t>
        </is>
      </c>
      <c r="C2813" s="30" t="inlineStr">
        <is>
          <t>Run of day</t>
        </is>
      </c>
      <c r="D2813" s="32" t="n">
        <v>5</v>
      </c>
      <c r="E2813" s="30" t="inlineStr">
        <is>
          <t>Issues recorded against vendors for later review</t>
        </is>
      </c>
      <c r="F2813" s="30" t="inlineStr"/>
    </row>
    <row r="2814">
      <c r="A2814" s="30" t="inlineStr">
        <is>
          <t>Wedding Planners</t>
        </is>
      </c>
      <c r="B2814" s="30" t="inlineStr">
        <is>
          <t>Personal &amp; Local Services</t>
        </is>
      </c>
      <c r="C2814" s="30" t="inlineStr">
        <is>
          <t>Event closure and review</t>
        </is>
      </c>
      <c r="D2814" s="32" t="n">
        <v>1</v>
      </c>
      <c r="E2814" s="30" t="inlineStr">
        <is>
          <t>Final costs reconciled against the budget</t>
        </is>
      </c>
      <c r="F2814" s="30" t="inlineStr">
        <is>
          <t>The next event is priced and staffed from this record rather than from memory.</t>
        </is>
      </c>
    </row>
    <row r="2815">
      <c r="A2815" s="30" t="inlineStr">
        <is>
          <t>Wedding Planners</t>
        </is>
      </c>
      <c r="B2815" s="30" t="inlineStr">
        <is>
          <t>Personal &amp; Local Services</t>
        </is>
      </c>
      <c r="C2815" s="30" t="inlineStr">
        <is>
          <t>Event closure and review</t>
        </is>
      </c>
      <c r="D2815" s="32" t="n">
        <v>2</v>
      </c>
      <c r="E2815" s="30" t="inlineStr">
        <is>
          <t>Change order recovery reviewed</t>
        </is>
      </c>
      <c r="F2815" s="30" t="inlineStr"/>
    </row>
    <row r="2816">
      <c r="A2816" s="30" t="inlineStr">
        <is>
          <t>Wedding Planners</t>
        </is>
      </c>
      <c r="B2816" s="30" t="inlineStr">
        <is>
          <t>Personal &amp; Local Services</t>
        </is>
      </c>
      <c r="C2816" s="30" t="inlineStr">
        <is>
          <t>Event closure and review</t>
        </is>
      </c>
      <c r="D2816" s="32" t="n">
        <v>3</v>
      </c>
      <c r="E2816" s="30" t="inlineStr">
        <is>
          <t>Vendor performance and issues recorded</t>
        </is>
      </c>
      <c r="F2816" s="30" t="inlineStr"/>
    </row>
    <row r="2817">
      <c r="A2817" s="30" t="inlineStr">
        <is>
          <t>Wedding Planners</t>
        </is>
      </c>
      <c r="B2817" s="30" t="inlineStr">
        <is>
          <t>Personal &amp; Local Services</t>
        </is>
      </c>
      <c r="C2817" s="30" t="inlineStr">
        <is>
          <t>Event closure and review</t>
        </is>
      </c>
      <c r="D2817" s="32" t="n">
        <v>4</v>
      </c>
      <c r="E2817" s="30" t="inlineStr">
        <is>
          <t>Margin calculated for the event</t>
        </is>
      </c>
      <c r="F2817" s="30" t="inlineStr"/>
    </row>
    <row r="2818">
      <c r="A2818" s="30" t="inlineStr">
        <is>
          <t>Wedding Planners</t>
        </is>
      </c>
      <c r="B2818" s="30" t="inlineStr">
        <is>
          <t>Personal &amp; Local Services</t>
        </is>
      </c>
      <c r="C2818" s="30" t="inlineStr">
        <is>
          <t>Event closure and review</t>
        </is>
      </c>
      <c r="D2818" s="32" t="n">
        <v>5</v>
      </c>
      <c r="E2818" s="30" t="inlineStr">
        <is>
          <t>Learnings recorded against venue and vendor records</t>
        </is>
      </c>
      <c r="F2818" s="30" t="inlineStr"/>
    </row>
    <row r="2819">
      <c r="A2819" s="30" t="inlineStr">
        <is>
          <t>Photographers</t>
        </is>
      </c>
      <c r="B2819" s="30" t="inlineStr">
        <is>
          <t>Personal &amp; Local Services</t>
        </is>
      </c>
      <c r="C2819" s="30" t="inlineStr">
        <is>
          <t>Booking and advance</t>
        </is>
      </c>
      <c r="D2819" s="32" t="n">
        <v>1</v>
      </c>
      <c r="E2819" s="30" t="inlineStr">
        <is>
          <t>Enquiry recorded with date, scope and deliverables</t>
        </is>
      </c>
      <c r="F2819" s="30" t="inlineStr">
        <is>
          <t>Checking editing capacity before promising a delivery date is what prevents a good month becoming a crisis.</t>
        </is>
      </c>
    </row>
    <row r="2820">
      <c r="A2820" s="30" t="inlineStr">
        <is>
          <t>Photographers</t>
        </is>
      </c>
      <c r="B2820" s="30" t="inlineStr">
        <is>
          <t>Personal &amp; Local Services</t>
        </is>
      </c>
      <c r="C2820" s="30" t="inlineStr">
        <is>
          <t>Booking and advance</t>
        </is>
      </c>
      <c r="D2820" s="32" t="n">
        <v>2</v>
      </c>
      <c r="E2820" s="30" t="inlineStr">
        <is>
          <t>Editing capacity checked for the delivery window</t>
        </is>
      </c>
      <c r="F2820" s="30" t="inlineStr"/>
    </row>
    <row r="2821">
      <c r="A2821" s="30" t="inlineStr">
        <is>
          <t>Photographers</t>
        </is>
      </c>
      <c r="B2821" s="30" t="inlineStr">
        <is>
          <t>Personal &amp; Local Services</t>
        </is>
      </c>
      <c r="C2821" s="30" t="inlineStr">
        <is>
          <t>Booking and advance</t>
        </is>
      </c>
      <c r="D2821" s="32" t="n">
        <v>3</v>
      </c>
      <c r="E2821" s="30" t="inlineStr">
        <is>
          <t>Proposal issued with promised delivery dates</t>
        </is>
      </c>
      <c r="F2821" s="30" t="inlineStr"/>
    </row>
    <row r="2822">
      <c r="A2822" s="30" t="inlineStr">
        <is>
          <t>Photographers</t>
        </is>
      </c>
      <c r="B2822" s="30" t="inlineStr">
        <is>
          <t>Personal &amp; Local Services</t>
        </is>
      </c>
      <c r="C2822" s="30" t="inlineStr">
        <is>
          <t>Booking and advance</t>
        </is>
      </c>
      <c r="D2822" s="32" t="n">
        <v>4</v>
      </c>
      <c r="E2822" s="30" t="inlineStr">
        <is>
          <t>Advance collected and the booking confirmed</t>
        </is>
      </c>
      <c r="F2822" s="30" t="inlineStr"/>
    </row>
    <row r="2823">
      <c r="A2823" s="30" t="inlineStr">
        <is>
          <t>Photographers</t>
        </is>
      </c>
      <c r="B2823" s="30" t="inlineStr">
        <is>
          <t>Personal &amp; Local Services</t>
        </is>
      </c>
      <c r="C2823" s="30" t="inlineStr">
        <is>
          <t>Booking and advance</t>
        </is>
      </c>
      <c r="D2823" s="32" t="n">
        <v>5</v>
      </c>
      <c r="E2823" s="30" t="inlineStr">
        <is>
          <t>Equipment and team assigned to the date</t>
        </is>
      </c>
      <c r="F2823" s="30" t="inlineStr"/>
    </row>
    <row r="2824">
      <c r="A2824" s="30" t="inlineStr">
        <is>
          <t>Photographers</t>
        </is>
      </c>
      <c r="B2824" s="30" t="inlineStr">
        <is>
          <t>Personal &amp; Local Services</t>
        </is>
      </c>
      <c r="C2824" s="30" t="inlineStr">
        <is>
          <t>Shoot</t>
        </is>
      </c>
      <c r="D2824" s="32" t="n">
        <v>1</v>
      </c>
      <c r="E2824" s="30" t="inlineStr">
        <is>
          <t>Pre-shoot equipment check completed and recorded</t>
        </is>
      </c>
      <c r="F2824" s="30" t="inlineStr">
        <is>
          <t>Estimating post-production hours at ingest is what turns a queue into a plan.</t>
        </is>
      </c>
    </row>
    <row r="2825">
      <c r="A2825" s="30" t="inlineStr">
        <is>
          <t>Photographers</t>
        </is>
      </c>
      <c r="B2825" s="30" t="inlineStr">
        <is>
          <t>Personal &amp; Local Services</t>
        </is>
      </c>
      <c r="C2825" s="30" t="inlineStr">
        <is>
          <t>Shoot</t>
        </is>
      </c>
      <c r="D2825" s="32" t="n">
        <v>2</v>
      </c>
      <c r="E2825" s="30" t="inlineStr">
        <is>
          <t>Team and equipment assigned and confirmed</t>
        </is>
      </c>
      <c r="F2825" s="30" t="inlineStr"/>
    </row>
    <row r="2826">
      <c r="A2826" s="30" t="inlineStr">
        <is>
          <t>Photographers</t>
        </is>
      </c>
      <c r="B2826" s="30" t="inlineStr">
        <is>
          <t>Personal &amp; Local Services</t>
        </is>
      </c>
      <c r="C2826" s="30" t="inlineStr">
        <is>
          <t>Shoot</t>
        </is>
      </c>
      <c r="D2826" s="32" t="n">
        <v>3</v>
      </c>
      <c r="E2826" s="30" t="inlineStr">
        <is>
          <t>Shoot delivered and coverage recorded</t>
        </is>
      </c>
      <c r="F2826" s="30" t="inlineStr"/>
    </row>
    <row r="2827">
      <c r="A2827" s="30" t="inlineStr">
        <is>
          <t>Photographers</t>
        </is>
      </c>
      <c r="B2827" s="30" t="inlineStr">
        <is>
          <t>Personal &amp; Local Services</t>
        </is>
      </c>
      <c r="C2827" s="30" t="inlineStr">
        <is>
          <t>Shoot</t>
        </is>
      </c>
      <c r="D2827" s="32" t="n">
        <v>4</v>
      </c>
      <c r="E2827" s="30" t="inlineStr">
        <is>
          <t>Material ingested and logged against the job</t>
        </is>
      </c>
      <c r="F2827" s="30" t="inlineStr"/>
    </row>
    <row r="2828">
      <c r="A2828" s="30" t="inlineStr">
        <is>
          <t>Photographers</t>
        </is>
      </c>
      <c r="B2828" s="30" t="inlineStr">
        <is>
          <t>Personal &amp; Local Services</t>
        </is>
      </c>
      <c r="C2828" s="30" t="inlineStr">
        <is>
          <t>Shoot</t>
        </is>
      </c>
      <c r="D2828" s="32" t="n">
        <v>5</v>
      </c>
      <c r="E2828" s="30" t="inlineStr">
        <is>
          <t>Post-production queued with estimated hours</t>
        </is>
      </c>
      <c r="F2828" s="30" t="inlineStr"/>
    </row>
    <row r="2829">
      <c r="A2829" s="30" t="inlineStr">
        <is>
          <t>Photographers</t>
        </is>
      </c>
      <c r="B2829" s="30" t="inlineStr">
        <is>
          <t>Personal &amp; Local Services</t>
        </is>
      </c>
      <c r="C2829" s="30" t="inlineStr">
        <is>
          <t>Post-production and delivery</t>
        </is>
      </c>
      <c r="D2829" s="32" t="n">
        <v>1</v>
      </c>
      <c r="E2829" s="30" t="inlineStr">
        <is>
          <t>Editing assigned against editor capacity</t>
        </is>
      </c>
      <c r="F2829" s="30" t="inlineStr">
        <is>
          <t>Flagging slippage before the date is the difference between an update and a complaint.</t>
        </is>
      </c>
    </row>
    <row r="2830">
      <c r="A2830" s="30" t="inlineStr">
        <is>
          <t>Photographers</t>
        </is>
      </c>
      <c r="B2830" s="30" t="inlineStr">
        <is>
          <t>Personal &amp; Local Services</t>
        </is>
      </c>
      <c r="C2830" s="30" t="inlineStr">
        <is>
          <t>Post-production and delivery</t>
        </is>
      </c>
      <c r="D2830" s="32" t="n">
        <v>2</v>
      </c>
      <c r="E2830" s="30" t="inlineStr">
        <is>
          <t>Progress tracked against the promised date</t>
        </is>
      </c>
      <c r="F2830" s="30" t="inlineStr"/>
    </row>
    <row r="2831">
      <c r="A2831" s="30" t="inlineStr">
        <is>
          <t>Photographers</t>
        </is>
      </c>
      <c r="B2831" s="30" t="inlineStr">
        <is>
          <t>Personal &amp; Local Services</t>
        </is>
      </c>
      <c r="C2831" s="30" t="inlineStr">
        <is>
          <t>Post-production and delivery</t>
        </is>
      </c>
      <c r="D2831" s="32" t="n">
        <v>3</v>
      </c>
      <c r="E2831" s="30" t="inlineStr">
        <is>
          <t>Slippage flagged before the date passes</t>
        </is>
      </c>
      <c r="F2831" s="30" t="inlineStr"/>
    </row>
    <row r="2832">
      <c r="A2832" s="30" t="inlineStr">
        <is>
          <t>Photographers</t>
        </is>
      </c>
      <c r="B2832" s="30" t="inlineStr">
        <is>
          <t>Personal &amp; Local Services</t>
        </is>
      </c>
      <c r="C2832" s="30" t="inlineStr">
        <is>
          <t>Post-production and delivery</t>
        </is>
      </c>
      <c r="D2832" s="32" t="n">
        <v>4</v>
      </c>
      <c r="E2832" s="30" t="inlineStr">
        <is>
          <t>Gallery prepared and balance position checked</t>
        </is>
      </c>
      <c r="F2832" s="30" t="inlineStr"/>
    </row>
    <row r="2833">
      <c r="A2833" s="30" t="inlineStr">
        <is>
          <t>Photographers</t>
        </is>
      </c>
      <c r="B2833" s="30" t="inlineStr">
        <is>
          <t>Personal &amp; Local Services</t>
        </is>
      </c>
      <c r="C2833" s="30" t="inlineStr">
        <is>
          <t>Post-production and delivery</t>
        </is>
      </c>
      <c r="D2833" s="32" t="n">
        <v>5</v>
      </c>
      <c r="E2833" s="30" t="inlineStr">
        <is>
          <t>Delivery released per policy and recorded</t>
        </is>
      </c>
      <c r="F2833" s="30" t="inlineStr"/>
    </row>
    <row r="2834">
      <c r="A2834" s="30" t="inlineStr">
        <is>
          <t>Photographers</t>
        </is>
      </c>
      <c r="B2834" s="30" t="inlineStr">
        <is>
          <t>Personal &amp; Local Services</t>
        </is>
      </c>
      <c r="C2834" s="30" t="inlineStr">
        <is>
          <t>Client selection and album</t>
        </is>
      </c>
      <c r="D2834" s="32" t="n">
        <v>1</v>
      </c>
      <c r="E2834" s="30" t="inlineStr">
        <is>
          <t>Selection requested with a due date</t>
        </is>
      </c>
      <c r="F2834" s="30" t="inlineStr">
        <is>
          <t>An album stalled on selection is capital and capacity tied to a job that cannot close.</t>
        </is>
      </c>
    </row>
    <row r="2835">
      <c r="A2835" s="30" t="inlineStr">
        <is>
          <t>Photographers</t>
        </is>
      </c>
      <c r="B2835" s="30" t="inlineStr">
        <is>
          <t>Personal &amp; Local Services</t>
        </is>
      </c>
      <c r="C2835" s="30" t="inlineStr">
        <is>
          <t>Client selection and album</t>
        </is>
      </c>
      <c r="D2835" s="32" t="n">
        <v>2</v>
      </c>
      <c r="E2835" s="30" t="inlineStr">
        <is>
          <t>Reminders issued and recorded as it ages</t>
        </is>
      </c>
      <c r="F2835" s="30" t="inlineStr"/>
    </row>
    <row r="2836">
      <c r="A2836" s="30" t="inlineStr">
        <is>
          <t>Photographers</t>
        </is>
      </c>
      <c r="B2836" s="30" t="inlineStr">
        <is>
          <t>Personal &amp; Local Services</t>
        </is>
      </c>
      <c r="C2836" s="30" t="inlineStr">
        <is>
          <t>Client selection and album</t>
        </is>
      </c>
      <c r="D2836" s="32" t="n">
        <v>3</v>
      </c>
      <c r="E2836" s="30" t="inlineStr">
        <is>
          <t>Selection received and album production started</t>
        </is>
      </c>
      <c r="F2836" s="30" t="inlineStr"/>
    </row>
    <row r="2837">
      <c r="A2837" s="30" t="inlineStr">
        <is>
          <t>Photographers</t>
        </is>
      </c>
      <c r="B2837" s="30" t="inlineStr">
        <is>
          <t>Personal &amp; Local Services</t>
        </is>
      </c>
      <c r="C2837" s="30" t="inlineStr">
        <is>
          <t>Client selection and album</t>
        </is>
      </c>
      <c r="D2837" s="32" t="n">
        <v>4</v>
      </c>
      <c r="E2837" s="30" t="inlineStr">
        <is>
          <t>Proofs shared and approval tracked</t>
        </is>
      </c>
      <c r="F2837" s="30" t="inlineStr"/>
    </row>
    <row r="2838">
      <c r="A2838" s="30" t="inlineStr">
        <is>
          <t>Photographers</t>
        </is>
      </c>
      <c r="B2838" s="30" t="inlineStr">
        <is>
          <t>Personal &amp; Local Services</t>
        </is>
      </c>
      <c r="C2838" s="30" t="inlineStr">
        <is>
          <t>Client selection and album</t>
        </is>
      </c>
      <c r="D2838" s="32" t="n">
        <v>5</v>
      </c>
      <c r="E2838" s="30" t="inlineStr">
        <is>
          <t>Album produced, delivered and recorded</t>
        </is>
      </c>
      <c r="F2838" s="30" t="inlineStr"/>
    </row>
    <row r="2839">
      <c r="A2839" s="30" t="inlineStr">
        <is>
          <t>Photographers</t>
        </is>
      </c>
      <c r="B2839" s="30" t="inlineStr">
        <is>
          <t>Personal &amp; Local Services</t>
        </is>
      </c>
      <c r="C2839" s="30" t="inlineStr">
        <is>
          <t>Balance collection</t>
        </is>
      </c>
      <c r="D2839" s="32" t="n">
        <v>1</v>
      </c>
      <c r="E2839" s="30" t="inlineStr">
        <is>
          <t>Balance position checked before delivery release</t>
        </is>
      </c>
      <c r="F2839" s="30" t="inlineStr">
        <is>
          <t>Leverage exists before delivery and not after, which is why the policy has to be consistent.</t>
        </is>
      </c>
    </row>
    <row r="2840">
      <c r="A2840" s="30" t="inlineStr">
        <is>
          <t>Photographers</t>
        </is>
      </c>
      <c r="B2840" s="30" t="inlineStr">
        <is>
          <t>Personal &amp; Local Services</t>
        </is>
      </c>
      <c r="C2840" s="30" t="inlineStr">
        <is>
          <t>Balance collection</t>
        </is>
      </c>
      <c r="D2840" s="32" t="n">
        <v>2</v>
      </c>
      <c r="E2840" s="30" t="inlineStr">
        <is>
          <t>Delivery gated or released per policy</t>
        </is>
      </c>
      <c r="F2840" s="30" t="inlineStr"/>
    </row>
    <row r="2841">
      <c r="A2841" s="30" t="inlineStr">
        <is>
          <t>Photographers</t>
        </is>
      </c>
      <c r="B2841" s="30" t="inlineStr">
        <is>
          <t>Personal &amp; Local Services</t>
        </is>
      </c>
      <c r="C2841" s="30" t="inlineStr">
        <is>
          <t>Balance collection</t>
        </is>
      </c>
      <c r="D2841" s="32" t="n">
        <v>3</v>
      </c>
      <c r="E2841" s="30" t="inlineStr">
        <is>
          <t>Balance aged from the delivery date</t>
        </is>
      </c>
      <c r="F2841" s="30" t="inlineStr"/>
    </row>
    <row r="2842">
      <c r="A2842" s="30" t="inlineStr">
        <is>
          <t>Photographers</t>
        </is>
      </c>
      <c r="B2842" s="30" t="inlineStr">
        <is>
          <t>Personal &amp; Local Services</t>
        </is>
      </c>
      <c r="C2842" s="30" t="inlineStr">
        <is>
          <t>Balance collection</t>
        </is>
      </c>
      <c r="D2842" s="32" t="n">
        <v>4</v>
      </c>
      <c r="E2842" s="30" t="inlineStr">
        <is>
          <t>Follow-up assigned with the job history</t>
        </is>
      </c>
      <c r="F2842" s="30" t="inlineStr"/>
    </row>
    <row r="2843">
      <c r="A2843" s="30" t="inlineStr">
        <is>
          <t>Photographers</t>
        </is>
      </c>
      <c r="B2843" s="30" t="inlineStr">
        <is>
          <t>Personal &amp; Local Services</t>
        </is>
      </c>
      <c r="C2843" s="30" t="inlineStr">
        <is>
          <t>Balance collection</t>
        </is>
      </c>
      <c r="D2843" s="32" t="n">
        <v>5</v>
      </c>
      <c r="E2843" s="30" t="inlineStr">
        <is>
          <t>Payment applied and the job closed</t>
        </is>
      </c>
      <c r="F2843" s="30" t="inlineStr"/>
    </row>
    <row r="2844">
      <c r="A2844" s="30" t="inlineStr">
        <is>
          <t>Photographers</t>
        </is>
      </c>
      <c r="B2844" s="30" t="inlineStr">
        <is>
          <t>Personal &amp; Local Services</t>
        </is>
      </c>
      <c r="C2844" s="30" t="inlineStr">
        <is>
          <t>Capacity planning</t>
        </is>
      </c>
      <c r="D2844" s="32" t="n">
        <v>1</v>
      </c>
      <c r="E2844" s="30" t="inlineStr">
        <is>
          <t>Backlog aggregated in estimated hours by editor</t>
        </is>
      </c>
      <c r="F2844" s="30" t="inlineStr">
        <is>
          <t>Bookings should be taken against editing capacity, not against shooting availability.</t>
        </is>
      </c>
    </row>
    <row r="2845">
      <c r="A2845" s="30" t="inlineStr">
        <is>
          <t>Photographers</t>
        </is>
      </c>
      <c r="B2845" s="30" t="inlineStr">
        <is>
          <t>Personal &amp; Local Services</t>
        </is>
      </c>
      <c r="C2845" s="30" t="inlineStr">
        <is>
          <t>Capacity planning</t>
        </is>
      </c>
      <c r="D2845" s="32" t="n">
        <v>2</v>
      </c>
      <c r="E2845" s="30" t="inlineStr">
        <is>
          <t>Upcoming bookings added to the queue</t>
        </is>
      </c>
      <c r="F2845" s="30" t="inlineStr"/>
    </row>
    <row r="2846">
      <c r="A2846" s="30" t="inlineStr">
        <is>
          <t>Photographers</t>
        </is>
      </c>
      <c r="B2846" s="30" t="inlineStr">
        <is>
          <t>Personal &amp; Local Services</t>
        </is>
      </c>
      <c r="C2846" s="30" t="inlineStr">
        <is>
          <t>Capacity planning</t>
        </is>
      </c>
      <c r="D2846" s="32" t="n">
        <v>3</v>
      </c>
      <c r="E2846" s="30" t="inlineStr">
        <is>
          <t>Capacity compared against promised dates</t>
        </is>
      </c>
      <c r="F2846" s="30" t="inlineStr"/>
    </row>
    <row r="2847">
      <c r="A2847" s="30" t="inlineStr">
        <is>
          <t>Photographers</t>
        </is>
      </c>
      <c r="B2847" s="30" t="inlineStr">
        <is>
          <t>Personal &amp; Local Services</t>
        </is>
      </c>
      <c r="C2847" s="30" t="inlineStr">
        <is>
          <t>Capacity planning</t>
        </is>
      </c>
      <c r="D2847" s="32" t="n">
        <v>4</v>
      </c>
      <c r="E2847" s="30" t="inlineStr">
        <is>
          <t>Booking, outsourcing or date decisions raised</t>
        </is>
      </c>
      <c r="F2847" s="30" t="inlineStr"/>
    </row>
    <row r="2848">
      <c r="A2848" s="30" t="inlineStr">
        <is>
          <t>Photographers</t>
        </is>
      </c>
      <c r="B2848" s="30" t="inlineStr">
        <is>
          <t>Personal &amp; Local Services</t>
        </is>
      </c>
      <c r="C2848" s="30" t="inlineStr">
        <is>
          <t>Capacity planning</t>
        </is>
      </c>
      <c r="D2848" s="32" t="n">
        <v>5</v>
      </c>
      <c r="E2848" s="30" t="inlineStr">
        <is>
          <t>Decision recorded against the period</t>
        </is>
      </c>
      <c r="F2848" s="30" t="inlineStr"/>
    </row>
    <row r="2849">
      <c r="A2849" s="30" t="inlineStr">
        <is>
          <t>Car Rentals</t>
        </is>
      </c>
      <c r="B2849" s="30" t="inlineStr">
        <is>
          <t>Personal &amp; Local Services</t>
        </is>
      </c>
      <c r="C2849" s="30" t="inlineStr">
        <is>
          <t>Booking and allocation</t>
        </is>
      </c>
      <c r="D2849" s="32" t="n">
        <v>1</v>
      </c>
      <c r="E2849" s="30" t="inlineStr">
        <is>
          <t>Booking taken with category and period</t>
        </is>
      </c>
      <c r="F2849" s="30" t="inlineStr">
        <is>
          <t>Checking document validity to the end of the hire prevents a mid-rental lapse.</t>
        </is>
      </c>
    </row>
    <row r="2850">
      <c r="A2850" s="30" t="inlineStr">
        <is>
          <t>Car Rentals</t>
        </is>
      </c>
      <c r="B2850" s="30" t="inlineStr">
        <is>
          <t>Personal &amp; Local Services</t>
        </is>
      </c>
      <c r="C2850" s="30" t="inlineStr">
        <is>
          <t>Booking and allocation</t>
        </is>
      </c>
      <c r="D2850" s="32" t="n">
        <v>2</v>
      </c>
      <c r="E2850" s="30" t="inlineStr">
        <is>
          <t>Vehicle allocated against forward commitments</t>
        </is>
      </c>
      <c r="F2850" s="30" t="inlineStr"/>
    </row>
    <row r="2851">
      <c r="A2851" s="30" t="inlineStr">
        <is>
          <t>Car Rentals</t>
        </is>
      </c>
      <c r="B2851" s="30" t="inlineStr">
        <is>
          <t>Personal &amp; Local Services</t>
        </is>
      </c>
      <c r="C2851" s="30" t="inlineStr">
        <is>
          <t>Booking and allocation</t>
        </is>
      </c>
      <c r="D2851" s="32" t="n">
        <v>3</v>
      </c>
      <c r="E2851" s="30" t="inlineStr">
        <is>
          <t>Document and service validity checked to the end of the hire</t>
        </is>
      </c>
      <c r="F2851" s="30" t="inlineStr"/>
    </row>
    <row r="2852">
      <c r="A2852" s="30" t="inlineStr">
        <is>
          <t>Car Rentals</t>
        </is>
      </c>
      <c r="B2852" s="30" t="inlineStr">
        <is>
          <t>Personal &amp; Local Services</t>
        </is>
      </c>
      <c r="C2852" s="30" t="inlineStr">
        <is>
          <t>Booking and allocation</t>
        </is>
      </c>
      <c r="D2852" s="32" t="n">
        <v>4</v>
      </c>
      <c r="E2852" s="30" t="inlineStr">
        <is>
          <t>Deposit and terms recorded</t>
        </is>
      </c>
      <c r="F2852" s="30" t="inlineStr"/>
    </row>
    <row r="2853">
      <c r="A2853" s="30" t="inlineStr">
        <is>
          <t>Car Rentals</t>
        </is>
      </c>
      <c r="B2853" s="30" t="inlineStr">
        <is>
          <t>Personal &amp; Local Services</t>
        </is>
      </c>
      <c r="C2853" s="30" t="inlineStr">
        <is>
          <t>Booking and allocation</t>
        </is>
      </c>
      <c r="D2853" s="32" t="n">
        <v>5</v>
      </c>
      <c r="E2853" s="30" t="inlineStr">
        <is>
          <t>Vehicle prepared for handover</t>
        </is>
      </c>
      <c r="F2853" s="30" t="inlineStr"/>
    </row>
    <row r="2854">
      <c r="A2854" s="30" t="inlineStr">
        <is>
          <t>Car Rentals</t>
        </is>
      </c>
      <c r="B2854" s="30" t="inlineStr">
        <is>
          <t>Personal &amp; Local Services</t>
        </is>
      </c>
      <c r="C2854" s="30" t="inlineStr">
        <is>
          <t>Handover</t>
        </is>
      </c>
      <c r="D2854" s="32" t="n">
        <v>1</v>
      </c>
      <c r="E2854" s="30" t="inlineStr">
        <is>
          <t>Condition recorded with photographs</t>
        </is>
      </c>
      <c r="F2854" s="30" t="inlineStr">
        <is>
          <t>The handover record is the half of the evidence most often missing.</t>
        </is>
      </c>
    </row>
    <row r="2855">
      <c r="A2855" s="30" t="inlineStr">
        <is>
          <t>Car Rentals</t>
        </is>
      </c>
      <c r="B2855" s="30" t="inlineStr">
        <is>
          <t>Personal &amp; Local Services</t>
        </is>
      </c>
      <c r="C2855" s="30" t="inlineStr">
        <is>
          <t>Handover</t>
        </is>
      </c>
      <c r="D2855" s="32" t="n">
        <v>2</v>
      </c>
      <c r="E2855" s="30" t="inlineStr">
        <is>
          <t>Fuel and mileage captured</t>
        </is>
      </c>
      <c r="F2855" s="30" t="inlineStr"/>
    </row>
    <row r="2856">
      <c r="A2856" s="30" t="inlineStr">
        <is>
          <t>Car Rentals</t>
        </is>
      </c>
      <c r="B2856" s="30" t="inlineStr">
        <is>
          <t>Personal &amp; Local Services</t>
        </is>
      </c>
      <c r="C2856" s="30" t="inlineStr">
        <is>
          <t>Handover</t>
        </is>
      </c>
      <c r="D2856" s="32" t="n">
        <v>3</v>
      </c>
      <c r="E2856" s="30" t="inlineStr">
        <is>
          <t>Customer acknowledgement obtained</t>
        </is>
      </c>
      <c r="F2856" s="30" t="inlineStr"/>
    </row>
    <row r="2857">
      <c r="A2857" s="30" t="inlineStr">
        <is>
          <t>Car Rentals</t>
        </is>
      </c>
      <c r="B2857" s="30" t="inlineStr">
        <is>
          <t>Personal &amp; Local Services</t>
        </is>
      </c>
      <c r="C2857" s="30" t="inlineStr">
        <is>
          <t>Handover</t>
        </is>
      </c>
      <c r="D2857" s="32" t="n">
        <v>4</v>
      </c>
      <c r="E2857" s="30" t="inlineStr">
        <is>
          <t>Vehicle released with the booking</t>
        </is>
      </c>
      <c r="F2857" s="30" t="inlineStr"/>
    </row>
    <row r="2858">
      <c r="A2858" s="30" t="inlineStr">
        <is>
          <t>Car Rentals</t>
        </is>
      </c>
      <c r="B2858" s="30" t="inlineStr">
        <is>
          <t>Personal &amp; Local Services</t>
        </is>
      </c>
      <c r="C2858" s="30" t="inlineStr">
        <is>
          <t>Handover</t>
        </is>
      </c>
      <c r="D2858" s="32" t="n">
        <v>5</v>
      </c>
      <c r="E2858" s="30" t="inlineStr">
        <is>
          <t>Return expectation set</t>
        </is>
      </c>
      <c r="F2858" s="30" t="inlineStr"/>
    </row>
    <row r="2859">
      <c r="A2859" s="30" t="inlineStr">
        <is>
          <t>Car Rentals</t>
        </is>
      </c>
      <c r="B2859" s="30" t="inlineStr">
        <is>
          <t>Personal &amp; Local Services</t>
        </is>
      </c>
      <c r="C2859" s="30" t="inlineStr">
        <is>
          <t>Return and assessment</t>
        </is>
      </c>
      <c r="D2859" s="32" t="n">
        <v>1</v>
      </c>
      <c r="E2859" s="30" t="inlineStr">
        <is>
          <t>Condition recorded against handover</t>
        </is>
      </c>
      <c r="F2859" s="30" t="inlineStr">
        <is>
          <t>Comparison against the handover record is what makes a charge defensible.</t>
        </is>
      </c>
    </row>
    <row r="2860">
      <c r="A2860" s="30" t="inlineStr">
        <is>
          <t>Car Rentals</t>
        </is>
      </c>
      <c r="B2860" s="30" t="inlineStr">
        <is>
          <t>Personal &amp; Local Services</t>
        </is>
      </c>
      <c r="C2860" s="30" t="inlineStr">
        <is>
          <t>Return and assessment</t>
        </is>
      </c>
      <c r="D2860" s="32" t="n">
        <v>2</v>
      </c>
      <c r="E2860" s="30" t="inlineStr">
        <is>
          <t>Fuel and mileage compared</t>
        </is>
      </c>
      <c r="F2860" s="30" t="inlineStr"/>
    </row>
    <row r="2861">
      <c r="A2861" s="30" t="inlineStr">
        <is>
          <t>Car Rentals</t>
        </is>
      </c>
      <c r="B2861" s="30" t="inlineStr">
        <is>
          <t>Personal &amp; Local Services</t>
        </is>
      </c>
      <c r="C2861" s="30" t="inlineStr">
        <is>
          <t>Return and assessment</t>
        </is>
      </c>
      <c r="D2861" s="32" t="n">
        <v>3</v>
      </c>
      <c r="E2861" s="30" t="inlineStr">
        <is>
          <t>Differences identified with evidence</t>
        </is>
      </c>
      <c r="F2861" s="30" t="inlineStr"/>
    </row>
    <row r="2862">
      <c r="A2862" s="30" t="inlineStr">
        <is>
          <t>Car Rentals</t>
        </is>
      </c>
      <c r="B2862" s="30" t="inlineStr">
        <is>
          <t>Personal &amp; Local Services</t>
        </is>
      </c>
      <c r="C2862" s="30" t="inlineStr">
        <is>
          <t>Return and assessment</t>
        </is>
      </c>
      <c r="D2862" s="32" t="n">
        <v>4</v>
      </c>
      <c r="E2862" s="30" t="inlineStr">
        <is>
          <t>Charges assessed</t>
        </is>
      </c>
      <c r="F2862" s="30" t="inlineStr"/>
    </row>
    <row r="2863">
      <c r="A2863" s="30" t="inlineStr">
        <is>
          <t>Car Rentals</t>
        </is>
      </c>
      <c r="B2863" s="30" t="inlineStr">
        <is>
          <t>Personal &amp; Local Services</t>
        </is>
      </c>
      <c r="C2863" s="30" t="inlineStr">
        <is>
          <t>Return and assessment</t>
        </is>
      </c>
      <c r="D2863" s="32" t="n">
        <v>5</v>
      </c>
      <c r="E2863" s="30" t="inlineStr">
        <is>
          <t>Deposit released or applied</t>
        </is>
      </c>
      <c r="F2863" s="30" t="inlineStr"/>
    </row>
    <row r="2864">
      <c r="A2864" s="30" t="inlineStr">
        <is>
          <t>Car Rentals</t>
        </is>
      </c>
      <c r="B2864" s="30" t="inlineStr">
        <is>
          <t>Personal &amp; Local Services</t>
        </is>
      </c>
      <c r="C2864" s="30" t="inlineStr">
        <is>
          <t>Damage recovery</t>
        </is>
      </c>
      <c r="D2864" s="32" t="n">
        <v>1</v>
      </c>
      <c r="E2864" s="30" t="inlineStr">
        <is>
          <t>Incident created with both condition records</t>
        </is>
      </c>
      <c r="F2864" s="30" t="inlineStr">
        <is>
          <t>A recovery decision recorded, even a decision not to pursue, is better than silence.</t>
        </is>
      </c>
    </row>
    <row r="2865">
      <c r="A2865" s="30" t="inlineStr">
        <is>
          <t>Car Rentals</t>
        </is>
      </c>
      <c r="B2865" s="30" t="inlineStr">
        <is>
          <t>Personal &amp; Local Services</t>
        </is>
      </c>
      <c r="C2865" s="30" t="inlineStr">
        <is>
          <t>Damage recovery</t>
        </is>
      </c>
      <c r="D2865" s="32" t="n">
        <v>2</v>
      </c>
      <c r="E2865" s="30" t="inlineStr">
        <is>
          <t>Repair assessed and costed</t>
        </is>
      </c>
      <c r="F2865" s="30" t="inlineStr"/>
    </row>
    <row r="2866">
      <c r="A2866" s="30" t="inlineStr">
        <is>
          <t>Car Rentals</t>
        </is>
      </c>
      <c r="B2866" s="30" t="inlineStr">
        <is>
          <t>Personal &amp; Local Services</t>
        </is>
      </c>
      <c r="C2866" s="30" t="inlineStr">
        <is>
          <t>Damage recovery</t>
        </is>
      </c>
      <c r="D2866" s="32" t="n">
        <v>3</v>
      </c>
      <c r="E2866" s="30" t="inlineStr">
        <is>
          <t>Recovery decision made and recorded</t>
        </is>
      </c>
      <c r="F2866" s="30" t="inlineStr"/>
    </row>
    <row r="2867">
      <c r="A2867" s="30" t="inlineStr">
        <is>
          <t>Car Rentals</t>
        </is>
      </c>
      <c r="B2867" s="30" t="inlineStr">
        <is>
          <t>Personal &amp; Local Services</t>
        </is>
      </c>
      <c r="C2867" s="30" t="inlineStr">
        <is>
          <t>Damage recovery</t>
        </is>
      </c>
      <c r="D2867" s="32" t="n">
        <v>4</v>
      </c>
      <c r="E2867" s="30" t="inlineStr">
        <is>
          <t>Customer contacted with evidence</t>
        </is>
      </c>
      <c r="F2867" s="30" t="inlineStr"/>
    </row>
    <row r="2868">
      <c r="A2868" s="30" t="inlineStr">
        <is>
          <t>Car Rentals</t>
        </is>
      </c>
      <c r="B2868" s="30" t="inlineStr">
        <is>
          <t>Personal &amp; Local Services</t>
        </is>
      </c>
      <c r="C2868" s="30" t="inlineStr">
        <is>
          <t>Damage recovery</t>
        </is>
      </c>
      <c r="D2868" s="32" t="n">
        <v>5</v>
      </c>
      <c r="E2868" s="30" t="inlineStr">
        <is>
          <t>Outcome recorded against the customer</t>
        </is>
      </c>
      <c r="F2868" s="30" t="inlineStr"/>
    </row>
    <row r="2869">
      <c r="A2869" s="30" t="inlineStr">
        <is>
          <t>Car Rentals</t>
        </is>
      </c>
      <c r="B2869" s="30" t="inlineStr">
        <is>
          <t>Personal &amp; Local Services</t>
        </is>
      </c>
      <c r="C2869" s="30" t="inlineStr">
        <is>
          <t>Compliance and service</t>
        </is>
      </c>
      <c r="D2869" s="32" t="n">
        <v>1</v>
      </c>
      <c r="E2869" s="30" t="inlineStr">
        <is>
          <t>Document expiry and service intervals tracked per vehicle</t>
        </is>
      </c>
      <c r="F2869" s="30" t="inlineStr">
        <is>
          <t>Scheduling downtime into low-demand windows is how utilisation is protected.</t>
        </is>
      </c>
    </row>
    <row r="2870">
      <c r="A2870" s="30" t="inlineStr">
        <is>
          <t>Car Rentals</t>
        </is>
      </c>
      <c r="B2870" s="30" t="inlineStr">
        <is>
          <t>Personal &amp; Local Services</t>
        </is>
      </c>
      <c r="C2870" s="30" t="inlineStr">
        <is>
          <t>Compliance and service</t>
        </is>
      </c>
      <c r="D2870" s="32" t="n">
        <v>2</v>
      </c>
      <c r="E2870" s="30" t="inlineStr">
        <is>
          <t>Renewals and services scheduled in low-demand windows</t>
        </is>
      </c>
      <c r="F2870" s="30" t="inlineStr"/>
    </row>
    <row r="2871">
      <c r="A2871" s="30" t="inlineStr">
        <is>
          <t>Car Rentals</t>
        </is>
      </c>
      <c r="B2871" s="30" t="inlineStr">
        <is>
          <t>Personal &amp; Local Services</t>
        </is>
      </c>
      <c r="C2871" s="30" t="inlineStr">
        <is>
          <t>Compliance and service</t>
        </is>
      </c>
      <c r="D2871" s="32" t="n">
        <v>3</v>
      </c>
      <c r="E2871" s="30" t="inlineStr">
        <is>
          <t>Vehicle marked unavailable for the period</t>
        </is>
      </c>
      <c r="F2871" s="30" t="inlineStr"/>
    </row>
    <row r="2872">
      <c r="A2872" s="30" t="inlineStr">
        <is>
          <t>Car Rentals</t>
        </is>
      </c>
      <c r="B2872" s="30" t="inlineStr">
        <is>
          <t>Personal &amp; Local Services</t>
        </is>
      </c>
      <c r="C2872" s="30" t="inlineStr">
        <is>
          <t>Compliance and service</t>
        </is>
      </c>
      <c r="D2872" s="32" t="n">
        <v>4</v>
      </c>
      <c r="E2872" s="30" t="inlineStr">
        <is>
          <t>Completion recorded</t>
        </is>
      </c>
      <c r="F2872" s="30" t="inlineStr"/>
    </row>
    <row r="2873">
      <c r="A2873" s="30" t="inlineStr">
        <is>
          <t>Car Rentals</t>
        </is>
      </c>
      <c r="B2873" s="30" t="inlineStr">
        <is>
          <t>Personal &amp; Local Services</t>
        </is>
      </c>
      <c r="C2873" s="30" t="inlineStr">
        <is>
          <t>Compliance and service</t>
        </is>
      </c>
      <c r="D2873" s="32" t="n">
        <v>5</v>
      </c>
      <c r="E2873" s="30" t="inlineStr">
        <is>
          <t>Availability restored</t>
        </is>
      </c>
      <c r="F2873" s="30" t="inlineStr"/>
    </row>
    <row r="2874">
      <c r="A2874" s="30" t="inlineStr">
        <is>
          <t>Car Washes</t>
        </is>
      </c>
      <c r="B2874" s="30" t="inlineStr">
        <is>
          <t>Personal &amp; Local Services</t>
        </is>
      </c>
      <c r="C2874" s="30" t="inlineStr">
        <is>
          <t>Wash cycle</t>
        </is>
      </c>
      <c r="D2874" s="32" t="n">
        <v>1</v>
      </c>
      <c r="E2874" s="30" t="inlineStr">
        <is>
          <t>Vehicle received with wash type and add-ons</t>
        </is>
      </c>
      <c r="F2874" s="30" t="inlineStr">
        <is>
          <t>Start and finish times are what produce cycle time and throughput.</t>
        </is>
      </c>
    </row>
    <row r="2875">
      <c r="A2875" s="30" t="inlineStr">
        <is>
          <t>Car Washes</t>
        </is>
      </c>
      <c r="B2875" s="30" t="inlineStr">
        <is>
          <t>Personal &amp; Local Services</t>
        </is>
      </c>
      <c r="C2875" s="30" t="inlineStr">
        <is>
          <t>Wash cycle</t>
        </is>
      </c>
      <c r="D2875" s="32" t="n">
        <v>2</v>
      </c>
      <c r="E2875" s="30" t="inlineStr">
        <is>
          <t>Bay and attendant assigned</t>
        </is>
      </c>
      <c r="F2875" s="30" t="inlineStr"/>
    </row>
    <row r="2876">
      <c r="A2876" s="30" t="inlineStr">
        <is>
          <t>Car Washes</t>
        </is>
      </c>
      <c r="B2876" s="30" t="inlineStr">
        <is>
          <t>Personal &amp; Local Services</t>
        </is>
      </c>
      <c r="C2876" s="30" t="inlineStr">
        <is>
          <t>Wash cycle</t>
        </is>
      </c>
      <c r="D2876" s="32" t="n">
        <v>3</v>
      </c>
      <c r="E2876" s="30" t="inlineStr">
        <is>
          <t>Start and finish recorded</t>
        </is>
      </c>
      <c r="F2876" s="30" t="inlineStr"/>
    </row>
    <row r="2877">
      <c r="A2877" s="30" t="inlineStr">
        <is>
          <t>Car Washes</t>
        </is>
      </c>
      <c r="B2877" s="30" t="inlineStr">
        <is>
          <t>Personal &amp; Local Services</t>
        </is>
      </c>
      <c r="C2877" s="30" t="inlineStr">
        <is>
          <t>Wash cycle</t>
        </is>
      </c>
      <c r="D2877" s="32" t="n">
        <v>4</v>
      </c>
      <c r="E2877" s="30" t="inlineStr">
        <is>
          <t>Consumables attributed</t>
        </is>
      </c>
      <c r="F2877" s="30" t="inlineStr"/>
    </row>
    <row r="2878">
      <c r="A2878" s="30" t="inlineStr">
        <is>
          <t>Car Washes</t>
        </is>
      </c>
      <c r="B2878" s="30" t="inlineStr">
        <is>
          <t>Personal &amp; Local Services</t>
        </is>
      </c>
      <c r="C2878" s="30" t="inlineStr">
        <is>
          <t>Wash cycle</t>
        </is>
      </c>
      <c r="D2878" s="32" t="n">
        <v>5</v>
      </c>
      <c r="E2878" s="30" t="inlineStr">
        <is>
          <t>Payment or plan usage recorded</t>
        </is>
      </c>
      <c r="F2878" s="30" t="inlineStr"/>
    </row>
    <row r="2879">
      <c r="A2879" s="30" t="inlineStr">
        <is>
          <t>Car Washes</t>
        </is>
      </c>
      <c r="B2879" s="30" t="inlineStr">
        <is>
          <t>Personal &amp; Local Services</t>
        </is>
      </c>
      <c r="C2879" s="30" t="inlineStr">
        <is>
          <t>Consumable control</t>
        </is>
      </c>
      <c r="D2879" s="32" t="n">
        <v>1</v>
      </c>
      <c r="E2879" s="30" t="inlineStr">
        <is>
          <t>Stock issued to bays</t>
        </is>
      </c>
      <c r="F2879" s="30" t="inlineStr">
        <is>
          <t>Concentration of overuse on one bay usually points to dilution settings.</t>
        </is>
      </c>
    </row>
    <row r="2880">
      <c r="A2880" s="30" t="inlineStr">
        <is>
          <t>Car Washes</t>
        </is>
      </c>
      <c r="B2880" s="30" t="inlineStr">
        <is>
          <t>Personal &amp; Local Services</t>
        </is>
      </c>
      <c r="C2880" s="30" t="inlineStr">
        <is>
          <t>Consumable control</t>
        </is>
      </c>
      <c r="D2880" s="32" t="n">
        <v>2</v>
      </c>
      <c r="E2880" s="30" t="inlineStr">
        <is>
          <t>Consumption attributed to washes</t>
        </is>
      </c>
      <c r="F2880" s="30" t="inlineStr"/>
    </row>
    <row r="2881">
      <c r="A2881" s="30" t="inlineStr">
        <is>
          <t>Car Washes</t>
        </is>
      </c>
      <c r="B2881" s="30" t="inlineStr">
        <is>
          <t>Personal &amp; Local Services</t>
        </is>
      </c>
      <c r="C2881" s="30" t="inlineStr">
        <is>
          <t>Consumable control</t>
        </is>
      </c>
      <c r="D2881" s="32" t="n">
        <v>3</v>
      </c>
      <c r="E2881" s="30" t="inlineStr">
        <is>
          <t>Cost per wash calculated by type and bay</t>
        </is>
      </c>
      <c r="F2881" s="30" t="inlineStr"/>
    </row>
    <row r="2882">
      <c r="A2882" s="30" t="inlineStr">
        <is>
          <t>Car Washes</t>
        </is>
      </c>
      <c r="B2882" s="30" t="inlineStr">
        <is>
          <t>Personal &amp; Local Services</t>
        </is>
      </c>
      <c r="C2882" s="30" t="inlineStr">
        <is>
          <t>Consumable control</t>
        </is>
      </c>
      <c r="D2882" s="32" t="n">
        <v>4</v>
      </c>
      <c r="E2882" s="30" t="inlineStr">
        <is>
          <t>Variance against target reviewed</t>
        </is>
      </c>
      <c r="F2882" s="30" t="inlineStr"/>
    </row>
    <row r="2883">
      <c r="A2883" s="30" t="inlineStr">
        <is>
          <t>Car Washes</t>
        </is>
      </c>
      <c r="B2883" s="30" t="inlineStr">
        <is>
          <t>Personal &amp; Local Services</t>
        </is>
      </c>
      <c r="C2883" s="30" t="inlineStr">
        <is>
          <t>Consumable control</t>
        </is>
      </c>
      <c r="D2883" s="32" t="n">
        <v>5</v>
      </c>
      <c r="E2883" s="30" t="inlineStr">
        <is>
          <t>Dilution or process corrected</t>
        </is>
      </c>
      <c r="F2883" s="30" t="inlineStr"/>
    </row>
    <row r="2884">
      <c r="A2884" s="30" t="inlineStr">
        <is>
          <t>Car Washes</t>
        </is>
      </c>
      <c r="B2884" s="30" t="inlineStr">
        <is>
          <t>Personal &amp; Local Services</t>
        </is>
      </c>
      <c r="C2884" s="30" t="inlineStr">
        <is>
          <t>Rostering to demand</t>
        </is>
      </c>
      <c r="D2884" s="32" t="n">
        <v>1</v>
      </c>
      <c r="E2884" s="30" t="inlineStr">
        <is>
          <t>Demand by hour and day compiled from history</t>
        </is>
      </c>
      <c r="F2884" s="30" t="inlineStr">
        <is>
          <t>Staffing to an average guarantees being wrong in both directions.</t>
        </is>
      </c>
    </row>
    <row r="2885">
      <c r="A2885" s="30" t="inlineStr">
        <is>
          <t>Car Washes</t>
        </is>
      </c>
      <c r="B2885" s="30" t="inlineStr">
        <is>
          <t>Personal &amp; Local Services</t>
        </is>
      </c>
      <c r="C2885" s="30" t="inlineStr">
        <is>
          <t>Rostering to demand</t>
        </is>
      </c>
      <c r="D2885" s="32" t="n">
        <v>2</v>
      </c>
      <c r="E2885" s="30" t="inlineStr">
        <is>
          <t>Roster built to match the curve</t>
        </is>
      </c>
      <c r="F2885" s="30" t="inlineStr"/>
    </row>
    <row r="2886">
      <c r="A2886" s="30" t="inlineStr">
        <is>
          <t>Car Washes</t>
        </is>
      </c>
      <c r="B2886" s="30" t="inlineStr">
        <is>
          <t>Personal &amp; Local Services</t>
        </is>
      </c>
      <c r="C2886" s="30" t="inlineStr">
        <is>
          <t>Rostering to demand</t>
        </is>
      </c>
      <c r="D2886" s="32" t="n">
        <v>3</v>
      </c>
      <c r="E2886" s="30" t="inlineStr">
        <is>
          <t>Actual throughput compared with staffing</t>
        </is>
      </c>
      <c r="F2886" s="30" t="inlineStr"/>
    </row>
    <row r="2887">
      <c r="A2887" s="30" t="inlineStr">
        <is>
          <t>Car Washes</t>
        </is>
      </c>
      <c r="B2887" s="30" t="inlineStr">
        <is>
          <t>Personal &amp; Local Services</t>
        </is>
      </c>
      <c r="C2887" s="30" t="inlineStr">
        <is>
          <t>Rostering to demand</t>
        </is>
      </c>
      <c r="D2887" s="32" t="n">
        <v>4</v>
      </c>
      <c r="E2887" s="30" t="inlineStr">
        <is>
          <t>Labour cost per wash reviewed</t>
        </is>
      </c>
      <c r="F2887" s="30" t="inlineStr"/>
    </row>
    <row r="2888">
      <c r="A2888" s="30" t="inlineStr">
        <is>
          <t>Car Washes</t>
        </is>
      </c>
      <c r="B2888" s="30" t="inlineStr">
        <is>
          <t>Personal &amp; Local Services</t>
        </is>
      </c>
      <c r="C2888" s="30" t="inlineStr">
        <is>
          <t>Rostering to demand</t>
        </is>
      </c>
      <c r="D2888" s="32" t="n">
        <v>5</v>
      </c>
      <c r="E2888" s="30" t="inlineStr">
        <is>
          <t>Roster adjusted</t>
        </is>
      </c>
      <c r="F2888" s="30" t="inlineStr"/>
    </row>
    <row r="2889">
      <c r="A2889" s="30" t="inlineStr">
        <is>
          <t>Car Washes</t>
        </is>
      </c>
      <c r="B2889" s="30" t="inlineStr">
        <is>
          <t>Personal &amp; Local Services</t>
        </is>
      </c>
      <c r="C2889" s="30" t="inlineStr">
        <is>
          <t>Plan member review</t>
        </is>
      </c>
      <c r="D2889" s="32" t="n">
        <v>1</v>
      </c>
      <c r="E2889" s="30" t="inlineStr">
        <is>
          <t>Visit frequency compiled per member</t>
        </is>
      </c>
      <c r="F2889" s="30" t="inlineStr">
        <is>
          <t>Inactive members are the cancellations that have not happened yet.</t>
        </is>
      </c>
    </row>
    <row r="2890">
      <c r="A2890" s="30" t="inlineStr">
        <is>
          <t>Car Washes</t>
        </is>
      </c>
      <c r="B2890" s="30" t="inlineStr">
        <is>
          <t>Personal &amp; Local Services</t>
        </is>
      </c>
      <c r="C2890" s="30" t="inlineStr">
        <is>
          <t>Plan member review</t>
        </is>
      </c>
      <c r="D2890" s="32" t="n">
        <v>2</v>
      </c>
      <c r="E2890" s="30" t="inlineStr">
        <is>
          <t>High-usage and inactive members identified</t>
        </is>
      </c>
      <c r="F2890" s="30" t="inlineStr"/>
    </row>
    <row r="2891">
      <c r="A2891" s="30" t="inlineStr">
        <is>
          <t>Car Washes</t>
        </is>
      </c>
      <c r="B2891" s="30" t="inlineStr">
        <is>
          <t>Personal &amp; Local Services</t>
        </is>
      </c>
      <c r="C2891" s="30" t="inlineStr">
        <is>
          <t>Plan member review</t>
        </is>
      </c>
      <c r="D2891" s="32" t="n">
        <v>3</v>
      </c>
      <c r="E2891" s="30" t="inlineStr">
        <is>
          <t>Cost to serve compared with plan price</t>
        </is>
      </c>
      <c r="F2891" s="30" t="inlineStr"/>
    </row>
    <row r="2892">
      <c r="A2892" s="30" t="inlineStr">
        <is>
          <t>Car Washes</t>
        </is>
      </c>
      <c r="B2892" s="30" t="inlineStr">
        <is>
          <t>Personal &amp; Local Services</t>
        </is>
      </c>
      <c r="C2892" s="30" t="inlineStr">
        <is>
          <t>Plan member review</t>
        </is>
      </c>
      <c r="D2892" s="32" t="n">
        <v>4</v>
      </c>
      <c r="E2892" s="30" t="inlineStr">
        <is>
          <t>Contact raised for inactivity</t>
        </is>
      </c>
      <c r="F2892" s="30" t="inlineStr"/>
    </row>
    <row r="2893">
      <c r="A2893" s="30" t="inlineStr">
        <is>
          <t>Car Washes</t>
        </is>
      </c>
      <c r="B2893" s="30" t="inlineStr">
        <is>
          <t>Personal &amp; Local Services</t>
        </is>
      </c>
      <c r="C2893" s="30" t="inlineStr">
        <is>
          <t>Plan member review</t>
        </is>
      </c>
      <c r="D2893" s="32" t="n">
        <v>5</v>
      </c>
      <c r="E2893" s="30" t="inlineStr">
        <is>
          <t>Plan structure reviewed</t>
        </is>
      </c>
      <c r="F2893" s="30" t="inlineStr"/>
    </row>
    <row r="2894">
      <c r="A2894" s="30" t="inlineStr">
        <is>
          <t>Car Washes</t>
        </is>
      </c>
      <c r="B2894" s="30" t="inlineStr">
        <is>
          <t>Personal &amp; Local Services</t>
        </is>
      </c>
      <c r="C2894" s="30" t="inlineStr">
        <is>
          <t>Machine condition</t>
        </is>
      </c>
      <c r="D2894" s="32" t="n">
        <v>1</v>
      </c>
      <c r="E2894" s="30" t="inlineStr">
        <is>
          <t>Cycle time monitored per bay</t>
        </is>
      </c>
      <c r="F2894" s="30" t="inlineStr">
        <is>
          <t>Slowing cycle time is the earliest available failure warning.</t>
        </is>
      </c>
    </row>
    <row r="2895">
      <c r="A2895" s="30" t="inlineStr">
        <is>
          <t>Car Washes</t>
        </is>
      </c>
      <c r="B2895" s="30" t="inlineStr">
        <is>
          <t>Personal &amp; Local Services</t>
        </is>
      </c>
      <c r="C2895" s="30" t="inlineStr">
        <is>
          <t>Machine condition</t>
        </is>
      </c>
      <c r="D2895" s="32" t="n">
        <v>2</v>
      </c>
      <c r="E2895" s="30" t="inlineStr">
        <is>
          <t>Decline compared with service history</t>
        </is>
      </c>
      <c r="F2895" s="30" t="inlineStr"/>
    </row>
    <row r="2896">
      <c r="A2896" s="30" t="inlineStr">
        <is>
          <t>Car Washes</t>
        </is>
      </c>
      <c r="B2896" s="30" t="inlineStr">
        <is>
          <t>Personal &amp; Local Services</t>
        </is>
      </c>
      <c r="C2896" s="30" t="inlineStr">
        <is>
          <t>Machine condition</t>
        </is>
      </c>
      <c r="D2896" s="32" t="n">
        <v>3</v>
      </c>
      <c r="E2896" s="30" t="inlineStr">
        <is>
          <t>Service scheduled before failure</t>
        </is>
      </c>
      <c r="F2896" s="30" t="inlineStr"/>
    </row>
    <row r="2897">
      <c r="A2897" s="30" t="inlineStr">
        <is>
          <t>Car Washes</t>
        </is>
      </c>
      <c r="B2897" s="30" t="inlineStr">
        <is>
          <t>Personal &amp; Local Services</t>
        </is>
      </c>
      <c r="C2897" s="30" t="inlineStr">
        <is>
          <t>Machine condition</t>
        </is>
      </c>
      <c r="D2897" s="32" t="n">
        <v>4</v>
      </c>
      <c r="E2897" s="30" t="inlineStr">
        <is>
          <t>Throughput after service compared</t>
        </is>
      </c>
      <c r="F2897" s="30" t="inlineStr"/>
    </row>
    <row r="2898">
      <c r="A2898" s="30" t="inlineStr">
        <is>
          <t>Car Washes</t>
        </is>
      </c>
      <c r="B2898" s="30" t="inlineStr">
        <is>
          <t>Personal &amp; Local Services</t>
        </is>
      </c>
      <c r="C2898" s="30" t="inlineStr">
        <is>
          <t>Machine condition</t>
        </is>
      </c>
      <c r="D2898" s="32" t="n">
        <v>5</v>
      </c>
      <c r="E2898" s="30" t="inlineStr">
        <is>
          <t>Maintenance record updated</t>
        </is>
      </c>
      <c r="F2898" s="30" t="inlineStr"/>
    </row>
    <row r="2899">
      <c r="A2899" s="30" t="inlineStr">
        <is>
          <t>Auto Repair Shops</t>
        </is>
      </c>
      <c r="B2899" s="30" t="inlineStr">
        <is>
          <t>Personal &amp; Local Services</t>
        </is>
      </c>
      <c r="C2899" s="30" t="inlineStr">
        <is>
          <t>Reception and diagnosis</t>
        </is>
      </c>
      <c r="D2899" s="32" t="n">
        <v>1</v>
      </c>
      <c r="E2899" s="30" t="inlineStr">
        <is>
          <t>Vehicle received with complaint recorded</t>
        </is>
      </c>
      <c r="F2899" s="30" t="inlineStr">
        <is>
          <t>Surfacing history at reception shortens diagnosis and prevents repeat work.</t>
        </is>
      </c>
    </row>
    <row r="2900">
      <c r="A2900" s="30" t="inlineStr">
        <is>
          <t>Auto Repair Shops</t>
        </is>
      </c>
      <c r="B2900" s="30" t="inlineStr">
        <is>
          <t>Personal &amp; Local Services</t>
        </is>
      </c>
      <c r="C2900" s="30" t="inlineStr">
        <is>
          <t>Reception and diagnosis</t>
        </is>
      </c>
      <c r="D2900" s="32" t="n">
        <v>2</v>
      </c>
      <c r="E2900" s="30" t="inlineStr">
        <is>
          <t>Service history surfaced</t>
        </is>
      </c>
      <c r="F2900" s="30" t="inlineStr"/>
    </row>
    <row r="2901">
      <c r="A2901" s="30" t="inlineStr">
        <is>
          <t>Auto Repair Shops</t>
        </is>
      </c>
      <c r="B2901" s="30" t="inlineStr">
        <is>
          <t>Personal &amp; Local Services</t>
        </is>
      </c>
      <c r="C2901" s="30" t="inlineStr">
        <is>
          <t>Reception and diagnosis</t>
        </is>
      </c>
      <c r="D2901" s="32" t="n">
        <v>3</v>
      </c>
      <c r="E2901" s="30" t="inlineStr">
        <is>
          <t>Diagnosis performed and recorded</t>
        </is>
      </c>
      <c r="F2901" s="30" t="inlineStr"/>
    </row>
    <row r="2902">
      <c r="A2902" s="30" t="inlineStr">
        <is>
          <t>Auto Repair Shops</t>
        </is>
      </c>
      <c r="B2902" s="30" t="inlineStr">
        <is>
          <t>Personal &amp; Local Services</t>
        </is>
      </c>
      <c r="C2902" s="30" t="inlineStr">
        <is>
          <t>Reception and diagnosis</t>
        </is>
      </c>
      <c r="D2902" s="32" t="n">
        <v>4</v>
      </c>
      <c r="E2902" s="30" t="inlineStr">
        <is>
          <t>Parts and hours estimated</t>
        </is>
      </c>
      <c r="F2902" s="30" t="inlineStr"/>
    </row>
    <row r="2903">
      <c r="A2903" s="30" t="inlineStr">
        <is>
          <t>Auto Repair Shops</t>
        </is>
      </c>
      <c r="B2903" s="30" t="inlineStr">
        <is>
          <t>Personal &amp; Local Services</t>
        </is>
      </c>
      <c r="C2903" s="30" t="inlineStr">
        <is>
          <t>Reception and diagnosis</t>
        </is>
      </c>
      <c r="D2903" s="32" t="n">
        <v>5</v>
      </c>
      <c r="E2903" s="30" t="inlineStr">
        <is>
          <t>Estimate issued to the customer</t>
        </is>
      </c>
      <c r="F2903" s="30" t="inlineStr"/>
    </row>
    <row r="2904">
      <c r="A2904" s="30" t="inlineStr">
        <is>
          <t>Auto Repair Shops</t>
        </is>
      </c>
      <c r="B2904" s="30" t="inlineStr">
        <is>
          <t>Personal &amp; Local Services</t>
        </is>
      </c>
      <c r="C2904" s="30" t="inlineStr">
        <is>
          <t>Approval</t>
        </is>
      </c>
      <c r="D2904" s="32" t="n">
        <v>1</v>
      </c>
      <c r="E2904" s="30" t="inlineStr">
        <is>
          <t>Estimate issued with an owner and expected response</t>
        </is>
      </c>
      <c r="F2904" s="30" t="inlineStr">
        <is>
          <t>Moving an unapproved vehicle out of a bay is what recovers the capacity.</t>
        </is>
      </c>
    </row>
    <row r="2905">
      <c r="A2905" s="30" t="inlineStr">
        <is>
          <t>Auto Repair Shops</t>
        </is>
      </c>
      <c r="B2905" s="30" t="inlineStr">
        <is>
          <t>Personal &amp; Local Services</t>
        </is>
      </c>
      <c r="C2905" s="30" t="inlineStr">
        <is>
          <t>Approval</t>
        </is>
      </c>
      <c r="D2905" s="32" t="n">
        <v>2</v>
      </c>
      <c r="E2905" s="30" t="inlineStr">
        <is>
          <t>Age tracked from issue</t>
        </is>
      </c>
      <c r="F2905" s="30" t="inlineStr"/>
    </row>
    <row r="2906">
      <c r="A2906" s="30" t="inlineStr">
        <is>
          <t>Auto Repair Shops</t>
        </is>
      </c>
      <c r="B2906" s="30" t="inlineStr">
        <is>
          <t>Personal &amp; Local Services</t>
        </is>
      </c>
      <c r="C2906" s="30" t="inlineStr">
        <is>
          <t>Approval</t>
        </is>
      </c>
      <c r="D2906" s="32" t="n">
        <v>3</v>
      </c>
      <c r="E2906" s="30" t="inlineStr">
        <is>
          <t>Follow-up raised at threshold</t>
        </is>
      </c>
      <c r="F2906" s="30" t="inlineStr"/>
    </row>
    <row r="2907">
      <c r="A2907" s="30" t="inlineStr">
        <is>
          <t>Auto Repair Shops</t>
        </is>
      </c>
      <c r="B2907" s="30" t="inlineStr">
        <is>
          <t>Personal &amp; Local Services</t>
        </is>
      </c>
      <c r="C2907" s="30" t="inlineStr">
        <is>
          <t>Approval</t>
        </is>
      </c>
      <c r="D2907" s="32" t="n">
        <v>4</v>
      </c>
      <c r="E2907" s="30" t="inlineStr">
        <is>
          <t>Approval or revision recorded</t>
        </is>
      </c>
      <c r="F2907" s="30" t="inlineStr"/>
    </row>
    <row r="2908">
      <c r="A2908" s="30" t="inlineStr">
        <is>
          <t>Auto Repair Shops</t>
        </is>
      </c>
      <c r="B2908" s="30" t="inlineStr">
        <is>
          <t>Personal &amp; Local Services</t>
        </is>
      </c>
      <c r="C2908" s="30" t="inlineStr">
        <is>
          <t>Approval</t>
        </is>
      </c>
      <c r="D2908" s="32" t="n">
        <v>5</v>
      </c>
      <c r="E2908" s="30" t="inlineStr">
        <is>
          <t>Job released or vehicle moved out of the bay</t>
        </is>
      </c>
      <c r="F2908" s="30" t="inlineStr"/>
    </row>
    <row r="2909">
      <c r="A2909" s="30" t="inlineStr">
        <is>
          <t>Auto Repair Shops</t>
        </is>
      </c>
      <c r="B2909" s="30" t="inlineStr">
        <is>
          <t>Personal &amp; Local Services</t>
        </is>
      </c>
      <c r="C2909" s="30" t="inlineStr">
        <is>
          <t>Parts and job release</t>
        </is>
      </c>
      <c r="D2909" s="32" t="n">
        <v>1</v>
      </c>
      <c r="E2909" s="30" t="inlineStr">
        <is>
          <t>Parts checked against the job</t>
        </is>
      </c>
      <c r="F2909" s="30" t="inlineStr">
        <is>
          <t>Releasing a job only when parts are secured stops half-finished cars occupying bays.</t>
        </is>
      </c>
    </row>
    <row r="2910">
      <c r="A2910" s="30" t="inlineStr">
        <is>
          <t>Auto Repair Shops</t>
        </is>
      </c>
      <c r="B2910" s="30" t="inlineStr">
        <is>
          <t>Personal &amp; Local Services</t>
        </is>
      </c>
      <c r="C2910" s="30" t="inlineStr">
        <is>
          <t>Parts and job release</t>
        </is>
      </c>
      <c r="D2910" s="32" t="n">
        <v>2</v>
      </c>
      <c r="E2910" s="30" t="inlineStr">
        <is>
          <t>Available parts reserved</t>
        </is>
      </c>
      <c r="F2910" s="30" t="inlineStr"/>
    </row>
    <row r="2911">
      <c r="A2911" s="30" t="inlineStr">
        <is>
          <t>Auto Repair Shops</t>
        </is>
      </c>
      <c r="B2911" s="30" t="inlineStr">
        <is>
          <t>Personal &amp; Local Services</t>
        </is>
      </c>
      <c r="C2911" s="30" t="inlineStr">
        <is>
          <t>Parts and job release</t>
        </is>
      </c>
      <c r="D2911" s="32" t="n">
        <v>3</v>
      </c>
      <c r="E2911" s="30" t="inlineStr">
        <is>
          <t>Unavailable parts sourced with a date or alternative</t>
        </is>
      </c>
      <c r="F2911" s="30" t="inlineStr"/>
    </row>
    <row r="2912">
      <c r="A2912" s="30" t="inlineStr">
        <is>
          <t>Auto Repair Shops</t>
        </is>
      </c>
      <c r="B2912" s="30" t="inlineStr">
        <is>
          <t>Personal &amp; Local Services</t>
        </is>
      </c>
      <c r="C2912" s="30" t="inlineStr">
        <is>
          <t>Parts and job release</t>
        </is>
      </c>
      <c r="D2912" s="32" t="n">
        <v>4</v>
      </c>
      <c r="E2912" s="30" t="inlineStr">
        <is>
          <t>Job scheduled to a bay and technician when complete</t>
        </is>
      </c>
      <c r="F2912" s="30" t="inlineStr"/>
    </row>
    <row r="2913">
      <c r="A2913" s="30" t="inlineStr">
        <is>
          <t>Auto Repair Shops</t>
        </is>
      </c>
      <c r="B2913" s="30" t="inlineStr">
        <is>
          <t>Personal &amp; Local Services</t>
        </is>
      </c>
      <c r="C2913" s="30" t="inlineStr">
        <is>
          <t>Parts and job release</t>
        </is>
      </c>
      <c r="D2913" s="32" t="n">
        <v>5</v>
      </c>
      <c r="E2913" s="30" t="inlineStr">
        <is>
          <t>Work started</t>
        </is>
      </c>
      <c r="F2913" s="30" t="inlineStr"/>
    </row>
    <row r="2914">
      <c r="A2914" s="30" t="inlineStr">
        <is>
          <t>Auto Repair Shops</t>
        </is>
      </c>
      <c r="B2914" s="30" t="inlineStr">
        <is>
          <t>Personal &amp; Local Services</t>
        </is>
      </c>
      <c r="C2914" s="30" t="inlineStr">
        <is>
          <t>Repair and handover</t>
        </is>
      </c>
      <c r="D2914" s="32" t="n">
        <v>1</v>
      </c>
      <c r="E2914" s="30" t="inlineStr">
        <is>
          <t>Work performed with hours recorded</t>
        </is>
      </c>
      <c r="F2914" s="30" t="inlineStr">
        <is>
          <t>Additional work needs its own approval or it becomes a dispute at handover.</t>
        </is>
      </c>
    </row>
    <row r="2915">
      <c r="A2915" s="30" t="inlineStr">
        <is>
          <t>Auto Repair Shops</t>
        </is>
      </c>
      <c r="B2915" s="30" t="inlineStr">
        <is>
          <t>Personal &amp; Local Services</t>
        </is>
      </c>
      <c r="C2915" s="30" t="inlineStr">
        <is>
          <t>Repair and handover</t>
        </is>
      </c>
      <c r="D2915" s="32" t="n">
        <v>2</v>
      </c>
      <c r="E2915" s="30" t="inlineStr">
        <is>
          <t>Additional work found raised as a supplementary estimate</t>
        </is>
      </c>
      <c r="F2915" s="30" t="inlineStr"/>
    </row>
    <row r="2916">
      <c r="A2916" s="30" t="inlineStr">
        <is>
          <t>Auto Repair Shops</t>
        </is>
      </c>
      <c r="B2916" s="30" t="inlineStr">
        <is>
          <t>Personal &amp; Local Services</t>
        </is>
      </c>
      <c r="C2916" s="30" t="inlineStr">
        <is>
          <t>Repair and handover</t>
        </is>
      </c>
      <c r="D2916" s="32" t="n">
        <v>3</v>
      </c>
      <c r="E2916" s="30" t="inlineStr">
        <is>
          <t>Quality check completed</t>
        </is>
      </c>
      <c r="F2916" s="30" t="inlineStr"/>
    </row>
    <row r="2917">
      <c r="A2917" s="30" t="inlineStr">
        <is>
          <t>Auto Repair Shops</t>
        </is>
      </c>
      <c r="B2917" s="30" t="inlineStr">
        <is>
          <t>Personal &amp; Local Services</t>
        </is>
      </c>
      <c r="C2917" s="30" t="inlineStr">
        <is>
          <t>Repair and handover</t>
        </is>
      </c>
      <c r="D2917" s="32" t="n">
        <v>4</v>
      </c>
      <c r="E2917" s="30" t="inlineStr">
        <is>
          <t>Invoice raised against approved contents</t>
        </is>
      </c>
      <c r="F2917" s="30" t="inlineStr"/>
    </row>
    <row r="2918">
      <c r="A2918" s="30" t="inlineStr">
        <is>
          <t>Auto Repair Shops</t>
        </is>
      </c>
      <c r="B2918" s="30" t="inlineStr">
        <is>
          <t>Personal &amp; Local Services</t>
        </is>
      </c>
      <c r="C2918" s="30" t="inlineStr">
        <is>
          <t>Repair and handover</t>
        </is>
      </c>
      <c r="D2918" s="32" t="n">
        <v>5</v>
      </c>
      <c r="E2918" s="30" t="inlineStr">
        <is>
          <t>Vehicle handed over with the work recorded to the vehicle history</t>
        </is>
      </c>
      <c r="F2918" s="30" t="inlineStr"/>
    </row>
    <row r="2919">
      <c r="A2919" s="30" t="inlineStr">
        <is>
          <t>Auto Repair Shops</t>
        </is>
      </c>
      <c r="B2919" s="30" t="inlineStr">
        <is>
          <t>Personal &amp; Local Services</t>
        </is>
      </c>
      <c r="C2919" s="30" t="inlineStr">
        <is>
          <t>Comeback handling</t>
        </is>
      </c>
      <c r="D2919" s="32" t="n">
        <v>1</v>
      </c>
      <c r="E2919" s="30" t="inlineStr">
        <is>
          <t>Return linked to the original job</t>
        </is>
      </c>
      <c r="F2919" s="30" t="inlineStr">
        <is>
          <t>Linking the comeback to the original job is what makes the pattern readable.</t>
        </is>
      </c>
    </row>
    <row r="2920">
      <c r="A2920" s="30" t="inlineStr">
        <is>
          <t>Auto Repair Shops</t>
        </is>
      </c>
      <c r="B2920" s="30" t="inlineStr">
        <is>
          <t>Personal &amp; Local Services</t>
        </is>
      </c>
      <c r="C2920" s="30" t="inlineStr">
        <is>
          <t>Comeback handling</t>
        </is>
      </c>
      <c r="D2920" s="32" t="n">
        <v>2</v>
      </c>
      <c r="E2920" s="30" t="inlineStr">
        <is>
          <t>Cause diagnosed and recorded</t>
        </is>
      </c>
      <c r="F2920" s="30" t="inlineStr"/>
    </row>
    <row r="2921">
      <c r="A2921" s="30" t="inlineStr">
        <is>
          <t>Auto Repair Shops</t>
        </is>
      </c>
      <c r="B2921" s="30" t="inlineStr">
        <is>
          <t>Personal &amp; Local Services</t>
        </is>
      </c>
      <c r="C2921" s="30" t="inlineStr">
        <is>
          <t>Comeback handling</t>
        </is>
      </c>
      <c r="D2921" s="32" t="n">
        <v>3</v>
      </c>
      <c r="E2921" s="30" t="inlineStr">
        <is>
          <t>Rework performed with hours captured</t>
        </is>
      </c>
      <c r="F2921" s="30" t="inlineStr"/>
    </row>
    <row r="2922">
      <c r="A2922" s="30" t="inlineStr">
        <is>
          <t>Auto Repair Shops</t>
        </is>
      </c>
      <c r="B2922" s="30" t="inlineStr">
        <is>
          <t>Personal &amp; Local Services</t>
        </is>
      </c>
      <c r="C2922" s="30" t="inlineStr">
        <is>
          <t>Comeback handling</t>
        </is>
      </c>
      <c r="D2922" s="32" t="n">
        <v>4</v>
      </c>
      <c r="E2922" s="30" t="inlineStr">
        <is>
          <t>Cost attributed</t>
        </is>
      </c>
      <c r="F2922" s="30" t="inlineStr"/>
    </row>
    <row r="2923">
      <c r="A2923" s="30" t="inlineStr">
        <is>
          <t>Auto Repair Shops</t>
        </is>
      </c>
      <c r="B2923" s="30" t="inlineStr">
        <is>
          <t>Personal &amp; Local Services</t>
        </is>
      </c>
      <c r="C2923" s="30" t="inlineStr">
        <is>
          <t>Comeback handling</t>
        </is>
      </c>
      <c r="D2923" s="32" t="n">
        <v>5</v>
      </c>
      <c r="E2923" s="30" t="inlineStr">
        <is>
          <t>Pattern reviewed by job type and technician</t>
        </is>
      </c>
      <c r="F2923" s="30" t="inlineStr"/>
    </row>
    <row r="2924">
      <c r="A2924" s="30" t="inlineStr">
        <is>
          <t>Cleaning Services</t>
        </is>
      </c>
      <c r="B2924" s="30" t="inlineStr">
        <is>
          <t>Personal &amp; Local Services</t>
        </is>
      </c>
      <c r="C2924" s="30" t="inlineStr">
        <is>
          <t>Shift delivery</t>
        </is>
      </c>
      <c r="D2924" s="32" t="n">
        <v>1</v>
      </c>
      <c r="E2924" s="30" t="inlineStr">
        <is>
          <t>Roster published per site and shift</t>
        </is>
      </c>
      <c r="F2924" s="30" t="inlineStr">
        <is>
          <t>Notifying the client before they notice is what protects the contract.</t>
        </is>
      </c>
    </row>
    <row r="2925">
      <c r="A2925" s="30" t="inlineStr">
        <is>
          <t>Cleaning Services</t>
        </is>
      </c>
      <c r="B2925" s="30" t="inlineStr">
        <is>
          <t>Personal &amp; Local Services</t>
        </is>
      </c>
      <c r="C2925" s="30" t="inlineStr">
        <is>
          <t>Shift delivery</t>
        </is>
      </c>
      <c r="D2925" s="32" t="n">
        <v>2</v>
      </c>
      <c r="E2925" s="30" t="inlineStr">
        <is>
          <t>Attendance recorded at the site</t>
        </is>
      </c>
      <c r="F2925" s="30" t="inlineStr"/>
    </row>
    <row r="2926">
      <c r="A2926" s="30" t="inlineStr">
        <is>
          <t>Cleaning Services</t>
        </is>
      </c>
      <c r="B2926" s="30" t="inlineStr">
        <is>
          <t>Personal &amp; Local Services</t>
        </is>
      </c>
      <c r="C2926" s="30" t="inlineStr">
        <is>
          <t>Shift delivery</t>
        </is>
      </c>
      <c r="D2926" s="32" t="n">
        <v>3</v>
      </c>
      <c r="E2926" s="30" t="inlineStr">
        <is>
          <t>Shortfall identified immediately</t>
        </is>
      </c>
      <c r="F2926" s="30" t="inlineStr"/>
    </row>
    <row r="2927">
      <c r="A2927" s="30" t="inlineStr">
        <is>
          <t>Cleaning Services</t>
        </is>
      </c>
      <c r="B2927" s="30" t="inlineStr">
        <is>
          <t>Personal &amp; Local Services</t>
        </is>
      </c>
      <c r="C2927" s="30" t="inlineStr">
        <is>
          <t>Shift delivery</t>
        </is>
      </c>
      <c r="D2927" s="32" t="n">
        <v>4</v>
      </c>
      <c r="E2927" s="30" t="inlineStr">
        <is>
          <t>Cover arranged from availability</t>
        </is>
      </c>
      <c r="F2927" s="30" t="inlineStr"/>
    </row>
    <row r="2928">
      <c r="A2928" s="30" t="inlineStr">
        <is>
          <t>Cleaning Services</t>
        </is>
      </c>
      <c r="B2928" s="30" t="inlineStr">
        <is>
          <t>Personal &amp; Local Services</t>
        </is>
      </c>
      <c r="C2928" s="30" t="inlineStr">
        <is>
          <t>Shift delivery</t>
        </is>
      </c>
      <c r="D2928" s="32" t="n">
        <v>5</v>
      </c>
      <c r="E2928" s="30" t="inlineStr">
        <is>
          <t>Client notified where a gap remains</t>
        </is>
      </c>
      <c r="F2928" s="30" t="inlineStr"/>
    </row>
    <row r="2929">
      <c r="A2929" s="30" t="inlineStr">
        <is>
          <t>Cleaning Services</t>
        </is>
      </c>
      <c r="B2929" s="30" t="inlineStr">
        <is>
          <t>Personal &amp; Local Services</t>
        </is>
      </c>
      <c r="C2929" s="30" t="inlineStr">
        <is>
          <t>Cover management</t>
        </is>
      </c>
      <c r="D2929" s="32" t="n">
        <v>1</v>
      </c>
      <c r="E2929" s="30" t="inlineStr">
        <is>
          <t>Absence reported or detected</t>
        </is>
      </c>
      <c r="F2929" s="30" t="inlineStr">
        <is>
          <t>Cover cost belongs to the contract it protected, not to a general overhead.</t>
        </is>
      </c>
    </row>
    <row r="2930">
      <c r="A2930" s="30" t="inlineStr">
        <is>
          <t>Cleaning Services</t>
        </is>
      </c>
      <c r="B2930" s="30" t="inlineStr">
        <is>
          <t>Personal &amp; Local Services</t>
        </is>
      </c>
      <c r="C2930" s="30" t="inlineStr">
        <is>
          <t>Cover management</t>
        </is>
      </c>
      <c r="D2930" s="32" t="n">
        <v>2</v>
      </c>
      <c r="E2930" s="30" t="inlineStr">
        <is>
          <t>Cover pool checked by area and skill</t>
        </is>
      </c>
      <c r="F2930" s="30" t="inlineStr"/>
    </row>
    <row r="2931">
      <c r="A2931" s="30" t="inlineStr">
        <is>
          <t>Cleaning Services</t>
        </is>
      </c>
      <c r="B2931" s="30" t="inlineStr">
        <is>
          <t>Personal &amp; Local Services</t>
        </is>
      </c>
      <c r="C2931" s="30" t="inlineStr">
        <is>
          <t>Cover management</t>
        </is>
      </c>
      <c r="D2931" s="32" t="n">
        <v>3</v>
      </c>
      <c r="E2931" s="30" t="inlineStr">
        <is>
          <t>Replacement assigned and briefed with site instructions</t>
        </is>
      </c>
      <c r="F2931" s="30" t="inlineStr"/>
    </row>
    <row r="2932">
      <c r="A2932" s="30" t="inlineStr">
        <is>
          <t>Cleaning Services</t>
        </is>
      </c>
      <c r="B2932" s="30" t="inlineStr">
        <is>
          <t>Personal &amp; Local Services</t>
        </is>
      </c>
      <c r="C2932" s="30" t="inlineStr">
        <is>
          <t>Cover management</t>
        </is>
      </c>
      <c r="D2932" s="32" t="n">
        <v>4</v>
      </c>
      <c r="E2932" s="30" t="inlineStr">
        <is>
          <t>Attendance confirmed</t>
        </is>
      </c>
      <c r="F2932" s="30" t="inlineStr"/>
    </row>
    <row r="2933">
      <c r="A2933" s="30" t="inlineStr">
        <is>
          <t>Cleaning Services</t>
        </is>
      </c>
      <c r="B2933" s="30" t="inlineStr">
        <is>
          <t>Personal &amp; Local Services</t>
        </is>
      </c>
      <c r="C2933" s="30" t="inlineStr">
        <is>
          <t>Cover management</t>
        </is>
      </c>
      <c r="D2933" s="32" t="n">
        <v>5</v>
      </c>
      <c r="E2933" s="30" t="inlineStr">
        <is>
          <t>Cost attributed to the contract</t>
        </is>
      </c>
      <c r="F2933" s="30" t="inlineStr"/>
    </row>
    <row r="2934">
      <c r="A2934" s="30" t="inlineStr">
        <is>
          <t>Cleaning Services</t>
        </is>
      </c>
      <c r="B2934" s="30" t="inlineStr">
        <is>
          <t>Personal &amp; Local Services</t>
        </is>
      </c>
      <c r="C2934" s="30" t="inlineStr">
        <is>
          <t>Supplies control</t>
        </is>
      </c>
      <c r="D2934" s="32" t="n">
        <v>1</v>
      </c>
      <c r="E2934" s="30" t="inlineStr">
        <is>
          <t>Allowance set per site from the contract</t>
        </is>
      </c>
      <c r="F2934" s="30" t="inlineStr">
        <is>
          <t>Comparing consumption with allowance is what turns supplies into a managed cost.</t>
        </is>
      </c>
    </row>
    <row r="2935">
      <c r="A2935" s="30" t="inlineStr">
        <is>
          <t>Cleaning Services</t>
        </is>
      </c>
      <c r="B2935" s="30" t="inlineStr">
        <is>
          <t>Personal &amp; Local Services</t>
        </is>
      </c>
      <c r="C2935" s="30" t="inlineStr">
        <is>
          <t>Supplies control</t>
        </is>
      </c>
      <c r="D2935" s="32" t="n">
        <v>2</v>
      </c>
      <c r="E2935" s="30" t="inlineStr">
        <is>
          <t>Supplies issued against the site</t>
        </is>
      </c>
      <c r="F2935" s="30" t="inlineStr"/>
    </row>
    <row r="2936">
      <c r="A2936" s="30" t="inlineStr">
        <is>
          <t>Cleaning Services</t>
        </is>
      </c>
      <c r="B2936" s="30" t="inlineStr">
        <is>
          <t>Personal &amp; Local Services</t>
        </is>
      </c>
      <c r="C2936" s="30" t="inlineStr">
        <is>
          <t>Supplies control</t>
        </is>
      </c>
      <c r="D2936" s="32" t="n">
        <v>3</v>
      </c>
      <c r="E2936" s="30" t="inlineStr">
        <is>
          <t>Consumption compared with allowance</t>
        </is>
      </c>
      <c r="F2936" s="30" t="inlineStr"/>
    </row>
    <row r="2937">
      <c r="A2937" s="30" t="inlineStr">
        <is>
          <t>Cleaning Services</t>
        </is>
      </c>
      <c r="B2937" s="30" t="inlineStr">
        <is>
          <t>Personal &amp; Local Services</t>
        </is>
      </c>
      <c r="C2937" s="30" t="inlineStr">
        <is>
          <t>Supplies control</t>
        </is>
      </c>
      <c r="D2937" s="32" t="n">
        <v>4</v>
      </c>
      <c r="E2937" s="30" t="inlineStr">
        <is>
          <t>Variance investigated</t>
        </is>
      </c>
      <c r="F2937" s="30" t="inlineStr"/>
    </row>
    <row r="2938">
      <c r="A2938" s="30" t="inlineStr">
        <is>
          <t>Cleaning Services</t>
        </is>
      </c>
      <c r="B2938" s="30" t="inlineStr">
        <is>
          <t>Personal &amp; Local Services</t>
        </is>
      </c>
      <c r="C2938" s="30" t="inlineStr">
        <is>
          <t>Supplies control</t>
        </is>
      </c>
      <c r="D2938" s="32" t="n">
        <v>5</v>
      </c>
      <c r="E2938" s="30" t="inlineStr">
        <is>
          <t>Order or process corrected</t>
        </is>
      </c>
      <c r="F2938" s="30" t="inlineStr"/>
    </row>
    <row r="2939">
      <c r="A2939" s="30" t="inlineStr">
        <is>
          <t>Cleaning Services</t>
        </is>
      </c>
      <c r="B2939" s="30" t="inlineStr">
        <is>
          <t>Personal &amp; Local Services</t>
        </is>
      </c>
      <c r="C2939" s="30" t="inlineStr">
        <is>
          <t>Quality and complaints</t>
        </is>
      </c>
      <c r="D2939" s="32" t="n">
        <v>1</v>
      </c>
      <c r="E2939" s="30" t="inlineStr">
        <is>
          <t>Complaint or inspection recorded against site and shift</t>
        </is>
      </c>
      <c r="F2939" s="30" t="inlineStr">
        <is>
          <t>Clusters by site and shift point to a staffing fix rather than a training campaign.</t>
        </is>
      </c>
    </row>
    <row r="2940">
      <c r="A2940" s="30" t="inlineStr">
        <is>
          <t>Cleaning Services</t>
        </is>
      </c>
      <c r="B2940" s="30" t="inlineStr">
        <is>
          <t>Personal &amp; Local Services</t>
        </is>
      </c>
      <c r="C2940" s="30" t="inlineStr">
        <is>
          <t>Quality and complaints</t>
        </is>
      </c>
      <c r="D2940" s="32" t="n">
        <v>2</v>
      </c>
      <c r="E2940" s="30" t="inlineStr">
        <is>
          <t>Cause identified with staff attached</t>
        </is>
      </c>
      <c r="F2940" s="30" t="inlineStr"/>
    </row>
    <row r="2941">
      <c r="A2941" s="30" t="inlineStr">
        <is>
          <t>Cleaning Services</t>
        </is>
      </c>
      <c r="B2941" s="30" t="inlineStr">
        <is>
          <t>Personal &amp; Local Services</t>
        </is>
      </c>
      <c r="C2941" s="30" t="inlineStr">
        <is>
          <t>Quality and complaints</t>
        </is>
      </c>
      <c r="D2941" s="32" t="n">
        <v>3</v>
      </c>
      <c r="E2941" s="30" t="inlineStr">
        <is>
          <t>Resolution performed and recorded</t>
        </is>
      </c>
      <c r="F2941" s="30" t="inlineStr"/>
    </row>
    <row r="2942">
      <c r="A2942" s="30" t="inlineStr">
        <is>
          <t>Cleaning Services</t>
        </is>
      </c>
      <c r="B2942" s="30" t="inlineStr">
        <is>
          <t>Personal &amp; Local Services</t>
        </is>
      </c>
      <c r="C2942" s="30" t="inlineStr">
        <is>
          <t>Quality and complaints</t>
        </is>
      </c>
      <c r="D2942" s="32" t="n">
        <v>4</v>
      </c>
      <c r="E2942" s="30" t="inlineStr">
        <is>
          <t>Client response confirmed</t>
        </is>
      </c>
      <c r="F2942" s="30" t="inlineStr"/>
    </row>
    <row r="2943">
      <c r="A2943" s="30" t="inlineStr">
        <is>
          <t>Cleaning Services</t>
        </is>
      </c>
      <c r="B2943" s="30" t="inlineStr">
        <is>
          <t>Personal &amp; Local Services</t>
        </is>
      </c>
      <c r="C2943" s="30" t="inlineStr">
        <is>
          <t>Quality and complaints</t>
        </is>
      </c>
      <c r="D2943" s="32" t="n">
        <v>5</v>
      </c>
      <c r="E2943" s="30" t="inlineStr">
        <is>
          <t>Pattern reviewed by site and shift</t>
        </is>
      </c>
      <c r="F2943" s="30" t="inlineStr"/>
    </row>
    <row r="2944">
      <c r="A2944" s="30" t="inlineStr">
        <is>
          <t>Cleaning Services</t>
        </is>
      </c>
      <c r="B2944" s="30" t="inlineStr">
        <is>
          <t>Personal &amp; Local Services</t>
        </is>
      </c>
      <c r="C2944" s="30" t="inlineStr">
        <is>
          <t>Contract review</t>
        </is>
      </c>
      <c r="D2944" s="32" t="n">
        <v>1</v>
      </c>
      <c r="E2944" s="30" t="inlineStr">
        <is>
          <t>Hours delivered compared with quoted</t>
        </is>
      </c>
      <c r="F2944" s="30" t="inlineStr">
        <is>
          <t>Repricing needs the delivered hours, not the quoted model.</t>
        </is>
      </c>
    </row>
    <row r="2945">
      <c r="A2945" s="30" t="inlineStr">
        <is>
          <t>Cleaning Services</t>
        </is>
      </c>
      <c r="B2945" s="30" t="inlineStr">
        <is>
          <t>Personal &amp; Local Services</t>
        </is>
      </c>
      <c r="C2945" s="30" t="inlineStr">
        <is>
          <t>Contract review</t>
        </is>
      </c>
      <c r="D2945" s="32" t="n">
        <v>2</v>
      </c>
      <c r="E2945" s="30" t="inlineStr">
        <is>
          <t>Supplies and cover cost attributed</t>
        </is>
      </c>
      <c r="F2945" s="30" t="inlineStr"/>
    </row>
    <row r="2946">
      <c r="A2946" s="30" t="inlineStr">
        <is>
          <t>Cleaning Services</t>
        </is>
      </c>
      <c r="B2946" s="30" t="inlineStr">
        <is>
          <t>Personal &amp; Local Services</t>
        </is>
      </c>
      <c r="C2946" s="30" t="inlineStr">
        <is>
          <t>Contract review</t>
        </is>
      </c>
      <c r="D2946" s="32" t="n">
        <v>3</v>
      </c>
      <c r="E2946" s="30" t="inlineStr">
        <is>
          <t>Additional work identified for billing</t>
        </is>
      </c>
      <c r="F2946" s="30" t="inlineStr"/>
    </row>
    <row r="2947">
      <c r="A2947" s="30" t="inlineStr">
        <is>
          <t>Cleaning Services</t>
        </is>
      </c>
      <c r="B2947" s="30" t="inlineStr">
        <is>
          <t>Personal &amp; Local Services</t>
        </is>
      </c>
      <c r="C2947" s="30" t="inlineStr">
        <is>
          <t>Contract review</t>
        </is>
      </c>
      <c r="D2947" s="32" t="n">
        <v>4</v>
      </c>
      <c r="E2947" s="30" t="inlineStr">
        <is>
          <t>Margin calculated per contract</t>
        </is>
      </c>
      <c r="F2947" s="30" t="inlineStr"/>
    </row>
    <row r="2948">
      <c r="A2948" s="30" t="inlineStr">
        <is>
          <t>Cleaning Services</t>
        </is>
      </c>
      <c r="B2948" s="30" t="inlineStr">
        <is>
          <t>Personal &amp; Local Services</t>
        </is>
      </c>
      <c r="C2948" s="30" t="inlineStr">
        <is>
          <t>Contract review</t>
        </is>
      </c>
      <c r="D2948" s="32" t="n">
        <v>5</v>
      </c>
      <c r="E2948" s="30" t="inlineStr">
        <is>
          <t>Renewal or repricing position prepared</t>
        </is>
      </c>
      <c r="F2948" s="30" t="inlineStr"/>
    </row>
    <row r="2949">
      <c r="A2949" s="30" t="inlineStr">
        <is>
          <t>Laundry Services</t>
        </is>
      </c>
      <c r="B2949" s="30" t="inlineStr">
        <is>
          <t>Personal &amp; Local Services</t>
        </is>
      </c>
      <c r="C2949" s="30" t="inlineStr">
        <is>
          <t>Intake and tagging</t>
        </is>
      </c>
      <c r="D2949" s="32" t="n">
        <v>1</v>
      </c>
      <c r="E2949" s="30" t="inlineStr">
        <is>
          <t>Order received with items counted</t>
        </is>
      </c>
      <c r="F2949" s="30" t="inlineStr">
        <is>
          <t>Recording condition at intake is what settles a damage claim later.</t>
        </is>
      </c>
    </row>
    <row r="2950">
      <c r="A2950" s="30" t="inlineStr">
        <is>
          <t>Laundry Services</t>
        </is>
      </c>
      <c r="B2950" s="30" t="inlineStr">
        <is>
          <t>Personal &amp; Local Services</t>
        </is>
      </c>
      <c r="C2950" s="30" t="inlineStr">
        <is>
          <t>Intake and tagging</t>
        </is>
      </c>
      <c r="D2950" s="32" t="n">
        <v>2</v>
      </c>
      <c r="E2950" s="30" t="inlineStr">
        <is>
          <t>Each item identified and tagged</t>
        </is>
      </c>
      <c r="F2950" s="30" t="inlineStr"/>
    </row>
    <row r="2951">
      <c r="A2951" s="30" t="inlineStr">
        <is>
          <t>Laundry Services</t>
        </is>
      </c>
      <c r="B2951" s="30" t="inlineStr">
        <is>
          <t>Personal &amp; Local Services</t>
        </is>
      </c>
      <c r="C2951" s="30" t="inlineStr">
        <is>
          <t>Intake and tagging</t>
        </is>
      </c>
      <c r="D2951" s="32" t="n">
        <v>3</v>
      </c>
      <c r="E2951" s="30" t="inlineStr">
        <is>
          <t>Condition and special handling recorded</t>
        </is>
      </c>
      <c r="F2951" s="30" t="inlineStr"/>
    </row>
    <row r="2952">
      <c r="A2952" s="30" t="inlineStr">
        <is>
          <t>Laundry Services</t>
        </is>
      </c>
      <c r="B2952" s="30" t="inlineStr">
        <is>
          <t>Personal &amp; Local Services</t>
        </is>
      </c>
      <c r="C2952" s="30" t="inlineStr">
        <is>
          <t>Intake and tagging</t>
        </is>
      </c>
      <c r="D2952" s="32" t="n">
        <v>4</v>
      </c>
      <c r="E2952" s="30" t="inlineStr">
        <is>
          <t>Service type and promised date set</t>
        </is>
      </c>
      <c r="F2952" s="30" t="inlineStr"/>
    </row>
    <row r="2953">
      <c r="A2953" s="30" t="inlineStr">
        <is>
          <t>Laundry Services</t>
        </is>
      </c>
      <c r="B2953" s="30" t="inlineStr">
        <is>
          <t>Personal &amp; Local Services</t>
        </is>
      </c>
      <c r="C2953" s="30" t="inlineStr">
        <is>
          <t>Intake and tagging</t>
        </is>
      </c>
      <c r="D2953" s="32" t="n">
        <v>5</v>
      </c>
      <c r="E2953" s="30" t="inlineStr">
        <is>
          <t>Customer receipt issued</t>
        </is>
      </c>
      <c r="F2953" s="30" t="inlineStr"/>
    </row>
    <row r="2954">
      <c r="A2954" s="30" t="inlineStr">
        <is>
          <t>Laundry Services</t>
        </is>
      </c>
      <c r="B2954" s="30" t="inlineStr">
        <is>
          <t>Personal &amp; Local Services</t>
        </is>
      </c>
      <c r="C2954" s="30" t="inlineStr">
        <is>
          <t>Processing</t>
        </is>
      </c>
      <c r="D2954" s="32" t="n">
        <v>1</v>
      </c>
      <c r="E2954" s="30" t="inlineStr">
        <is>
          <t>Items batched by service and handling requirement</t>
        </is>
      </c>
      <c r="F2954" s="30" t="inlineStr">
        <is>
          <t>Every stage record narrows a future search to one step.</t>
        </is>
      </c>
    </row>
    <row r="2955">
      <c r="A2955" s="30" t="inlineStr">
        <is>
          <t>Laundry Services</t>
        </is>
      </c>
      <c r="B2955" s="30" t="inlineStr">
        <is>
          <t>Personal &amp; Local Services</t>
        </is>
      </c>
      <c r="C2955" s="30" t="inlineStr">
        <is>
          <t>Processing</t>
        </is>
      </c>
      <c r="D2955" s="32" t="n">
        <v>2</v>
      </c>
      <c r="E2955" s="30" t="inlineStr">
        <is>
          <t>Recorded at each stage with machine and operator</t>
        </is>
      </c>
      <c r="F2955" s="30" t="inlineStr"/>
    </row>
    <row r="2956">
      <c r="A2956" s="30" t="inlineStr">
        <is>
          <t>Laundry Services</t>
        </is>
      </c>
      <c r="B2956" s="30" t="inlineStr">
        <is>
          <t>Personal &amp; Local Services</t>
        </is>
      </c>
      <c r="C2956" s="30" t="inlineStr">
        <is>
          <t>Processing</t>
        </is>
      </c>
      <c r="D2956" s="32" t="n">
        <v>3</v>
      </c>
      <c r="E2956" s="30" t="inlineStr">
        <is>
          <t>Special handling applied and confirmed</t>
        </is>
      </c>
      <c r="F2956" s="30" t="inlineStr"/>
    </row>
    <row r="2957">
      <c r="A2957" s="30" t="inlineStr">
        <is>
          <t>Laundry Services</t>
        </is>
      </c>
      <c r="B2957" s="30" t="inlineStr">
        <is>
          <t>Personal &amp; Local Services</t>
        </is>
      </c>
      <c r="C2957" s="30" t="inlineStr">
        <is>
          <t>Processing</t>
        </is>
      </c>
      <c r="D2957" s="32" t="n">
        <v>4</v>
      </c>
      <c r="E2957" s="30" t="inlineStr">
        <is>
          <t>Quality checked before packing</t>
        </is>
      </c>
      <c r="F2957" s="30" t="inlineStr"/>
    </row>
    <row r="2958">
      <c r="A2958" s="30" t="inlineStr">
        <is>
          <t>Laundry Services</t>
        </is>
      </c>
      <c r="B2958" s="30" t="inlineStr">
        <is>
          <t>Personal &amp; Local Services</t>
        </is>
      </c>
      <c r="C2958" s="30" t="inlineStr">
        <is>
          <t>Processing</t>
        </is>
      </c>
      <c r="D2958" s="32" t="n">
        <v>5</v>
      </c>
      <c r="E2958" s="30" t="inlineStr">
        <is>
          <t>Reprocessing raised where needed with cause</t>
        </is>
      </c>
      <c r="F2958" s="30" t="inlineStr"/>
    </row>
    <row r="2959">
      <c r="A2959" s="30" t="inlineStr">
        <is>
          <t>Laundry Services</t>
        </is>
      </c>
      <c r="B2959" s="30" t="inlineStr">
        <is>
          <t>Personal &amp; Local Services</t>
        </is>
      </c>
      <c r="C2959" s="30" t="inlineStr">
        <is>
          <t>Promise management</t>
        </is>
      </c>
      <c r="D2959" s="32" t="n">
        <v>1</v>
      </c>
      <c r="E2959" s="30" t="inlineStr">
        <is>
          <t>Progress compared with the promised date</t>
        </is>
      </c>
      <c r="F2959" s="30" t="inlineStr">
        <is>
          <t>Informing before the date is the difference between a message and a complaint.</t>
        </is>
      </c>
    </row>
    <row r="2960">
      <c r="A2960" s="30" t="inlineStr">
        <is>
          <t>Laundry Services</t>
        </is>
      </c>
      <c r="B2960" s="30" t="inlineStr">
        <is>
          <t>Personal &amp; Local Services</t>
        </is>
      </c>
      <c r="C2960" s="30" t="inlineStr">
        <is>
          <t>Promise management</t>
        </is>
      </c>
      <c r="D2960" s="32" t="n">
        <v>2</v>
      </c>
      <c r="E2960" s="30" t="inlineStr">
        <is>
          <t>At-risk orders identified before the date</t>
        </is>
      </c>
      <c r="F2960" s="30" t="inlineStr"/>
    </row>
    <row r="2961">
      <c r="A2961" s="30" t="inlineStr">
        <is>
          <t>Laundry Services</t>
        </is>
      </c>
      <c r="B2961" s="30" t="inlineStr">
        <is>
          <t>Personal &amp; Local Services</t>
        </is>
      </c>
      <c r="C2961" s="30" t="inlineStr">
        <is>
          <t>Promise management</t>
        </is>
      </c>
      <c r="D2961" s="32" t="n">
        <v>3</v>
      </c>
      <c r="E2961" s="30" t="inlineStr">
        <is>
          <t>Priority adjusted or customer informed</t>
        </is>
      </c>
      <c r="F2961" s="30" t="inlineStr"/>
    </row>
    <row r="2962">
      <c r="A2962" s="30" t="inlineStr">
        <is>
          <t>Laundry Services</t>
        </is>
      </c>
      <c r="B2962" s="30" t="inlineStr">
        <is>
          <t>Personal &amp; Local Services</t>
        </is>
      </c>
      <c r="C2962" s="30" t="inlineStr">
        <is>
          <t>Promise management</t>
        </is>
      </c>
      <c r="D2962" s="32" t="n">
        <v>4</v>
      </c>
      <c r="E2962" s="30" t="inlineStr">
        <is>
          <t>Revised promise recorded</t>
        </is>
      </c>
      <c r="F2962" s="30" t="inlineStr"/>
    </row>
    <row r="2963">
      <c r="A2963" s="30" t="inlineStr">
        <is>
          <t>Laundry Services</t>
        </is>
      </c>
      <c r="B2963" s="30" t="inlineStr">
        <is>
          <t>Personal &amp; Local Services</t>
        </is>
      </c>
      <c r="C2963" s="30" t="inlineStr">
        <is>
          <t>Promise management</t>
        </is>
      </c>
      <c r="D2963" s="32" t="n">
        <v>5</v>
      </c>
      <c r="E2963" s="30" t="inlineStr">
        <is>
          <t>Delivery completed</t>
        </is>
      </c>
      <c r="F2963" s="30" t="inlineStr"/>
    </row>
    <row r="2964">
      <c r="A2964" s="30" t="inlineStr">
        <is>
          <t>Laundry Services</t>
        </is>
      </c>
      <c r="B2964" s="30" t="inlineStr">
        <is>
          <t>Personal &amp; Local Services</t>
        </is>
      </c>
      <c r="C2964" s="30" t="inlineStr">
        <is>
          <t>Missing item search</t>
        </is>
      </c>
      <c r="D2964" s="32" t="n">
        <v>1</v>
      </c>
      <c r="E2964" s="30" t="inlineStr">
        <is>
          <t>Item reported missing at packing or by customer</t>
        </is>
      </c>
      <c r="F2964" s="30" t="inlineStr">
        <is>
          <t>A bounded search finds items that a general search does not.</t>
        </is>
      </c>
    </row>
    <row r="2965">
      <c r="A2965" s="30" t="inlineStr">
        <is>
          <t>Laundry Services</t>
        </is>
      </c>
      <c r="B2965" s="30" t="inlineStr">
        <is>
          <t>Personal &amp; Local Services</t>
        </is>
      </c>
      <c r="C2965" s="30" t="inlineStr">
        <is>
          <t>Missing item search</t>
        </is>
      </c>
      <c r="D2965" s="32" t="n">
        <v>2</v>
      </c>
      <c r="E2965" s="30" t="inlineStr">
        <is>
          <t>Last recorded stage retrieved</t>
        </is>
      </c>
      <c r="F2965" s="30" t="inlineStr"/>
    </row>
    <row r="2966">
      <c r="A2966" s="30" t="inlineStr">
        <is>
          <t>Laundry Services</t>
        </is>
      </c>
      <c r="B2966" s="30" t="inlineStr">
        <is>
          <t>Personal &amp; Local Services</t>
        </is>
      </c>
      <c r="C2966" s="30" t="inlineStr">
        <is>
          <t>Missing item search</t>
        </is>
      </c>
      <c r="D2966" s="32" t="n">
        <v>3</v>
      </c>
      <c r="E2966" s="30" t="inlineStr">
        <is>
          <t>Search bounded to that stage and batch</t>
        </is>
      </c>
      <c r="F2966" s="30" t="inlineStr"/>
    </row>
    <row r="2967">
      <c r="A2967" s="30" t="inlineStr">
        <is>
          <t>Laundry Services</t>
        </is>
      </c>
      <c r="B2967" s="30" t="inlineStr">
        <is>
          <t>Personal &amp; Local Services</t>
        </is>
      </c>
      <c r="C2967" s="30" t="inlineStr">
        <is>
          <t>Missing item search</t>
        </is>
      </c>
      <c r="D2967" s="32" t="n">
        <v>4</v>
      </c>
      <c r="E2967" s="30" t="inlineStr">
        <is>
          <t>Outcome recorded</t>
        </is>
      </c>
      <c r="F2967" s="30" t="inlineStr"/>
    </row>
    <row r="2968">
      <c r="A2968" s="30" t="inlineStr">
        <is>
          <t>Laundry Services</t>
        </is>
      </c>
      <c r="B2968" s="30" t="inlineStr">
        <is>
          <t>Personal &amp; Local Services</t>
        </is>
      </c>
      <c r="C2968" s="30" t="inlineStr">
        <is>
          <t>Missing item search</t>
        </is>
      </c>
      <c r="D2968" s="32" t="n">
        <v>5</v>
      </c>
      <c r="E2968" s="30" t="inlineStr">
        <is>
          <t>Claim opened if not found</t>
        </is>
      </c>
      <c r="F2968" s="30" t="inlineStr"/>
    </row>
    <row r="2969">
      <c r="A2969" s="30" t="inlineStr">
        <is>
          <t>Laundry Services</t>
        </is>
      </c>
      <c r="B2969" s="30" t="inlineStr">
        <is>
          <t>Personal &amp; Local Services</t>
        </is>
      </c>
      <c r="C2969" s="30" t="inlineStr">
        <is>
          <t>Claim resolution</t>
        </is>
      </c>
      <c r="D2969" s="32" t="n">
        <v>1</v>
      </c>
      <c r="E2969" s="30" t="inlineStr">
        <is>
          <t>Claim opened with item and stage history</t>
        </is>
      </c>
      <c r="F2969" s="30" t="inlineStr">
        <is>
          <t>The cause recorded is what prevents the same claim next month.</t>
        </is>
      </c>
    </row>
    <row r="2970">
      <c r="A2970" s="30" t="inlineStr">
        <is>
          <t>Laundry Services</t>
        </is>
      </c>
      <c r="B2970" s="30" t="inlineStr">
        <is>
          <t>Personal &amp; Local Services</t>
        </is>
      </c>
      <c r="C2970" s="30" t="inlineStr">
        <is>
          <t>Claim resolution</t>
        </is>
      </c>
      <c r="D2970" s="32" t="n">
        <v>2</v>
      </c>
      <c r="E2970" s="30" t="inlineStr">
        <is>
          <t>Assessment performed</t>
        </is>
      </c>
      <c r="F2970" s="30" t="inlineStr"/>
    </row>
    <row r="2971">
      <c r="A2971" s="30" t="inlineStr">
        <is>
          <t>Laundry Services</t>
        </is>
      </c>
      <c r="B2971" s="30" t="inlineStr">
        <is>
          <t>Personal &amp; Local Services</t>
        </is>
      </c>
      <c r="C2971" s="30" t="inlineStr">
        <is>
          <t>Claim resolution</t>
        </is>
      </c>
      <c r="D2971" s="32" t="n">
        <v>3</v>
      </c>
      <c r="E2971" s="30" t="inlineStr">
        <is>
          <t>Liability decision made within authority</t>
        </is>
      </c>
      <c r="F2971" s="30" t="inlineStr"/>
    </row>
    <row r="2972">
      <c r="A2972" s="30" t="inlineStr">
        <is>
          <t>Laundry Services</t>
        </is>
      </c>
      <c r="B2972" s="30" t="inlineStr">
        <is>
          <t>Personal &amp; Local Services</t>
        </is>
      </c>
      <c r="C2972" s="30" t="inlineStr">
        <is>
          <t>Claim resolution</t>
        </is>
      </c>
      <c r="D2972" s="32" t="n">
        <v>4</v>
      </c>
      <c r="E2972" s="30" t="inlineStr">
        <is>
          <t>Resolution agreed with the customer</t>
        </is>
      </c>
      <c r="F2972" s="30" t="inlineStr"/>
    </row>
    <row r="2973">
      <c r="A2973" s="30" t="inlineStr">
        <is>
          <t>Laundry Services</t>
        </is>
      </c>
      <c r="B2973" s="30" t="inlineStr">
        <is>
          <t>Personal &amp; Local Services</t>
        </is>
      </c>
      <c r="C2973" s="30" t="inlineStr">
        <is>
          <t>Claim resolution</t>
        </is>
      </c>
      <c r="D2973" s="32" t="n">
        <v>5</v>
      </c>
      <c r="E2973" s="30" t="inlineStr">
        <is>
          <t>Cost and cause recorded</t>
        </is>
      </c>
      <c r="F2973" s="30" t="inlineStr"/>
    </row>
    <row r="2974">
      <c r="A2974" s="30" t="inlineStr">
        <is>
          <t>Repair Services</t>
        </is>
      </c>
      <c r="B2974" s="30" t="inlineStr">
        <is>
          <t>Personal &amp; Local Services</t>
        </is>
      </c>
      <c r="C2974" s="30" t="inlineStr">
        <is>
          <t>Job intake and triage</t>
        </is>
      </c>
      <c r="D2974" s="32" t="n">
        <v>1</v>
      </c>
      <c r="E2974" s="30" t="inlineStr">
        <is>
          <t>Device and reported fault captured</t>
        </is>
      </c>
      <c r="F2974" s="30" t="inlineStr">
        <is>
          <t>Matching the reported fault to historical parts usage is what raises first-visit fix.</t>
        </is>
      </c>
    </row>
    <row r="2975">
      <c r="A2975" s="30" t="inlineStr">
        <is>
          <t>Repair Services</t>
        </is>
      </c>
      <c r="B2975" s="30" t="inlineStr">
        <is>
          <t>Personal &amp; Local Services</t>
        </is>
      </c>
      <c r="C2975" s="30" t="inlineStr">
        <is>
          <t>Job intake and triage</t>
        </is>
      </c>
      <c r="D2975" s="32" t="n">
        <v>2</v>
      </c>
      <c r="E2975" s="30" t="inlineStr">
        <is>
          <t>Warranty status confirmed</t>
        </is>
      </c>
      <c r="F2975" s="30" t="inlineStr"/>
    </row>
    <row r="2976">
      <c r="A2976" s="30" t="inlineStr">
        <is>
          <t>Repair Services</t>
        </is>
      </c>
      <c r="B2976" s="30" t="inlineStr">
        <is>
          <t>Personal &amp; Local Services</t>
        </is>
      </c>
      <c r="C2976" s="30" t="inlineStr">
        <is>
          <t>Job intake and triage</t>
        </is>
      </c>
      <c r="D2976" s="32" t="n">
        <v>3</v>
      </c>
      <c r="E2976" s="30" t="inlineStr">
        <is>
          <t>Device history reviewed</t>
        </is>
      </c>
      <c r="F2976" s="30" t="inlineStr"/>
    </row>
    <row r="2977">
      <c r="A2977" s="30" t="inlineStr">
        <is>
          <t>Repair Services</t>
        </is>
      </c>
      <c r="B2977" s="30" t="inlineStr">
        <is>
          <t>Personal &amp; Local Services</t>
        </is>
      </c>
      <c r="C2977" s="30" t="inlineStr">
        <is>
          <t>Job intake and triage</t>
        </is>
      </c>
      <c r="D2977" s="32" t="n">
        <v>4</v>
      </c>
      <c r="E2977" s="30" t="inlineStr">
        <is>
          <t>Likely parts identified from fault patterns</t>
        </is>
      </c>
      <c r="F2977" s="30" t="inlineStr"/>
    </row>
    <row r="2978">
      <c r="A2978" s="30" t="inlineStr">
        <is>
          <t>Repair Services</t>
        </is>
      </c>
      <c r="B2978" s="30" t="inlineStr">
        <is>
          <t>Personal &amp; Local Services</t>
        </is>
      </c>
      <c r="C2978" s="30" t="inlineStr">
        <is>
          <t>Job intake and triage</t>
        </is>
      </c>
      <c r="D2978" s="32" t="n">
        <v>5</v>
      </c>
      <c r="E2978" s="30" t="inlineStr">
        <is>
          <t>Job scheduled with a suitable technician</t>
        </is>
      </c>
      <c r="F2978" s="30" t="inlineStr"/>
    </row>
    <row r="2979">
      <c r="A2979" s="30" t="inlineStr">
        <is>
          <t>Repair Services</t>
        </is>
      </c>
      <c r="B2979" s="30" t="inlineStr">
        <is>
          <t>Personal &amp; Local Services</t>
        </is>
      </c>
      <c r="C2979" s="30" t="inlineStr">
        <is>
          <t>Dispatch and van stock</t>
        </is>
      </c>
      <c r="D2979" s="32" t="n">
        <v>1</v>
      </c>
      <c r="E2979" s="30" t="inlineStr">
        <is>
          <t>Technician assigned by skill, route and stock</t>
        </is>
      </c>
      <c r="F2979" s="30" t="inlineStr">
        <is>
          <t>Confirming the part is on the van is the difference between one visit and two.</t>
        </is>
      </c>
    </row>
    <row r="2980">
      <c r="A2980" s="30" t="inlineStr">
        <is>
          <t>Repair Services</t>
        </is>
      </c>
      <c r="B2980" s="30" t="inlineStr">
        <is>
          <t>Personal &amp; Local Services</t>
        </is>
      </c>
      <c r="C2980" s="30" t="inlineStr">
        <is>
          <t>Dispatch and van stock</t>
        </is>
      </c>
      <c r="D2980" s="32" t="n">
        <v>2</v>
      </c>
      <c r="E2980" s="30" t="inlineStr">
        <is>
          <t>Required parts confirmed on the van or issued</t>
        </is>
      </c>
      <c r="F2980" s="30" t="inlineStr"/>
    </row>
    <row r="2981">
      <c r="A2981" s="30" t="inlineStr">
        <is>
          <t>Repair Services</t>
        </is>
      </c>
      <c r="B2981" s="30" t="inlineStr">
        <is>
          <t>Personal &amp; Local Services</t>
        </is>
      </c>
      <c r="C2981" s="30" t="inlineStr">
        <is>
          <t>Dispatch and van stock</t>
        </is>
      </c>
      <c r="D2981" s="32" t="n">
        <v>3</v>
      </c>
      <c r="E2981" s="30" t="inlineStr">
        <is>
          <t>Van stock updated on issue</t>
        </is>
      </c>
      <c r="F2981" s="30" t="inlineStr"/>
    </row>
    <row r="2982">
      <c r="A2982" s="30" t="inlineStr">
        <is>
          <t>Repair Services</t>
        </is>
      </c>
      <c r="B2982" s="30" t="inlineStr">
        <is>
          <t>Personal &amp; Local Services</t>
        </is>
      </c>
      <c r="C2982" s="30" t="inlineStr">
        <is>
          <t>Dispatch and van stock</t>
        </is>
      </c>
      <c r="D2982" s="32" t="n">
        <v>4</v>
      </c>
      <c r="E2982" s="30" t="inlineStr">
        <is>
          <t>Visit performed</t>
        </is>
      </c>
      <c r="F2982" s="30" t="inlineStr"/>
    </row>
    <row r="2983">
      <c r="A2983" s="30" t="inlineStr">
        <is>
          <t>Repair Services</t>
        </is>
      </c>
      <c r="B2983" s="30" t="inlineStr">
        <is>
          <t>Personal &amp; Local Services</t>
        </is>
      </c>
      <c r="C2983" s="30" t="inlineStr">
        <is>
          <t>Dispatch and van stock</t>
        </is>
      </c>
      <c r="D2983" s="32" t="n">
        <v>5</v>
      </c>
      <c r="E2983" s="30" t="inlineStr">
        <is>
          <t>Parts consumed recorded against the job</t>
        </is>
      </c>
      <c r="F2983" s="30" t="inlineStr"/>
    </row>
    <row r="2984">
      <c r="A2984" s="30" t="inlineStr">
        <is>
          <t>Repair Services</t>
        </is>
      </c>
      <c r="B2984" s="30" t="inlineStr">
        <is>
          <t>Personal &amp; Local Services</t>
        </is>
      </c>
      <c r="C2984" s="30" t="inlineStr">
        <is>
          <t>Repair and outcome</t>
        </is>
      </c>
      <c r="D2984" s="32" t="n">
        <v>1</v>
      </c>
      <c r="E2984" s="30" t="inlineStr">
        <is>
          <t>Diagnosis recorded against the device</t>
        </is>
      </c>
      <c r="F2984" s="30" t="inlineStr">
        <is>
          <t>Recording the reason for incompletion is what makes the pattern fixable.</t>
        </is>
      </c>
    </row>
    <row r="2985">
      <c r="A2985" s="30" t="inlineStr">
        <is>
          <t>Repair Services</t>
        </is>
      </c>
      <c r="B2985" s="30" t="inlineStr">
        <is>
          <t>Personal &amp; Local Services</t>
        </is>
      </c>
      <c r="C2985" s="30" t="inlineStr">
        <is>
          <t>Repair and outcome</t>
        </is>
      </c>
      <c r="D2985" s="32" t="n">
        <v>2</v>
      </c>
      <c r="E2985" s="30" t="inlineStr">
        <is>
          <t>Repair completed or reason for incompletion captured</t>
        </is>
      </c>
      <c r="F2985" s="30" t="inlineStr"/>
    </row>
    <row r="2986">
      <c r="A2986" s="30" t="inlineStr">
        <is>
          <t>Repair Services</t>
        </is>
      </c>
      <c r="B2986" s="30" t="inlineStr">
        <is>
          <t>Personal &amp; Local Services</t>
        </is>
      </c>
      <c r="C2986" s="30" t="inlineStr">
        <is>
          <t>Repair and outcome</t>
        </is>
      </c>
      <c r="D2986" s="32" t="n">
        <v>3</v>
      </c>
      <c r="E2986" s="30" t="inlineStr">
        <is>
          <t>Chargeable work quoted and approved before fitting</t>
        </is>
      </c>
      <c r="F2986" s="30" t="inlineStr"/>
    </row>
    <row r="2987">
      <c r="A2987" s="30" t="inlineStr">
        <is>
          <t>Repair Services</t>
        </is>
      </c>
      <c r="B2987" s="30" t="inlineStr">
        <is>
          <t>Personal &amp; Local Services</t>
        </is>
      </c>
      <c r="C2987" s="30" t="inlineStr">
        <is>
          <t>Repair and outcome</t>
        </is>
      </c>
      <c r="D2987" s="32" t="n">
        <v>4</v>
      </c>
      <c r="E2987" s="30" t="inlineStr">
        <is>
          <t>Customer acknowledgement recorded</t>
        </is>
      </c>
      <c r="F2987" s="30" t="inlineStr"/>
    </row>
    <row r="2988">
      <c r="A2988" s="30" t="inlineStr">
        <is>
          <t>Repair Services</t>
        </is>
      </c>
      <c r="B2988" s="30" t="inlineStr">
        <is>
          <t>Personal &amp; Local Services</t>
        </is>
      </c>
      <c r="C2988" s="30" t="inlineStr">
        <is>
          <t>Repair and outcome</t>
        </is>
      </c>
      <c r="D2988" s="32" t="n">
        <v>5</v>
      </c>
      <c r="E2988" s="30" t="inlineStr">
        <is>
          <t>Second visit scheduled where needed</t>
        </is>
      </c>
      <c r="F2988" s="30" t="inlineStr"/>
    </row>
    <row r="2989">
      <c r="A2989" s="30" t="inlineStr">
        <is>
          <t>Repair Services</t>
        </is>
      </c>
      <c r="B2989" s="30" t="inlineStr">
        <is>
          <t>Personal &amp; Local Services</t>
        </is>
      </c>
      <c r="C2989" s="30" t="inlineStr">
        <is>
          <t>Warranty claim</t>
        </is>
      </c>
      <c r="D2989" s="32" t="n">
        <v>1</v>
      </c>
      <c r="E2989" s="30" t="inlineStr">
        <is>
          <t>Claim raised at job close with the device and parts</t>
        </is>
      </c>
      <c r="F2989" s="30" t="inlineStr">
        <is>
          <t>Raising at job close is what stops the claim being lost to its window.</t>
        </is>
      </c>
    </row>
    <row r="2990">
      <c r="A2990" s="30" t="inlineStr">
        <is>
          <t>Repair Services</t>
        </is>
      </c>
      <c r="B2990" s="30" t="inlineStr">
        <is>
          <t>Personal &amp; Local Services</t>
        </is>
      </c>
      <c r="C2990" s="30" t="inlineStr">
        <is>
          <t>Warranty claim</t>
        </is>
      </c>
      <c r="D2990" s="32" t="n">
        <v>2</v>
      </c>
      <c r="E2990" s="30" t="inlineStr">
        <is>
          <t>Documentation attached against manufacturer requirements</t>
        </is>
      </c>
      <c r="F2990" s="30" t="inlineStr"/>
    </row>
    <row r="2991">
      <c r="A2991" s="30" t="inlineStr">
        <is>
          <t>Repair Services</t>
        </is>
      </c>
      <c r="B2991" s="30" t="inlineStr">
        <is>
          <t>Personal &amp; Local Services</t>
        </is>
      </c>
      <c r="C2991" s="30" t="inlineStr">
        <is>
          <t>Warranty claim</t>
        </is>
      </c>
      <c r="D2991" s="32" t="n">
        <v>3</v>
      </c>
      <c r="E2991" s="30" t="inlineStr">
        <is>
          <t>Filing deadline tracked with an owner</t>
        </is>
      </c>
      <c r="F2991" s="30" t="inlineStr"/>
    </row>
    <row r="2992">
      <c r="A2992" s="30" t="inlineStr">
        <is>
          <t>Repair Services</t>
        </is>
      </c>
      <c r="B2992" s="30" t="inlineStr">
        <is>
          <t>Personal &amp; Local Services</t>
        </is>
      </c>
      <c r="C2992" s="30" t="inlineStr">
        <is>
          <t>Warranty claim</t>
        </is>
      </c>
      <c r="D2992" s="32" t="n">
        <v>4</v>
      </c>
      <c r="E2992" s="30" t="inlineStr">
        <is>
          <t>Submitted and acknowledgement recorded</t>
        </is>
      </c>
      <c r="F2992" s="30" t="inlineStr"/>
    </row>
    <row r="2993">
      <c r="A2993" s="30" t="inlineStr">
        <is>
          <t>Repair Services</t>
        </is>
      </c>
      <c r="B2993" s="30" t="inlineStr">
        <is>
          <t>Personal &amp; Local Services</t>
        </is>
      </c>
      <c r="C2993" s="30" t="inlineStr">
        <is>
          <t>Warranty claim</t>
        </is>
      </c>
      <c r="D2993" s="32" t="n">
        <v>5</v>
      </c>
      <c r="E2993" s="30" t="inlineStr">
        <is>
          <t>Settlement recorded against the claim</t>
        </is>
      </c>
      <c r="F2993" s="30" t="inlineStr"/>
    </row>
    <row r="2994">
      <c r="A2994" s="30" t="inlineStr">
        <is>
          <t>Repair Services</t>
        </is>
      </c>
      <c r="B2994" s="30" t="inlineStr">
        <is>
          <t>Personal &amp; Local Services</t>
        </is>
      </c>
      <c r="C2994" s="30" t="inlineStr">
        <is>
          <t>Van reconciliation</t>
        </is>
      </c>
      <c r="D2994" s="32" t="n">
        <v>1</v>
      </c>
      <c r="E2994" s="30" t="inlineStr">
        <is>
          <t>Issued stock compared with consumption on jobs</t>
        </is>
      </c>
      <c r="F2994" s="30" t="inlineStr">
        <is>
          <t>Reconciling regularly keeps van stock a working tool rather than a leak.</t>
        </is>
      </c>
    </row>
    <row r="2995">
      <c r="A2995" s="30" t="inlineStr">
        <is>
          <t>Repair Services</t>
        </is>
      </c>
      <c r="B2995" s="30" t="inlineStr">
        <is>
          <t>Personal &amp; Local Services</t>
        </is>
      </c>
      <c r="C2995" s="30" t="inlineStr">
        <is>
          <t>Van reconciliation</t>
        </is>
      </c>
      <c r="D2995" s="32" t="n">
        <v>2</v>
      </c>
      <c r="E2995" s="30" t="inlineStr">
        <is>
          <t>Returns recorded</t>
        </is>
      </c>
      <c r="F2995" s="30" t="inlineStr"/>
    </row>
    <row r="2996">
      <c r="A2996" s="30" t="inlineStr">
        <is>
          <t>Repair Services</t>
        </is>
      </c>
      <c r="B2996" s="30" t="inlineStr">
        <is>
          <t>Personal &amp; Local Services</t>
        </is>
      </c>
      <c r="C2996" s="30" t="inlineStr">
        <is>
          <t>Van reconciliation</t>
        </is>
      </c>
      <c r="D2996" s="32" t="n">
        <v>3</v>
      </c>
      <c r="E2996" s="30" t="inlineStr">
        <is>
          <t>Unaccounted parts surfaced per technician</t>
        </is>
      </c>
      <c r="F2996" s="30" t="inlineStr"/>
    </row>
    <row r="2997">
      <c r="A2997" s="30" t="inlineStr">
        <is>
          <t>Repair Services</t>
        </is>
      </c>
      <c r="B2997" s="30" t="inlineStr">
        <is>
          <t>Personal &amp; Local Services</t>
        </is>
      </c>
      <c r="C2997" s="30" t="inlineStr">
        <is>
          <t>Van reconciliation</t>
        </is>
      </c>
      <c r="D2997" s="32" t="n">
        <v>4</v>
      </c>
      <c r="E2997" s="30" t="inlineStr">
        <is>
          <t>Explanation or adjustment recorded</t>
        </is>
      </c>
      <c r="F2997" s="30" t="inlineStr"/>
    </row>
    <row r="2998">
      <c r="A2998" s="30" t="inlineStr">
        <is>
          <t>Repair Services</t>
        </is>
      </c>
      <c r="B2998" s="30" t="inlineStr">
        <is>
          <t>Personal &amp; Local Services</t>
        </is>
      </c>
      <c r="C2998" s="30" t="inlineStr">
        <is>
          <t>Van reconciliation</t>
        </is>
      </c>
      <c r="D2998" s="32" t="n">
        <v>5</v>
      </c>
      <c r="E2998" s="30" t="inlineStr">
        <is>
          <t>Van stock levels adjusted to fault patterns</t>
        </is>
      </c>
      <c r="F2998" s="30" t="inlineStr"/>
    </row>
    <row r="2999">
      <c r="A2999" s="30" t="inlineStr">
        <is>
          <t>Printing Businesses</t>
        </is>
      </c>
      <c r="B2999" s="30" t="inlineStr">
        <is>
          <t>Personal &amp; Local Services</t>
        </is>
      </c>
      <c r="C2999" s="30" t="inlineStr">
        <is>
          <t>Order and promise</t>
        </is>
      </c>
      <c r="D2999" s="32" t="n">
        <v>1</v>
      </c>
      <c r="E2999" s="30" t="inlineStr">
        <is>
          <t>Specification and quantity captured</t>
        </is>
      </c>
      <c r="F2999" s="30" t="inlineStr">
        <is>
          <t>Promising against machine availability is what makes the date keepable.</t>
        </is>
      </c>
    </row>
    <row r="3000">
      <c r="A3000" s="30" t="inlineStr">
        <is>
          <t>Printing Businesses</t>
        </is>
      </c>
      <c r="B3000" s="30" t="inlineStr">
        <is>
          <t>Personal &amp; Local Services</t>
        </is>
      </c>
      <c r="C3000" s="30" t="inlineStr">
        <is>
          <t>Order and promise</t>
        </is>
      </c>
      <c r="D3000" s="32" t="n">
        <v>2</v>
      </c>
      <c r="E3000" s="30" t="inlineStr">
        <is>
          <t>Material and machine identified</t>
        </is>
      </c>
      <c r="F3000" s="30" t="inlineStr"/>
    </row>
    <row r="3001">
      <c r="A3001" s="30" t="inlineStr">
        <is>
          <t>Printing Businesses</t>
        </is>
      </c>
      <c r="B3001" s="30" t="inlineStr">
        <is>
          <t>Personal &amp; Local Services</t>
        </is>
      </c>
      <c r="C3001" s="30" t="inlineStr">
        <is>
          <t>Order and promise</t>
        </is>
      </c>
      <c r="D3001" s="32" t="n">
        <v>3</v>
      </c>
      <c r="E3001" s="30" t="inlineStr">
        <is>
          <t>Machine availability checked</t>
        </is>
      </c>
      <c r="F3001" s="30" t="inlineStr"/>
    </row>
    <row r="3002">
      <c r="A3002" s="30" t="inlineStr">
        <is>
          <t>Printing Businesses</t>
        </is>
      </c>
      <c r="B3002" s="30" t="inlineStr">
        <is>
          <t>Personal &amp; Local Services</t>
        </is>
      </c>
      <c r="C3002" s="30" t="inlineStr">
        <is>
          <t>Order and promise</t>
        </is>
      </c>
      <c r="D3002" s="32" t="n">
        <v>4</v>
      </c>
      <c r="E3002" s="30" t="inlineStr">
        <is>
          <t>Due date promised against the schedule</t>
        </is>
      </c>
      <c r="F3002" s="30" t="inlineStr"/>
    </row>
    <row r="3003">
      <c r="A3003" s="30" t="inlineStr">
        <is>
          <t>Printing Businesses</t>
        </is>
      </c>
      <c r="B3003" s="30" t="inlineStr">
        <is>
          <t>Personal &amp; Local Services</t>
        </is>
      </c>
      <c r="C3003" s="30" t="inlineStr">
        <is>
          <t>Order and promise</t>
        </is>
      </c>
      <c r="D3003" s="32" t="n">
        <v>5</v>
      </c>
      <c r="E3003" s="30" t="inlineStr">
        <is>
          <t>Job created with its proof requirement</t>
        </is>
      </c>
      <c r="F3003" s="30" t="inlineStr"/>
    </row>
    <row r="3004">
      <c r="A3004" s="30" t="inlineStr">
        <is>
          <t>Printing Businesses</t>
        </is>
      </c>
      <c r="B3004" s="30" t="inlineStr">
        <is>
          <t>Personal &amp; Local Services</t>
        </is>
      </c>
      <c r="C3004" s="30" t="inlineStr">
        <is>
          <t>Proof and approval</t>
        </is>
      </c>
      <c r="D3004" s="32" t="n">
        <v>1</v>
      </c>
      <c r="E3004" s="30" t="inlineStr">
        <is>
          <t>Proof produced and issued to the customer</t>
        </is>
      </c>
      <c r="F3004" s="30" t="inlineStr">
        <is>
          <t>Binding the job to the approved version is what settles a later dispute.</t>
        </is>
      </c>
    </row>
    <row r="3005">
      <c r="A3005" s="30" t="inlineStr">
        <is>
          <t>Printing Businesses</t>
        </is>
      </c>
      <c r="B3005" s="30" t="inlineStr">
        <is>
          <t>Personal &amp; Local Services</t>
        </is>
      </c>
      <c r="C3005" s="30" t="inlineStr">
        <is>
          <t>Proof and approval</t>
        </is>
      </c>
      <c r="D3005" s="32" t="n">
        <v>2</v>
      </c>
      <c r="E3005" s="30" t="inlineStr">
        <is>
          <t>Approval requested with a deadline</t>
        </is>
      </c>
      <c r="F3005" s="30" t="inlineStr"/>
    </row>
    <row r="3006">
      <c r="A3006" s="30" t="inlineStr">
        <is>
          <t>Printing Businesses</t>
        </is>
      </c>
      <c r="B3006" s="30" t="inlineStr">
        <is>
          <t>Personal &amp; Local Services</t>
        </is>
      </c>
      <c r="C3006" s="30" t="inlineStr">
        <is>
          <t>Proof and approval</t>
        </is>
      </c>
      <c r="D3006" s="32" t="n">
        <v>3</v>
      </c>
      <c r="E3006" s="30" t="inlineStr">
        <is>
          <t>Age tracked against the due date</t>
        </is>
      </c>
      <c r="F3006" s="30" t="inlineStr"/>
    </row>
    <row r="3007">
      <c r="A3007" s="30" t="inlineStr">
        <is>
          <t>Printing Businesses</t>
        </is>
      </c>
      <c r="B3007" s="30" t="inlineStr">
        <is>
          <t>Personal &amp; Local Services</t>
        </is>
      </c>
      <c r="C3007" s="30" t="inlineStr">
        <is>
          <t>Proof and approval</t>
        </is>
      </c>
      <c r="D3007" s="32" t="n">
        <v>4</v>
      </c>
      <c r="E3007" s="30" t="inlineStr">
        <is>
          <t>Approval recorded with person and date</t>
        </is>
      </c>
      <c r="F3007" s="30" t="inlineStr"/>
    </row>
    <row r="3008">
      <c r="A3008" s="30" t="inlineStr">
        <is>
          <t>Printing Businesses</t>
        </is>
      </c>
      <c r="B3008" s="30" t="inlineStr">
        <is>
          <t>Personal &amp; Local Services</t>
        </is>
      </c>
      <c r="C3008" s="30" t="inlineStr">
        <is>
          <t>Proof and approval</t>
        </is>
      </c>
      <c r="D3008" s="32" t="n">
        <v>5</v>
      </c>
      <c r="E3008" s="30" t="inlineStr">
        <is>
          <t>Job bound to the approved version</t>
        </is>
      </c>
      <c r="F3008" s="30" t="inlineStr"/>
    </row>
    <row r="3009">
      <c r="A3009" s="30" t="inlineStr">
        <is>
          <t>Printing Businesses</t>
        </is>
      </c>
      <c r="B3009" s="30" t="inlineStr">
        <is>
          <t>Personal &amp; Local Services</t>
        </is>
      </c>
      <c r="C3009" s="30" t="inlineStr">
        <is>
          <t>Production</t>
        </is>
      </c>
      <c r="D3009" s="32" t="n">
        <v>1</v>
      </c>
      <c r="E3009" s="30" t="inlineStr">
        <is>
          <t>Job scheduled to a machine</t>
        </is>
      </c>
      <c r="F3009" s="30" t="inlineStr">
        <is>
          <t>Checking against the approved proof before delivery prevents the expensive reprint.</t>
        </is>
      </c>
    </row>
    <row r="3010">
      <c r="A3010" s="30" t="inlineStr">
        <is>
          <t>Printing Businesses</t>
        </is>
      </c>
      <c r="B3010" s="30" t="inlineStr">
        <is>
          <t>Personal &amp; Local Services</t>
        </is>
      </c>
      <c r="C3010" s="30" t="inlineStr">
        <is>
          <t>Production</t>
        </is>
      </c>
      <c r="D3010" s="32" t="n">
        <v>2</v>
      </c>
      <c r="E3010" s="30" t="inlineStr">
        <is>
          <t>Material issued and consumed</t>
        </is>
      </c>
      <c r="F3010" s="30" t="inlineStr"/>
    </row>
    <row r="3011">
      <c r="A3011" s="30" t="inlineStr">
        <is>
          <t>Printing Businesses</t>
        </is>
      </c>
      <c r="B3011" s="30" t="inlineStr">
        <is>
          <t>Personal &amp; Local Services</t>
        </is>
      </c>
      <c r="C3011" s="30" t="inlineStr">
        <is>
          <t>Production</t>
        </is>
      </c>
      <c r="D3011" s="32" t="n">
        <v>3</v>
      </c>
      <c r="E3011" s="30" t="inlineStr">
        <is>
          <t>Output and wastage recorded</t>
        </is>
      </c>
      <c r="F3011" s="30" t="inlineStr"/>
    </row>
    <row r="3012">
      <c r="A3012" s="30" t="inlineStr">
        <is>
          <t>Printing Businesses</t>
        </is>
      </c>
      <c r="B3012" s="30" t="inlineStr">
        <is>
          <t>Personal &amp; Local Services</t>
        </is>
      </c>
      <c r="C3012" s="30" t="inlineStr">
        <is>
          <t>Production</t>
        </is>
      </c>
      <c r="D3012" s="32" t="n">
        <v>4</v>
      </c>
      <c r="E3012" s="30" t="inlineStr">
        <is>
          <t>Finishing completed</t>
        </is>
      </c>
      <c r="F3012" s="30" t="inlineStr"/>
    </row>
    <row r="3013">
      <c r="A3013" s="30" t="inlineStr">
        <is>
          <t>Printing Businesses</t>
        </is>
      </c>
      <c r="B3013" s="30" t="inlineStr">
        <is>
          <t>Personal &amp; Local Services</t>
        </is>
      </c>
      <c r="C3013" s="30" t="inlineStr">
        <is>
          <t>Production</t>
        </is>
      </c>
      <c r="D3013" s="32" t="n">
        <v>5</v>
      </c>
      <c r="E3013" s="30" t="inlineStr">
        <is>
          <t>Job checked against the approved proof</t>
        </is>
      </c>
      <c r="F3013" s="30" t="inlineStr"/>
    </row>
    <row r="3014">
      <c r="A3014" s="30" t="inlineStr">
        <is>
          <t>Printing Businesses</t>
        </is>
      </c>
      <c r="B3014" s="30" t="inlineStr">
        <is>
          <t>Personal &amp; Local Services</t>
        </is>
      </c>
      <c r="C3014" s="30" t="inlineStr">
        <is>
          <t>Reprint handling</t>
        </is>
      </c>
      <c r="D3014" s="32" t="n">
        <v>1</v>
      </c>
      <c r="E3014" s="30" t="inlineStr">
        <is>
          <t>Reprint raised against the original job</t>
        </is>
      </c>
      <c r="F3014" s="30" t="inlineStr">
        <is>
          <t>The recorded cause is the only route to reducing the rate.</t>
        </is>
      </c>
    </row>
    <row r="3015">
      <c r="A3015" s="30" t="inlineStr">
        <is>
          <t>Printing Businesses</t>
        </is>
      </c>
      <c r="B3015" s="30" t="inlineStr">
        <is>
          <t>Personal &amp; Local Services</t>
        </is>
      </c>
      <c r="C3015" s="30" t="inlineStr">
        <is>
          <t>Reprint handling</t>
        </is>
      </c>
      <c r="D3015" s="32" t="n">
        <v>2</v>
      </c>
      <c r="E3015" s="30" t="inlineStr">
        <is>
          <t>Cause identified and recorded</t>
        </is>
      </c>
      <c r="F3015" s="30" t="inlineStr"/>
    </row>
    <row r="3016">
      <c r="A3016" s="30" t="inlineStr">
        <is>
          <t>Printing Businesses</t>
        </is>
      </c>
      <c r="B3016" s="30" t="inlineStr">
        <is>
          <t>Personal &amp; Local Services</t>
        </is>
      </c>
      <c r="C3016" s="30" t="inlineStr">
        <is>
          <t>Reprint handling</t>
        </is>
      </c>
      <c r="D3016" s="32" t="n">
        <v>3</v>
      </c>
      <c r="E3016" s="30" t="inlineStr">
        <is>
          <t>Responsibility assigned</t>
        </is>
      </c>
      <c r="F3016" s="30" t="inlineStr"/>
    </row>
    <row r="3017">
      <c r="A3017" s="30" t="inlineStr">
        <is>
          <t>Printing Businesses</t>
        </is>
      </c>
      <c r="B3017" s="30" t="inlineStr">
        <is>
          <t>Personal &amp; Local Services</t>
        </is>
      </c>
      <c r="C3017" s="30" t="inlineStr">
        <is>
          <t>Reprint handling</t>
        </is>
      </c>
      <c r="D3017" s="32" t="n">
        <v>4</v>
      </c>
      <c r="E3017" s="30" t="inlineStr">
        <is>
          <t>Cost captured</t>
        </is>
      </c>
      <c r="F3017" s="30" t="inlineStr"/>
    </row>
    <row r="3018">
      <c r="A3018" s="30" t="inlineStr">
        <is>
          <t>Printing Businesses</t>
        </is>
      </c>
      <c r="B3018" s="30" t="inlineStr">
        <is>
          <t>Personal &amp; Local Services</t>
        </is>
      </c>
      <c r="C3018" s="30" t="inlineStr">
        <is>
          <t>Reprint handling</t>
        </is>
      </c>
      <c r="D3018" s="32" t="n">
        <v>5</v>
      </c>
      <c r="E3018" s="30" t="inlineStr">
        <is>
          <t>Authority applied where absorbed</t>
        </is>
      </c>
      <c r="F3018" s="30" t="inlineStr"/>
    </row>
    <row r="3019">
      <c r="A3019" s="30" t="inlineStr">
        <is>
          <t>Printing Businesses</t>
        </is>
      </c>
      <c r="B3019" s="30" t="inlineStr">
        <is>
          <t>Personal &amp; Local Services</t>
        </is>
      </c>
      <c r="C3019" s="30" t="inlineStr">
        <is>
          <t>Corporate repeat</t>
        </is>
      </c>
      <c r="D3019" s="32" t="n">
        <v>1</v>
      </c>
      <c r="E3019" s="30" t="inlineStr">
        <is>
          <t>Previous specification retrieved from the account</t>
        </is>
      </c>
      <c r="F3019" s="30" t="inlineStr">
        <is>
          <t>Pricing a repeat from previous actuals is more accurate than re-estimating it.</t>
        </is>
      </c>
    </row>
    <row r="3020">
      <c r="A3020" s="30" t="inlineStr">
        <is>
          <t>Printing Businesses</t>
        </is>
      </c>
      <c r="B3020" s="30" t="inlineStr">
        <is>
          <t>Personal &amp; Local Services</t>
        </is>
      </c>
      <c r="C3020" s="30" t="inlineStr">
        <is>
          <t>Corporate repeat</t>
        </is>
      </c>
      <c r="D3020" s="32" t="n">
        <v>2</v>
      </c>
      <c r="E3020" s="30" t="inlineStr">
        <is>
          <t>Quantity and any changes confirmed</t>
        </is>
      </c>
      <c r="F3020" s="30" t="inlineStr"/>
    </row>
    <row r="3021">
      <c r="A3021" s="30" t="inlineStr">
        <is>
          <t>Printing Businesses</t>
        </is>
      </c>
      <c r="B3021" s="30" t="inlineStr">
        <is>
          <t>Personal &amp; Local Services</t>
        </is>
      </c>
      <c r="C3021" s="30" t="inlineStr">
        <is>
          <t>Corporate repeat</t>
        </is>
      </c>
      <c r="D3021" s="32" t="n">
        <v>3</v>
      </c>
      <c r="E3021" s="30" t="inlineStr">
        <is>
          <t>Previous actual cost applied to pricing</t>
        </is>
      </c>
      <c r="F3021" s="30" t="inlineStr"/>
    </row>
    <row r="3022">
      <c r="A3022" s="30" t="inlineStr">
        <is>
          <t>Printing Businesses</t>
        </is>
      </c>
      <c r="B3022" s="30" t="inlineStr">
        <is>
          <t>Personal &amp; Local Services</t>
        </is>
      </c>
      <c r="C3022" s="30" t="inlineStr">
        <is>
          <t>Corporate repeat</t>
        </is>
      </c>
      <c r="D3022" s="32" t="n">
        <v>4</v>
      </c>
      <c r="E3022" s="30" t="inlineStr">
        <is>
          <t>Job scheduled</t>
        </is>
      </c>
      <c r="F3022" s="30" t="inlineStr"/>
    </row>
    <row r="3023">
      <c r="A3023" s="30" t="inlineStr">
        <is>
          <t>Printing Businesses</t>
        </is>
      </c>
      <c r="B3023" s="30" t="inlineStr">
        <is>
          <t>Personal &amp; Local Services</t>
        </is>
      </c>
      <c r="C3023" s="30" t="inlineStr">
        <is>
          <t>Corporate repeat</t>
        </is>
      </c>
      <c r="D3023" s="32" t="n">
        <v>5</v>
      </c>
      <c r="E3023" s="30" t="inlineStr">
        <is>
          <t>Account terms and payment position checked</t>
        </is>
      </c>
      <c r="F3023" s="30" t="inlineStr"/>
    </row>
    <row r="3024">
      <c r="A3024" s="30" t="inlineStr">
        <is>
          <t>Tailors</t>
        </is>
      </c>
      <c r="B3024" s="30" t="inlineStr">
        <is>
          <t>Personal &amp; Local Services</t>
        </is>
      </c>
      <c r="C3024" s="30" t="inlineStr">
        <is>
          <t>Order taking</t>
        </is>
      </c>
      <c r="D3024" s="32" t="n">
        <v>1</v>
      </c>
      <c r="E3024" s="30" t="inlineStr">
        <is>
          <t>Garment and style recorded with the occasion date</t>
        </is>
      </c>
      <c r="F3024" s="30" t="inlineStr">
        <is>
          <t>Confirming the date against load rather than accepting it is what makes it keepable.</t>
        </is>
      </c>
    </row>
    <row r="3025">
      <c r="A3025" s="30" t="inlineStr">
        <is>
          <t>Tailors</t>
        </is>
      </c>
      <c r="B3025" s="30" t="inlineStr">
        <is>
          <t>Personal &amp; Local Services</t>
        </is>
      </c>
      <c r="C3025" s="30" t="inlineStr">
        <is>
          <t>Order taking</t>
        </is>
      </c>
      <c r="D3025" s="32" t="n">
        <v>2</v>
      </c>
      <c r="E3025" s="30" t="inlineStr">
        <is>
          <t>Measurements taken or retrieved and confirmed</t>
        </is>
      </c>
      <c r="F3025" s="30" t="inlineStr"/>
    </row>
    <row r="3026">
      <c r="A3026" s="30" t="inlineStr">
        <is>
          <t>Tailors</t>
        </is>
      </c>
      <c r="B3026" s="30" t="inlineStr">
        <is>
          <t>Personal &amp; Local Services</t>
        </is>
      </c>
      <c r="C3026" s="30" t="inlineStr">
        <is>
          <t>Order taking</t>
        </is>
      </c>
      <c r="D3026" s="32" t="n">
        <v>3</v>
      </c>
      <c r="E3026" s="30" t="inlineStr">
        <is>
          <t>Fabric source recorded, customer material tagged to the order</t>
        </is>
      </c>
      <c r="F3026" s="30" t="inlineStr"/>
    </row>
    <row r="3027">
      <c r="A3027" s="30" t="inlineStr">
        <is>
          <t>Tailors</t>
        </is>
      </c>
      <c r="B3027" s="30" t="inlineStr">
        <is>
          <t>Personal &amp; Local Services</t>
        </is>
      </c>
      <c r="C3027" s="30" t="inlineStr">
        <is>
          <t>Order taking</t>
        </is>
      </c>
      <c r="D3027" s="32" t="n">
        <v>4</v>
      </c>
      <c r="E3027" s="30" t="inlineStr">
        <is>
          <t>Advance taken and balance set</t>
        </is>
      </c>
      <c r="F3027" s="30" t="inlineStr"/>
    </row>
    <row r="3028">
      <c r="A3028" s="30" t="inlineStr">
        <is>
          <t>Tailors</t>
        </is>
      </c>
      <c r="B3028" s="30" t="inlineStr">
        <is>
          <t>Personal &amp; Local Services</t>
        </is>
      </c>
      <c r="C3028" s="30" t="inlineStr">
        <is>
          <t>Order taking</t>
        </is>
      </c>
      <c r="D3028" s="32" t="n">
        <v>5</v>
      </c>
      <c r="E3028" s="30" t="inlineStr">
        <is>
          <t>Delivery date confirmed against workroom load</t>
        </is>
      </c>
      <c r="F3028" s="30" t="inlineStr"/>
    </row>
    <row r="3029">
      <c r="A3029" s="30" t="inlineStr">
        <is>
          <t>Tailors</t>
        </is>
      </c>
      <c r="B3029" s="30" t="inlineStr">
        <is>
          <t>Personal &amp; Local Services</t>
        </is>
      </c>
      <c r="C3029" s="30" t="inlineStr">
        <is>
          <t>Cutting and fabric control</t>
        </is>
      </c>
      <c r="D3029" s="32" t="n">
        <v>1</v>
      </c>
      <c r="E3029" s="30" t="inlineStr">
        <is>
          <t>Fabric retrieved against the order</t>
        </is>
      </c>
      <c r="F3029" s="30" t="inlineStr">
        <is>
          <t>Cutting the wrong customer’s fabric is the one mistake with no remedy.</t>
        </is>
      </c>
    </row>
    <row r="3030">
      <c r="A3030" s="30" t="inlineStr">
        <is>
          <t>Tailors</t>
        </is>
      </c>
      <c r="B3030" s="30" t="inlineStr">
        <is>
          <t>Personal &amp; Local Services</t>
        </is>
      </c>
      <c r="C3030" s="30" t="inlineStr">
        <is>
          <t>Cutting and fabric control</t>
        </is>
      </c>
      <c r="D3030" s="32" t="n">
        <v>2</v>
      </c>
      <c r="E3030" s="30" t="inlineStr">
        <is>
          <t>Ownership and quantity confirmed</t>
        </is>
      </c>
      <c r="F3030" s="30" t="inlineStr"/>
    </row>
    <row r="3031">
      <c r="A3031" s="30" t="inlineStr">
        <is>
          <t>Tailors</t>
        </is>
      </c>
      <c r="B3031" s="30" t="inlineStr">
        <is>
          <t>Personal &amp; Local Services</t>
        </is>
      </c>
      <c r="C3031" s="30" t="inlineStr">
        <is>
          <t>Cutting and fabric control</t>
        </is>
      </c>
      <c r="D3031" s="32" t="n">
        <v>3</v>
      </c>
      <c r="E3031" s="30" t="inlineStr">
        <is>
          <t>Cutting performed and recorded</t>
        </is>
      </c>
      <c r="F3031" s="30" t="inlineStr"/>
    </row>
    <row r="3032">
      <c r="A3032" s="30" t="inlineStr">
        <is>
          <t>Tailors</t>
        </is>
      </c>
      <c r="B3032" s="30" t="inlineStr">
        <is>
          <t>Personal &amp; Local Services</t>
        </is>
      </c>
      <c r="C3032" s="30" t="inlineStr">
        <is>
          <t>Cutting and fabric control</t>
        </is>
      </c>
      <c r="D3032" s="32" t="n">
        <v>4</v>
      </c>
      <c r="E3032" s="30" t="inlineStr">
        <is>
          <t>Remnant returned to the customer or stored against them</t>
        </is>
      </c>
      <c r="F3032" s="30" t="inlineStr"/>
    </row>
    <row r="3033">
      <c r="A3033" s="30" t="inlineStr">
        <is>
          <t>Tailors</t>
        </is>
      </c>
      <c r="B3033" s="30" t="inlineStr">
        <is>
          <t>Personal &amp; Local Services</t>
        </is>
      </c>
      <c r="C3033" s="30" t="inlineStr">
        <is>
          <t>Cutting and fabric control</t>
        </is>
      </c>
      <c r="D3033" s="32" t="n">
        <v>5</v>
      </c>
      <c r="E3033" s="30" t="inlineStr">
        <is>
          <t>Stage updated</t>
        </is>
      </c>
      <c r="F3033" s="30" t="inlineStr"/>
    </row>
    <row r="3034">
      <c r="A3034" s="30" t="inlineStr">
        <is>
          <t>Tailors</t>
        </is>
      </c>
      <c r="B3034" s="30" t="inlineStr">
        <is>
          <t>Personal &amp; Local Services</t>
        </is>
      </c>
      <c r="C3034" s="30" t="inlineStr">
        <is>
          <t>Fitting</t>
        </is>
      </c>
      <c r="D3034" s="32" t="n">
        <v>1</v>
      </c>
      <c r="E3034" s="30" t="inlineStr">
        <is>
          <t>Garment reaches fitting stage</t>
        </is>
      </c>
      <c r="F3034" s="30" t="inlineStr">
        <is>
          <t>An unscheduled fitting is a delivery date already at risk.</t>
        </is>
      </c>
    </row>
    <row r="3035">
      <c r="A3035" s="30" t="inlineStr">
        <is>
          <t>Tailors</t>
        </is>
      </c>
      <c r="B3035" s="30" t="inlineStr">
        <is>
          <t>Personal &amp; Local Services</t>
        </is>
      </c>
      <c r="C3035" s="30" t="inlineStr">
        <is>
          <t>Fitting</t>
        </is>
      </c>
      <c r="D3035" s="32" t="n">
        <v>2</v>
      </c>
      <c r="E3035" s="30" t="inlineStr">
        <is>
          <t>Customer contacted with dates</t>
        </is>
      </c>
      <c r="F3035" s="30" t="inlineStr"/>
    </row>
    <row r="3036">
      <c r="A3036" s="30" t="inlineStr">
        <is>
          <t>Tailors</t>
        </is>
      </c>
      <c r="B3036" s="30" t="inlineStr">
        <is>
          <t>Personal &amp; Local Services</t>
        </is>
      </c>
      <c r="C3036" s="30" t="inlineStr">
        <is>
          <t>Fitting</t>
        </is>
      </c>
      <c r="D3036" s="32" t="n">
        <v>3</v>
      </c>
      <c r="E3036" s="30" t="inlineStr">
        <is>
          <t>Fitting conducted and adjustments recorded</t>
        </is>
      </c>
      <c r="F3036" s="30" t="inlineStr"/>
    </row>
    <row r="3037">
      <c r="A3037" s="30" t="inlineStr">
        <is>
          <t>Tailors</t>
        </is>
      </c>
      <c r="B3037" s="30" t="inlineStr">
        <is>
          <t>Personal &amp; Local Services</t>
        </is>
      </c>
      <c r="C3037" s="30" t="inlineStr">
        <is>
          <t>Fitting</t>
        </is>
      </c>
      <c r="D3037" s="32" t="n">
        <v>4</v>
      </c>
      <c r="E3037" s="30" t="inlineStr">
        <is>
          <t>Measurements updated where needed</t>
        </is>
      </c>
      <c r="F3037" s="30" t="inlineStr"/>
    </row>
    <row r="3038">
      <c r="A3038" s="30" t="inlineStr">
        <is>
          <t>Tailors</t>
        </is>
      </c>
      <c r="B3038" s="30" t="inlineStr">
        <is>
          <t>Personal &amp; Local Services</t>
        </is>
      </c>
      <c r="C3038" s="30" t="inlineStr">
        <is>
          <t>Fitting</t>
        </is>
      </c>
      <c r="D3038" s="32" t="n">
        <v>5</v>
      </c>
      <c r="E3038" s="30" t="inlineStr">
        <is>
          <t>Work resumed with the revised detail</t>
        </is>
      </c>
      <c r="F3038" s="30" t="inlineStr"/>
    </row>
    <row r="3039">
      <c r="A3039" s="30" t="inlineStr">
        <is>
          <t>Tailors</t>
        </is>
      </c>
      <c r="B3039" s="30" t="inlineStr">
        <is>
          <t>Personal &amp; Local Services</t>
        </is>
      </c>
      <c r="C3039" s="30" t="inlineStr">
        <is>
          <t>Delivery</t>
        </is>
      </c>
      <c r="D3039" s="32" t="n">
        <v>1</v>
      </c>
      <c r="E3039" s="30" t="inlineStr">
        <is>
          <t>Garment finished and checked</t>
        </is>
      </c>
      <c r="F3039" s="30" t="inlineStr">
        <is>
          <t>Recording alterations at delivery is what keeps the fit record honest.</t>
        </is>
      </c>
    </row>
    <row r="3040">
      <c r="A3040" s="30" t="inlineStr">
        <is>
          <t>Tailors</t>
        </is>
      </c>
      <c r="B3040" s="30" t="inlineStr">
        <is>
          <t>Personal &amp; Local Services</t>
        </is>
      </c>
      <c r="C3040" s="30" t="inlineStr">
        <is>
          <t>Delivery</t>
        </is>
      </c>
      <c r="D3040" s="32" t="n">
        <v>2</v>
      </c>
      <c r="E3040" s="30" t="inlineStr">
        <is>
          <t>Customer notified</t>
        </is>
      </c>
      <c r="F3040" s="30" t="inlineStr"/>
    </row>
    <row r="3041">
      <c r="A3041" s="30" t="inlineStr">
        <is>
          <t>Tailors</t>
        </is>
      </c>
      <c r="B3041" s="30" t="inlineStr">
        <is>
          <t>Personal &amp; Local Services</t>
        </is>
      </c>
      <c r="C3041" s="30" t="inlineStr">
        <is>
          <t>Delivery</t>
        </is>
      </c>
      <c r="D3041" s="32" t="n">
        <v>3</v>
      </c>
      <c r="E3041" s="30" t="inlineStr">
        <is>
          <t>Balance collected</t>
        </is>
      </c>
      <c r="F3041" s="30" t="inlineStr"/>
    </row>
    <row r="3042">
      <c r="A3042" s="30" t="inlineStr">
        <is>
          <t>Tailors</t>
        </is>
      </c>
      <c r="B3042" s="30" t="inlineStr">
        <is>
          <t>Personal &amp; Local Services</t>
        </is>
      </c>
      <c r="C3042" s="30" t="inlineStr">
        <is>
          <t>Delivery</t>
        </is>
      </c>
      <c r="D3042" s="32" t="n">
        <v>4</v>
      </c>
      <c r="E3042" s="30" t="inlineStr">
        <is>
          <t>Delivery recorded</t>
        </is>
      </c>
      <c r="F3042" s="30" t="inlineStr"/>
    </row>
    <row r="3043">
      <c r="A3043" s="30" t="inlineStr">
        <is>
          <t>Tailors</t>
        </is>
      </c>
      <c r="B3043" s="30" t="inlineStr">
        <is>
          <t>Personal &amp; Local Services</t>
        </is>
      </c>
      <c r="C3043" s="30" t="inlineStr">
        <is>
          <t>Delivery</t>
        </is>
      </c>
      <c r="D3043" s="32" t="n">
        <v>5</v>
      </c>
      <c r="E3043" s="30" t="inlineStr">
        <is>
          <t>Any immediate alteration captured</t>
        </is>
      </c>
      <c r="F3043" s="30" t="inlineStr"/>
    </row>
    <row r="3044">
      <c r="A3044" s="30" t="inlineStr">
        <is>
          <t>Tailors</t>
        </is>
      </c>
      <c r="B3044" s="30" t="inlineStr">
        <is>
          <t>Personal &amp; Local Services</t>
        </is>
      </c>
      <c r="C3044" s="30" t="inlineStr">
        <is>
          <t>Alteration handling</t>
        </is>
      </c>
      <c r="D3044" s="32" t="n">
        <v>1</v>
      </c>
      <c r="E3044" s="30" t="inlineStr">
        <is>
          <t>Alteration request linked to the original order</t>
        </is>
      </c>
      <c r="F3044" s="30" t="inlineStr">
        <is>
          <t>Alterations traced to measurement errors are the ones that improve the record.</t>
        </is>
      </c>
    </row>
    <row r="3045">
      <c r="A3045" s="30" t="inlineStr">
        <is>
          <t>Tailors</t>
        </is>
      </c>
      <c r="B3045" s="30" t="inlineStr">
        <is>
          <t>Personal &amp; Local Services</t>
        </is>
      </c>
      <c r="C3045" s="30" t="inlineStr">
        <is>
          <t>Alteration handling</t>
        </is>
      </c>
      <c r="D3045" s="32" t="n">
        <v>2</v>
      </c>
      <c r="E3045" s="30" t="inlineStr">
        <is>
          <t>Cause recorded as fit, measurement or preference</t>
        </is>
      </c>
      <c r="F3045" s="30" t="inlineStr"/>
    </row>
    <row r="3046">
      <c r="A3046" s="30" t="inlineStr">
        <is>
          <t>Tailors</t>
        </is>
      </c>
      <c r="B3046" s="30" t="inlineStr">
        <is>
          <t>Personal &amp; Local Services</t>
        </is>
      </c>
      <c r="C3046" s="30" t="inlineStr">
        <is>
          <t>Alteration handling</t>
        </is>
      </c>
      <c r="D3046" s="32" t="n">
        <v>3</v>
      </c>
      <c r="E3046" s="30" t="inlineStr">
        <is>
          <t>Time taken captured</t>
        </is>
      </c>
      <c r="F3046" s="30" t="inlineStr"/>
    </row>
    <row r="3047">
      <c r="A3047" s="30" t="inlineStr">
        <is>
          <t>Tailors</t>
        </is>
      </c>
      <c r="B3047" s="30" t="inlineStr">
        <is>
          <t>Personal &amp; Local Services</t>
        </is>
      </c>
      <c r="C3047" s="30" t="inlineStr">
        <is>
          <t>Alteration handling</t>
        </is>
      </c>
      <c r="D3047" s="32" t="n">
        <v>4</v>
      </c>
      <c r="E3047" s="30" t="inlineStr">
        <is>
          <t>Chargeable or free decided within authority</t>
        </is>
      </c>
      <c r="F3047" s="30" t="inlineStr"/>
    </row>
    <row r="3048">
      <c r="A3048" s="30" t="inlineStr">
        <is>
          <t>Tailors</t>
        </is>
      </c>
      <c r="B3048" s="30" t="inlineStr">
        <is>
          <t>Personal &amp; Local Services</t>
        </is>
      </c>
      <c r="C3048" s="30" t="inlineStr">
        <is>
          <t>Alteration handling</t>
        </is>
      </c>
      <c r="D3048" s="32" t="n">
        <v>5</v>
      </c>
      <c r="E3048" s="30" t="inlineStr">
        <is>
          <t>Measurement record updated</t>
        </is>
      </c>
      <c r="F3048" s="30" t="inlineStr"/>
    </row>
    <row r="3049">
      <c r="A3049" s="30" t="inlineStr">
        <is>
          <t>SaaS Companies</t>
        </is>
      </c>
      <c r="B3049" s="30" t="inlineStr">
        <is>
          <t>Digital &amp; Technology</t>
        </is>
      </c>
      <c r="C3049" s="30" t="inlineStr">
        <is>
          <t>Close to onboarding</t>
        </is>
      </c>
      <c r="D3049" s="32" t="n">
        <v>1</v>
      </c>
      <c r="E3049" s="30" t="inlineStr">
        <is>
          <t>Account created with plan, contract terms and commitments made</t>
        </is>
      </c>
      <c r="F3049" s="30" t="inlineStr">
        <is>
          <t>Recording what sales committed is what stops delivery discovering it at the first review.</t>
        </is>
      </c>
    </row>
    <row r="3050">
      <c r="A3050" s="30" t="inlineStr">
        <is>
          <t>SaaS Companies</t>
        </is>
      </c>
      <c r="B3050" s="30" t="inlineStr">
        <is>
          <t>Digital &amp; Technology</t>
        </is>
      </c>
      <c r="C3050" s="30" t="inlineStr">
        <is>
          <t>Close to onboarding</t>
        </is>
      </c>
      <c r="D3050" s="32" t="n">
        <v>2</v>
      </c>
      <c r="E3050" s="30" t="inlineStr">
        <is>
          <t>Onboarding project opened with milestones and a target go-live</t>
        </is>
      </c>
      <c r="F3050" s="30" t="inlineStr"/>
    </row>
    <row r="3051">
      <c r="A3051" s="30" t="inlineStr">
        <is>
          <t>SaaS Companies</t>
        </is>
      </c>
      <c r="B3051" s="30" t="inlineStr">
        <is>
          <t>Digital &amp; Technology</t>
        </is>
      </c>
      <c r="C3051" s="30" t="inlineStr">
        <is>
          <t>Close to onboarding</t>
        </is>
      </c>
      <c r="D3051" s="32" t="n">
        <v>3</v>
      </c>
      <c r="E3051" s="30" t="inlineStr">
        <is>
          <t>Owner assigned and dependencies on the customer identified</t>
        </is>
      </c>
      <c r="F3051" s="30" t="inlineStr"/>
    </row>
    <row r="3052">
      <c r="A3052" s="30" t="inlineStr">
        <is>
          <t>SaaS Companies</t>
        </is>
      </c>
      <c r="B3052" s="30" t="inlineStr">
        <is>
          <t>Digital &amp; Technology</t>
        </is>
      </c>
      <c r="C3052" s="30" t="inlineStr">
        <is>
          <t>Close to onboarding</t>
        </is>
      </c>
      <c r="D3052" s="32" t="n">
        <v>4</v>
      </c>
      <c r="E3052" s="30" t="inlineStr">
        <is>
          <t>Progress tracked against the target date</t>
        </is>
      </c>
      <c r="F3052" s="30" t="inlineStr"/>
    </row>
    <row r="3053">
      <c r="A3053" s="30" t="inlineStr">
        <is>
          <t>SaaS Companies</t>
        </is>
      </c>
      <c r="B3053" s="30" t="inlineStr">
        <is>
          <t>Digital &amp; Technology</t>
        </is>
      </c>
      <c r="C3053" s="30" t="inlineStr">
        <is>
          <t>Close to onboarding</t>
        </is>
      </c>
      <c r="D3053" s="32" t="n">
        <v>5</v>
      </c>
      <c r="E3053" s="30" t="inlineStr">
        <is>
          <t>Go-live recorded and time to value measured</t>
        </is>
      </c>
      <c r="F3053" s="30" t="inlineStr"/>
    </row>
    <row r="3054">
      <c r="A3054" s="30" t="inlineStr">
        <is>
          <t>SaaS Companies</t>
        </is>
      </c>
      <c r="B3054" s="30" t="inlineStr">
        <is>
          <t>Digital &amp; Technology</t>
        </is>
      </c>
      <c r="C3054" s="30" t="inlineStr">
        <is>
          <t>Support and cost to serve</t>
        </is>
      </c>
      <c r="D3054" s="32" t="n">
        <v>1</v>
      </c>
      <c r="E3054" s="30" t="inlineStr">
        <is>
          <t>Tickets recorded against the account with effort</t>
        </is>
      </c>
      <c r="F3054" s="30" t="inlineStr">
        <is>
          <t>Support effort per account is the number that turns account profitability from a guess into a decision.</t>
        </is>
      </c>
    </row>
    <row r="3055">
      <c r="A3055" s="30" t="inlineStr">
        <is>
          <t>SaaS Companies</t>
        </is>
      </c>
      <c r="B3055" s="30" t="inlineStr">
        <is>
          <t>Digital &amp; Technology</t>
        </is>
      </c>
      <c r="C3055" s="30" t="inlineStr">
        <is>
          <t>Support and cost to serve</t>
        </is>
      </c>
      <c r="D3055" s="32" t="n">
        <v>2</v>
      </c>
      <c r="E3055" s="30" t="inlineStr">
        <is>
          <t>Escalations raised and resolved with causes recorded</t>
        </is>
      </c>
      <c r="F3055" s="30" t="inlineStr"/>
    </row>
    <row r="3056">
      <c r="A3056" s="30" t="inlineStr">
        <is>
          <t>SaaS Companies</t>
        </is>
      </c>
      <c r="B3056" s="30" t="inlineStr">
        <is>
          <t>Digital &amp; Technology</t>
        </is>
      </c>
      <c r="C3056" s="30" t="inlineStr">
        <is>
          <t>Support and cost to serve</t>
        </is>
      </c>
      <c r="D3056" s="32" t="n">
        <v>3</v>
      </c>
      <c r="E3056" s="30" t="inlineStr">
        <is>
          <t>Effort aggregated as cost to serve</t>
        </is>
      </c>
      <c r="F3056" s="30" t="inlineStr"/>
    </row>
    <row r="3057">
      <c r="A3057" s="30" t="inlineStr">
        <is>
          <t>SaaS Companies</t>
        </is>
      </c>
      <c r="B3057" s="30" t="inlineStr">
        <is>
          <t>Digital &amp; Technology</t>
        </is>
      </c>
      <c r="C3057" s="30" t="inlineStr">
        <is>
          <t>Support and cost to serve</t>
        </is>
      </c>
      <c r="D3057" s="32" t="n">
        <v>4</v>
      </c>
      <c r="E3057" s="30" t="inlineStr">
        <is>
          <t>Accounts above their plan assumption flagged</t>
        </is>
      </c>
      <c r="F3057" s="30" t="inlineStr"/>
    </row>
    <row r="3058">
      <c r="A3058" s="30" t="inlineStr">
        <is>
          <t>SaaS Companies</t>
        </is>
      </c>
      <c r="B3058" s="30" t="inlineStr">
        <is>
          <t>Digital &amp; Technology</t>
        </is>
      </c>
      <c r="C3058" s="30" t="inlineStr">
        <is>
          <t>Support and cost to serve</t>
        </is>
      </c>
      <c r="D3058" s="32" t="n">
        <v>5</v>
      </c>
      <c r="E3058" s="30" t="inlineStr">
        <is>
          <t>Pricing or scope conversation raised at renewal</t>
        </is>
      </c>
      <c r="F3058" s="30" t="inlineStr"/>
    </row>
    <row r="3059">
      <c r="A3059" s="30" t="inlineStr">
        <is>
          <t>SaaS Companies</t>
        </is>
      </c>
      <c r="B3059" s="30" t="inlineStr">
        <is>
          <t>Digital &amp; Technology</t>
        </is>
      </c>
      <c r="C3059" s="30" t="inlineStr">
        <is>
          <t>Renewal risk</t>
        </is>
      </c>
      <c r="D3059" s="32" t="n">
        <v>1</v>
      </c>
      <c r="E3059" s="30" t="inlineStr">
        <is>
          <t>Risk signals aggregated — onboarding completion, support volume, sentiment, sponsor change</t>
        </is>
      </c>
      <c r="F3059" s="30" t="inlineStr">
        <is>
          <t>Working renewals by risk rather than by date order is what makes the same effort retain more revenue.</t>
        </is>
      </c>
    </row>
    <row r="3060">
      <c r="A3060" s="30" t="inlineStr">
        <is>
          <t>SaaS Companies</t>
        </is>
      </c>
      <c r="B3060" s="30" t="inlineStr">
        <is>
          <t>Digital &amp; Technology</t>
        </is>
      </c>
      <c r="C3060" s="30" t="inlineStr">
        <is>
          <t>Renewal risk</t>
        </is>
      </c>
      <c r="D3060" s="32" t="n">
        <v>2</v>
      </c>
      <c r="E3060" s="30" t="inlineStr">
        <is>
          <t>Accounts scored ahead of their renewal date</t>
        </is>
      </c>
      <c r="F3060" s="30" t="inlineStr"/>
    </row>
    <row r="3061">
      <c r="A3061" s="30" t="inlineStr">
        <is>
          <t>SaaS Companies</t>
        </is>
      </c>
      <c r="B3061" s="30" t="inlineStr">
        <is>
          <t>Digital &amp; Technology</t>
        </is>
      </c>
      <c r="C3061" s="30" t="inlineStr">
        <is>
          <t>Renewal risk</t>
        </is>
      </c>
      <c r="D3061" s="32" t="n">
        <v>3</v>
      </c>
      <c r="E3061" s="30" t="inlineStr">
        <is>
          <t>Intervention assigned by risk rather than by date</t>
        </is>
      </c>
      <c r="F3061" s="30" t="inlineStr"/>
    </row>
    <row r="3062">
      <c r="A3062" s="30" t="inlineStr">
        <is>
          <t>SaaS Companies</t>
        </is>
      </c>
      <c r="B3062" s="30" t="inlineStr">
        <is>
          <t>Digital &amp; Technology</t>
        </is>
      </c>
      <c r="C3062" s="30" t="inlineStr">
        <is>
          <t>Renewal risk</t>
        </is>
      </c>
      <c r="D3062" s="32" t="n">
        <v>4</v>
      </c>
      <c r="E3062" s="30" t="inlineStr">
        <is>
          <t>Outcome recorded with the reason either way</t>
        </is>
      </c>
      <c r="F3062" s="30" t="inlineStr"/>
    </row>
    <row r="3063">
      <c r="A3063" s="30" t="inlineStr">
        <is>
          <t>SaaS Companies</t>
        </is>
      </c>
      <c r="B3063" s="30" t="inlineStr">
        <is>
          <t>Digital &amp; Technology</t>
        </is>
      </c>
      <c r="C3063" s="30" t="inlineStr">
        <is>
          <t>Renewal risk</t>
        </is>
      </c>
      <c r="D3063" s="32" t="n">
        <v>5</v>
      </c>
      <c r="E3063" s="30" t="inlineStr">
        <is>
          <t>Churn reasons aggregated for the product and go-to-market teams</t>
        </is>
      </c>
      <c r="F3063" s="30" t="inlineStr"/>
    </row>
    <row r="3064">
      <c r="A3064" s="30" t="inlineStr">
        <is>
          <t>SaaS Companies</t>
        </is>
      </c>
      <c r="B3064" s="30" t="inlineStr">
        <is>
          <t>Digital &amp; Technology</t>
        </is>
      </c>
      <c r="C3064" s="30" t="inlineStr">
        <is>
          <t>Expansion</t>
        </is>
      </c>
      <c r="D3064" s="32" t="n">
        <v>1</v>
      </c>
      <c r="E3064" s="30" t="inlineStr">
        <is>
          <t>Usage or need signal identified against the account</t>
        </is>
      </c>
      <c r="F3064" s="30" t="inlineStr">
        <is>
          <t>An expansion signal that does not become assigned work is a report nobody acts on.</t>
        </is>
      </c>
    </row>
    <row r="3065">
      <c r="A3065" s="30" t="inlineStr">
        <is>
          <t>SaaS Companies</t>
        </is>
      </c>
      <c r="B3065" s="30" t="inlineStr">
        <is>
          <t>Digital &amp; Technology</t>
        </is>
      </c>
      <c r="C3065" s="30" t="inlineStr">
        <is>
          <t>Expansion</t>
        </is>
      </c>
      <c r="D3065" s="32" t="n">
        <v>2</v>
      </c>
      <c r="E3065" s="30" t="inlineStr">
        <is>
          <t>Opportunity created with an owner</t>
        </is>
      </c>
      <c r="F3065" s="30" t="inlineStr"/>
    </row>
    <row r="3066">
      <c r="A3066" s="30" t="inlineStr">
        <is>
          <t>SaaS Companies</t>
        </is>
      </c>
      <c r="B3066" s="30" t="inlineStr">
        <is>
          <t>Digital &amp; Technology</t>
        </is>
      </c>
      <c r="C3066" s="30" t="inlineStr">
        <is>
          <t>Expansion</t>
        </is>
      </c>
      <c r="D3066" s="32" t="n">
        <v>3</v>
      </c>
      <c r="E3066" s="30" t="inlineStr">
        <is>
          <t>Account history and support position attached</t>
        </is>
      </c>
      <c r="F3066" s="30" t="inlineStr"/>
    </row>
    <row r="3067">
      <c r="A3067" s="30" t="inlineStr">
        <is>
          <t>SaaS Companies</t>
        </is>
      </c>
      <c r="B3067" s="30" t="inlineStr">
        <is>
          <t>Digital &amp; Technology</t>
        </is>
      </c>
      <c r="C3067" s="30" t="inlineStr">
        <is>
          <t>Expansion</t>
        </is>
      </c>
      <c r="D3067" s="32" t="n">
        <v>4</v>
      </c>
      <c r="E3067" s="30" t="inlineStr">
        <is>
          <t>Conversation held and outcome recorded</t>
        </is>
      </c>
      <c r="F3067" s="30" t="inlineStr"/>
    </row>
    <row r="3068">
      <c r="A3068" s="30" t="inlineStr">
        <is>
          <t>SaaS Companies</t>
        </is>
      </c>
      <c r="B3068" s="30" t="inlineStr">
        <is>
          <t>Digital &amp; Technology</t>
        </is>
      </c>
      <c r="C3068" s="30" t="inlineStr">
        <is>
          <t>Expansion</t>
        </is>
      </c>
      <c r="D3068" s="32" t="n">
        <v>5</v>
      </c>
      <c r="E3068" s="30" t="inlineStr">
        <is>
          <t>Contract updated where expansion closes</t>
        </is>
      </c>
      <c r="F3068" s="30" t="inlineStr"/>
    </row>
    <row r="3069">
      <c r="A3069" s="30" t="inlineStr">
        <is>
          <t>SaaS Companies</t>
        </is>
      </c>
      <c r="B3069" s="30" t="inlineStr">
        <is>
          <t>Digital &amp; Technology</t>
        </is>
      </c>
      <c r="C3069" s="30" t="inlineStr">
        <is>
          <t>Sponsor change</t>
        </is>
      </c>
      <c r="D3069" s="32" t="n">
        <v>1</v>
      </c>
      <c r="E3069" s="30" t="inlineStr">
        <is>
          <t>Sponsor change recorded against the account</t>
        </is>
      </c>
      <c r="F3069" s="30" t="inlineStr">
        <is>
          <t>A sponsor leaving is one of the strongest churn predictors and is usually discovered too late.</t>
        </is>
      </c>
    </row>
    <row r="3070">
      <c r="A3070" s="30" t="inlineStr">
        <is>
          <t>SaaS Companies</t>
        </is>
      </c>
      <c r="B3070" s="30" t="inlineStr">
        <is>
          <t>Digital &amp; Technology</t>
        </is>
      </c>
      <c r="C3070" s="30" t="inlineStr">
        <is>
          <t>Sponsor change</t>
        </is>
      </c>
      <c r="D3070" s="32" t="n">
        <v>2</v>
      </c>
      <c r="E3070" s="30" t="inlineStr">
        <is>
          <t>Relationship task raised immediately</t>
        </is>
      </c>
      <c r="F3070" s="30" t="inlineStr"/>
    </row>
    <row r="3071">
      <c r="A3071" s="30" t="inlineStr">
        <is>
          <t>SaaS Companies</t>
        </is>
      </c>
      <c r="B3071" s="30" t="inlineStr">
        <is>
          <t>Digital &amp; Technology</t>
        </is>
      </c>
      <c r="C3071" s="30" t="inlineStr">
        <is>
          <t>Sponsor change</t>
        </is>
      </c>
      <c r="D3071" s="32" t="n">
        <v>3</v>
      </c>
      <c r="E3071" s="30" t="inlineStr">
        <is>
          <t>New sponsor briefed with the account history</t>
        </is>
      </c>
      <c r="F3071" s="30" t="inlineStr"/>
    </row>
    <row r="3072">
      <c r="A3072" s="30" t="inlineStr">
        <is>
          <t>SaaS Companies</t>
        </is>
      </c>
      <c r="B3072" s="30" t="inlineStr">
        <is>
          <t>Digital &amp; Technology</t>
        </is>
      </c>
      <c r="C3072" s="30" t="inlineStr">
        <is>
          <t>Sponsor change</t>
        </is>
      </c>
      <c r="D3072" s="32" t="n">
        <v>4</v>
      </c>
      <c r="E3072" s="30" t="inlineStr">
        <is>
          <t>Risk position updated</t>
        </is>
      </c>
      <c r="F3072" s="30" t="inlineStr"/>
    </row>
    <row r="3073">
      <c r="A3073" s="30" t="inlineStr">
        <is>
          <t>SaaS Companies</t>
        </is>
      </c>
      <c r="B3073" s="30" t="inlineStr">
        <is>
          <t>Digital &amp; Technology</t>
        </is>
      </c>
      <c r="C3073" s="30" t="inlineStr">
        <is>
          <t>Sponsor change</t>
        </is>
      </c>
      <c r="D3073" s="32" t="n">
        <v>5</v>
      </c>
      <c r="E3073" s="30" t="inlineStr">
        <is>
          <t>Outcome recorded ahead of renewal</t>
        </is>
      </c>
      <c r="F3073" s="30" t="inlineStr"/>
    </row>
    <row r="3074">
      <c r="A3074" s="30" t="inlineStr">
        <is>
          <t>SaaS Companies</t>
        </is>
      </c>
      <c r="B3074" s="30" t="inlineStr">
        <is>
          <t>Digital &amp; Technology</t>
        </is>
      </c>
      <c r="C3074" s="30" t="inlineStr">
        <is>
          <t>Collections</t>
        </is>
      </c>
      <c r="D3074" s="32" t="n">
        <v>1</v>
      </c>
      <c r="E3074" s="30" t="inlineStr">
        <is>
          <t>Subscription invoices raised on the contract schedule</t>
        </is>
      </c>
      <c r="F3074" s="30" t="inlineStr">
        <is>
          <t>Consistent policy is easier to apply and easier to defend than case-by-case decisions.</t>
        </is>
      </c>
    </row>
    <row r="3075">
      <c r="A3075" s="30" t="inlineStr">
        <is>
          <t>SaaS Companies</t>
        </is>
      </c>
      <c r="B3075" s="30" t="inlineStr">
        <is>
          <t>Digital &amp; Technology</t>
        </is>
      </c>
      <c r="C3075" s="30" t="inlineStr">
        <is>
          <t>Collections</t>
        </is>
      </c>
      <c r="D3075" s="32" t="n">
        <v>2</v>
      </c>
      <c r="E3075" s="30" t="inlineStr">
        <is>
          <t>Balances aged from the due date</t>
        </is>
      </c>
      <c r="F3075" s="30" t="inlineStr"/>
    </row>
    <row r="3076">
      <c r="A3076" s="30" t="inlineStr">
        <is>
          <t>SaaS Companies</t>
        </is>
      </c>
      <c r="B3076" s="30" t="inlineStr">
        <is>
          <t>Digital &amp; Technology</t>
        </is>
      </c>
      <c r="C3076" s="30" t="inlineStr">
        <is>
          <t>Collections</t>
        </is>
      </c>
      <c r="D3076" s="32" t="n">
        <v>3</v>
      </c>
      <c r="E3076" s="30" t="inlineStr">
        <is>
          <t>Follow-up assigned with account history attached</t>
        </is>
      </c>
      <c r="F3076" s="30" t="inlineStr"/>
    </row>
    <row r="3077">
      <c r="A3077" s="30" t="inlineStr">
        <is>
          <t>SaaS Companies</t>
        </is>
      </c>
      <c r="B3077" s="30" t="inlineStr">
        <is>
          <t>Digital &amp; Technology</t>
        </is>
      </c>
      <c r="C3077" s="30" t="inlineStr">
        <is>
          <t>Collections</t>
        </is>
      </c>
      <c r="D3077" s="32" t="n">
        <v>4</v>
      </c>
      <c r="E3077" s="30" t="inlineStr">
        <is>
          <t>Policy applied consistently at thresholds</t>
        </is>
      </c>
      <c r="F3077" s="30" t="inlineStr"/>
    </row>
    <row r="3078">
      <c r="A3078" s="30" t="inlineStr">
        <is>
          <t>SaaS Companies</t>
        </is>
      </c>
      <c r="B3078" s="30" t="inlineStr">
        <is>
          <t>Digital &amp; Technology</t>
        </is>
      </c>
      <c r="C3078" s="30" t="inlineStr">
        <is>
          <t>Collections</t>
        </is>
      </c>
      <c r="D3078" s="32" t="n">
        <v>5</v>
      </c>
      <c r="E3078" s="30" t="inlineStr">
        <is>
          <t>Payment recorded and the position updated</t>
        </is>
      </c>
      <c r="F3078" s="30" t="inlineStr"/>
    </row>
    <row r="3079">
      <c r="A3079" s="30" t="inlineStr">
        <is>
          <t>Software Agencies</t>
        </is>
      </c>
      <c r="B3079" s="30" t="inlineStr">
        <is>
          <t>Digital &amp; Technology</t>
        </is>
      </c>
      <c r="C3079" s="30" t="inlineStr">
        <is>
          <t>Estimate to signed project</t>
        </is>
      </c>
      <c r="D3079" s="32" t="n">
        <v>1</v>
      </c>
      <c r="E3079" s="30" t="inlineStr">
        <is>
          <t>Requirement recorded with the client</t>
        </is>
      </c>
      <c r="F3079" s="30" t="inlineStr">
        <is>
          <t>Estimating from historical actuals by work type is the difference between an estimate and a hope.</t>
        </is>
      </c>
    </row>
    <row r="3080">
      <c r="A3080" s="30" t="inlineStr">
        <is>
          <t>Software Agencies</t>
        </is>
      </c>
      <c r="B3080" s="30" t="inlineStr">
        <is>
          <t>Digital &amp; Technology</t>
        </is>
      </c>
      <c r="C3080" s="30" t="inlineStr">
        <is>
          <t>Estimate to signed project</t>
        </is>
      </c>
      <c r="D3080" s="32" t="n">
        <v>2</v>
      </c>
      <c r="E3080" s="30" t="inlineStr">
        <is>
          <t>Estimate prepared by work type against historical actuals</t>
        </is>
      </c>
      <c r="F3080" s="30" t="inlineStr"/>
    </row>
    <row r="3081">
      <c r="A3081" s="30" t="inlineStr">
        <is>
          <t>Software Agencies</t>
        </is>
      </c>
      <c r="B3081" s="30" t="inlineStr">
        <is>
          <t>Digital &amp; Technology</t>
        </is>
      </c>
      <c r="C3081" s="30" t="inlineStr">
        <is>
          <t>Estimate to signed project</t>
        </is>
      </c>
      <c r="D3081" s="32" t="n">
        <v>3</v>
      </c>
      <c r="E3081" s="30" t="inlineStr">
        <is>
          <t>Team availability checked for the delivery window</t>
        </is>
      </c>
      <c r="F3081" s="30" t="inlineStr"/>
    </row>
    <row r="3082">
      <c r="A3082" s="30" t="inlineStr">
        <is>
          <t>Software Agencies</t>
        </is>
      </c>
      <c r="B3082" s="30" t="inlineStr">
        <is>
          <t>Digital &amp; Technology</t>
        </is>
      </c>
      <c r="C3082" s="30" t="inlineStr">
        <is>
          <t>Estimate to signed project</t>
        </is>
      </c>
      <c r="D3082" s="32" t="n">
        <v>4</v>
      </c>
      <c r="E3082" s="30" t="inlineStr">
        <is>
          <t>Proposal issued with milestones and acceptance criteria</t>
        </is>
      </c>
      <c r="F3082" s="30" t="inlineStr"/>
    </row>
    <row r="3083">
      <c r="A3083" s="30" t="inlineStr">
        <is>
          <t>Software Agencies</t>
        </is>
      </c>
      <c r="B3083" s="30" t="inlineStr">
        <is>
          <t>Digital &amp; Technology</t>
        </is>
      </c>
      <c r="C3083" s="30" t="inlineStr">
        <is>
          <t>Estimate to signed project</t>
        </is>
      </c>
      <c r="D3083" s="32" t="n">
        <v>5</v>
      </c>
      <c r="E3083" s="30" t="inlineStr">
        <is>
          <t>Contract signed with warranty terms recorded</t>
        </is>
      </c>
      <c r="F3083" s="30" t="inlineStr"/>
    </row>
    <row r="3084">
      <c r="A3084" s="30" t="inlineStr">
        <is>
          <t>Software Agencies</t>
        </is>
      </c>
      <c r="B3084" s="30" t="inlineStr">
        <is>
          <t>Digital &amp; Technology</t>
        </is>
      </c>
      <c r="C3084" s="30" t="inlineStr">
        <is>
          <t>Estimate to signed project</t>
        </is>
      </c>
      <c r="D3084" s="32" t="n">
        <v>6</v>
      </c>
      <c r="E3084" s="30" t="inlineStr">
        <is>
          <t>Allocation committed against the plan</t>
        </is>
      </c>
      <c r="F3084" s="30" t="inlineStr"/>
    </row>
    <row r="3085">
      <c r="A3085" s="30" t="inlineStr">
        <is>
          <t>Software Agencies</t>
        </is>
      </c>
      <c r="B3085" s="30" t="inlineStr">
        <is>
          <t>Digital &amp; Technology</t>
        </is>
      </c>
      <c r="C3085" s="30" t="inlineStr">
        <is>
          <t>Delivery and effort</t>
        </is>
      </c>
      <c r="D3085" s="32" t="n">
        <v>1</v>
      </c>
      <c r="E3085" s="30" t="inlineStr">
        <is>
          <t>Work allocated to people against the estimate</t>
        </is>
      </c>
      <c r="F3085" s="30" t="inlineStr">
        <is>
          <t>The comparison has to be at the level the estimate was made, or it teaches nothing.</t>
        </is>
      </c>
    </row>
    <row r="3086">
      <c r="A3086" s="30" t="inlineStr">
        <is>
          <t>Software Agencies</t>
        </is>
      </c>
      <c r="B3086" s="30" t="inlineStr">
        <is>
          <t>Digital &amp; Technology</t>
        </is>
      </c>
      <c r="C3086" s="30" t="inlineStr">
        <is>
          <t>Delivery and effort</t>
        </is>
      </c>
      <c r="D3086" s="32" t="n">
        <v>2</v>
      </c>
      <c r="E3086" s="30" t="inlineStr">
        <is>
          <t>Effort recorded against the estimated items</t>
        </is>
      </c>
      <c r="F3086" s="30" t="inlineStr"/>
    </row>
    <row r="3087">
      <c r="A3087" s="30" t="inlineStr">
        <is>
          <t>Software Agencies</t>
        </is>
      </c>
      <c r="B3087" s="30" t="inlineStr">
        <is>
          <t>Digital &amp; Technology</t>
        </is>
      </c>
      <c r="C3087" s="30" t="inlineStr">
        <is>
          <t>Delivery and effort</t>
        </is>
      </c>
      <c r="D3087" s="32" t="n">
        <v>3</v>
      </c>
      <c r="E3087" s="30" t="inlineStr">
        <is>
          <t>Variance surfaced as it accumulates</t>
        </is>
      </c>
      <c r="F3087" s="30" t="inlineStr"/>
    </row>
    <row r="3088">
      <c r="A3088" s="30" t="inlineStr">
        <is>
          <t>Software Agencies</t>
        </is>
      </c>
      <c r="B3088" s="30" t="inlineStr">
        <is>
          <t>Digital &amp; Technology</t>
        </is>
      </c>
      <c r="C3088" s="30" t="inlineStr">
        <is>
          <t>Delivery and effort</t>
        </is>
      </c>
      <c r="D3088" s="32" t="n">
        <v>4</v>
      </c>
      <c r="E3088" s="30" t="inlineStr">
        <is>
          <t>Estimate accuracy captured at completion by work type</t>
        </is>
      </c>
      <c r="F3088" s="30" t="inlineStr"/>
    </row>
    <row r="3089">
      <c r="A3089" s="30" t="inlineStr">
        <is>
          <t>Software Agencies</t>
        </is>
      </c>
      <c r="B3089" s="30" t="inlineStr">
        <is>
          <t>Digital &amp; Technology</t>
        </is>
      </c>
      <c r="C3089" s="30" t="inlineStr">
        <is>
          <t>Delivery and effort</t>
        </is>
      </c>
      <c r="D3089" s="32" t="n">
        <v>5</v>
      </c>
      <c r="E3089" s="30" t="inlineStr">
        <is>
          <t>Learnings fed into the estimation baseline</t>
        </is>
      </c>
      <c r="F3089" s="30" t="inlineStr"/>
    </row>
    <row r="3090">
      <c r="A3090" s="30" t="inlineStr">
        <is>
          <t>Software Agencies</t>
        </is>
      </c>
      <c r="B3090" s="30" t="inlineStr">
        <is>
          <t>Digital &amp; Technology</t>
        </is>
      </c>
      <c r="C3090" s="30" t="inlineStr">
        <is>
          <t>Change request</t>
        </is>
      </c>
      <c r="D3090" s="32" t="n">
        <v>1</v>
      </c>
      <c r="E3090" s="30" t="inlineStr">
        <is>
          <t>Request identified as outside the specification</t>
        </is>
      </c>
      <c r="F3090" s="30" t="inlineStr">
        <is>
          <t>Absorbing scope becomes a recorded decision rather than the default behaviour of a helpful team.</t>
        </is>
      </c>
    </row>
    <row r="3091">
      <c r="A3091" s="30" t="inlineStr">
        <is>
          <t>Software Agencies</t>
        </is>
      </c>
      <c r="B3091" s="30" t="inlineStr">
        <is>
          <t>Digital &amp; Technology</t>
        </is>
      </c>
      <c r="C3091" s="30" t="inlineStr">
        <is>
          <t>Change request</t>
        </is>
      </c>
      <c r="D3091" s="32" t="n">
        <v>2</v>
      </c>
      <c r="E3091" s="30" t="inlineStr">
        <is>
          <t>Effort estimated and impact on the schedule assessed</t>
        </is>
      </c>
      <c r="F3091" s="30" t="inlineStr"/>
    </row>
    <row r="3092">
      <c r="A3092" s="30" t="inlineStr">
        <is>
          <t>Software Agencies</t>
        </is>
      </c>
      <c r="B3092" s="30" t="inlineStr">
        <is>
          <t>Digital &amp; Technology</t>
        </is>
      </c>
      <c r="C3092" s="30" t="inlineStr">
        <is>
          <t>Change request</t>
        </is>
      </c>
      <c r="D3092" s="32" t="n">
        <v>3</v>
      </c>
      <c r="E3092" s="30" t="inlineStr">
        <is>
          <t>Change request raised with cost and time</t>
        </is>
      </c>
      <c r="F3092" s="30" t="inlineStr"/>
    </row>
    <row r="3093">
      <c r="A3093" s="30" t="inlineStr">
        <is>
          <t>Software Agencies</t>
        </is>
      </c>
      <c r="B3093" s="30" t="inlineStr">
        <is>
          <t>Digital &amp; Technology</t>
        </is>
      </c>
      <c r="C3093" s="30" t="inlineStr">
        <is>
          <t>Change request</t>
        </is>
      </c>
      <c r="D3093" s="32" t="n">
        <v>4</v>
      </c>
      <c r="E3093" s="30" t="inlineStr">
        <is>
          <t>Client approval recorded, or a decision to absorb recorded</t>
        </is>
      </c>
      <c r="F3093" s="30" t="inlineStr"/>
    </row>
    <row r="3094">
      <c r="A3094" s="30" t="inlineStr">
        <is>
          <t>Software Agencies</t>
        </is>
      </c>
      <c r="B3094" s="30" t="inlineStr">
        <is>
          <t>Digital &amp; Technology</t>
        </is>
      </c>
      <c r="C3094" s="30" t="inlineStr">
        <is>
          <t>Change request</t>
        </is>
      </c>
      <c r="D3094" s="32" t="n">
        <v>5</v>
      </c>
      <c r="E3094" s="30" t="inlineStr">
        <is>
          <t>Estimate and schedule updated accordingly</t>
        </is>
      </c>
      <c r="F3094" s="30" t="inlineStr"/>
    </row>
    <row r="3095">
      <c r="A3095" s="30" t="inlineStr">
        <is>
          <t>Software Agencies</t>
        </is>
      </c>
      <c r="B3095" s="30" t="inlineStr">
        <is>
          <t>Digital &amp; Technology</t>
        </is>
      </c>
      <c r="C3095" s="30" t="inlineStr">
        <is>
          <t>Milestone acceptance</t>
        </is>
      </c>
      <c r="D3095" s="32" t="n">
        <v>1</v>
      </c>
      <c r="E3095" s="30" t="inlineStr">
        <is>
          <t>Milestone delivered against its acceptance criteria</t>
        </is>
      </c>
      <c r="F3095" s="30" t="inlineStr">
        <is>
          <t>Unaccepted milestones are a cash problem, and they are usually treated as a delivery detail.</t>
        </is>
      </c>
    </row>
    <row r="3096">
      <c r="A3096" s="30" t="inlineStr">
        <is>
          <t>Software Agencies</t>
        </is>
      </c>
      <c r="B3096" s="30" t="inlineStr">
        <is>
          <t>Digital &amp; Technology</t>
        </is>
      </c>
      <c r="C3096" s="30" t="inlineStr">
        <is>
          <t>Milestone acceptance</t>
        </is>
      </c>
      <c r="D3096" s="32" t="n">
        <v>2</v>
      </c>
      <c r="E3096" s="30" t="inlineStr">
        <is>
          <t>Acceptance requested with the criteria attached</t>
        </is>
      </c>
      <c r="F3096" s="30" t="inlineStr"/>
    </row>
    <row r="3097">
      <c r="A3097" s="30" t="inlineStr">
        <is>
          <t>Software Agencies</t>
        </is>
      </c>
      <c r="B3097" s="30" t="inlineStr">
        <is>
          <t>Digital &amp; Technology</t>
        </is>
      </c>
      <c r="C3097" s="30" t="inlineStr">
        <is>
          <t>Milestone acceptance</t>
        </is>
      </c>
      <c r="D3097" s="32" t="n">
        <v>3</v>
      </c>
      <c r="E3097" s="30" t="inlineStr">
        <is>
          <t>Age tracked against the client’s acceptance behaviour</t>
        </is>
      </c>
      <c r="F3097" s="30" t="inlineStr"/>
    </row>
    <row r="3098">
      <c r="A3098" s="30" t="inlineStr">
        <is>
          <t>Software Agencies</t>
        </is>
      </c>
      <c r="B3098" s="30" t="inlineStr">
        <is>
          <t>Digital &amp; Technology</t>
        </is>
      </c>
      <c r="C3098" s="30" t="inlineStr">
        <is>
          <t>Milestone acceptance</t>
        </is>
      </c>
      <c r="D3098" s="32" t="n">
        <v>4</v>
      </c>
      <c r="E3098" s="30" t="inlineStr">
        <is>
          <t>Reminders and escalation issued</t>
        </is>
      </c>
      <c r="F3098" s="30" t="inlineStr"/>
    </row>
    <row r="3099">
      <c r="A3099" s="30" t="inlineStr">
        <is>
          <t>Software Agencies</t>
        </is>
      </c>
      <c r="B3099" s="30" t="inlineStr">
        <is>
          <t>Digital &amp; Technology</t>
        </is>
      </c>
      <c r="C3099" s="30" t="inlineStr">
        <is>
          <t>Milestone acceptance</t>
        </is>
      </c>
      <c r="D3099" s="32" t="n">
        <v>5</v>
      </c>
      <c r="E3099" s="30" t="inlineStr">
        <is>
          <t>Acceptance recorded and billing released</t>
        </is>
      </c>
      <c r="F3099" s="30" t="inlineStr"/>
    </row>
    <row r="3100">
      <c r="A3100" s="30" t="inlineStr">
        <is>
          <t>Software Agencies</t>
        </is>
      </c>
      <c r="B3100" s="30" t="inlineStr">
        <is>
          <t>Digital &amp; Technology</t>
        </is>
      </c>
      <c r="C3100" s="30" t="inlineStr">
        <is>
          <t>Warranty period</t>
        </is>
      </c>
      <c r="D3100" s="32" t="n">
        <v>1</v>
      </c>
      <c r="E3100" s="30" t="inlineStr">
        <is>
          <t>Warranty period recorded at delivery with its obligations</t>
        </is>
      </c>
      <c r="F3100" s="30" t="inlineStr">
        <is>
          <t>Classifying a defect as warranty or new work at the point it is raised is what keeps warranty bounded.</t>
        </is>
      </c>
    </row>
    <row r="3101">
      <c r="A3101" s="30" t="inlineStr">
        <is>
          <t>Software Agencies</t>
        </is>
      </c>
      <c r="B3101" s="30" t="inlineStr">
        <is>
          <t>Digital &amp; Technology</t>
        </is>
      </c>
      <c r="C3101" s="30" t="inlineStr">
        <is>
          <t>Warranty period</t>
        </is>
      </c>
      <c r="D3101" s="32" t="n">
        <v>2</v>
      </c>
      <c r="E3101" s="30" t="inlineStr">
        <is>
          <t>Defects raised and classified as warranty or new work</t>
        </is>
      </c>
      <c r="F3101" s="30" t="inlineStr"/>
    </row>
    <row r="3102">
      <c r="A3102" s="30" t="inlineStr">
        <is>
          <t>Software Agencies</t>
        </is>
      </c>
      <c r="B3102" s="30" t="inlineStr">
        <is>
          <t>Digital &amp; Technology</t>
        </is>
      </c>
      <c r="C3102" s="30" t="inlineStr">
        <is>
          <t>Warranty period</t>
        </is>
      </c>
      <c r="D3102" s="32" t="n">
        <v>3</v>
      </c>
      <c r="E3102" s="30" t="inlineStr">
        <is>
          <t>Warranty effort recorded against the delivered project</t>
        </is>
      </c>
      <c r="F3102" s="30" t="inlineStr"/>
    </row>
    <row r="3103">
      <c r="A3103" s="30" t="inlineStr">
        <is>
          <t>Software Agencies</t>
        </is>
      </c>
      <c r="B3103" s="30" t="inlineStr">
        <is>
          <t>Digital &amp; Technology</t>
        </is>
      </c>
      <c r="C3103" s="30" t="inlineStr">
        <is>
          <t>Warranty period</t>
        </is>
      </c>
      <c r="D3103" s="32" t="n">
        <v>4</v>
      </c>
      <c r="E3103" s="30" t="inlineStr">
        <is>
          <t>New work identified and quoted separately</t>
        </is>
      </c>
      <c r="F3103" s="30" t="inlineStr"/>
    </row>
    <row r="3104">
      <c r="A3104" s="30" t="inlineStr">
        <is>
          <t>Software Agencies</t>
        </is>
      </c>
      <c r="B3104" s="30" t="inlineStr">
        <is>
          <t>Digital &amp; Technology</t>
        </is>
      </c>
      <c r="C3104" s="30" t="inlineStr">
        <is>
          <t>Warranty period</t>
        </is>
      </c>
      <c r="D3104" s="32" t="n">
        <v>5</v>
      </c>
      <c r="E3104" s="30" t="inlineStr">
        <is>
          <t>Warranty cost reported per project and per client</t>
        </is>
      </c>
      <c r="F3104" s="30" t="inlineStr"/>
    </row>
    <row r="3105">
      <c r="A3105" s="30" t="inlineStr">
        <is>
          <t>Software Agencies</t>
        </is>
      </c>
      <c r="B3105" s="30" t="inlineStr">
        <is>
          <t>Digital &amp; Technology</t>
        </is>
      </c>
      <c r="C3105" s="30" t="inlineStr">
        <is>
          <t>Capacity and allocation</t>
        </is>
      </c>
      <c r="D3105" s="32" t="n">
        <v>1</v>
      </c>
      <c r="E3105" s="30" t="inlineStr">
        <is>
          <t>Committed allocation aggregated by person and period</t>
        </is>
      </c>
      <c r="F3105" s="30" t="inlineStr">
        <is>
          <t>Warranty is real allocation, and excluding it from capacity planning is why sprints start short.</t>
        </is>
      </c>
    </row>
    <row r="3106">
      <c r="A3106" s="30" t="inlineStr">
        <is>
          <t>Software Agencies</t>
        </is>
      </c>
      <c r="B3106" s="30" t="inlineStr">
        <is>
          <t>Digital &amp; Technology</t>
        </is>
      </c>
      <c r="C3106" s="30" t="inlineStr">
        <is>
          <t>Capacity and allocation</t>
        </is>
      </c>
      <c r="D3106" s="32" t="n">
        <v>2</v>
      </c>
      <c r="E3106" s="30" t="inlineStr">
        <is>
          <t>Warranty and support load included</t>
        </is>
      </c>
      <c r="F3106" s="30" t="inlineStr"/>
    </row>
    <row r="3107">
      <c r="A3107" s="30" t="inlineStr">
        <is>
          <t>Software Agencies</t>
        </is>
      </c>
      <c r="B3107" s="30" t="inlineStr">
        <is>
          <t>Digital &amp; Technology</t>
        </is>
      </c>
      <c r="C3107" s="30" t="inlineStr">
        <is>
          <t>Capacity and allocation</t>
        </is>
      </c>
      <c r="D3107" s="32" t="n">
        <v>3</v>
      </c>
      <c r="E3107" s="30" t="inlineStr">
        <is>
          <t>New project plans checked against remaining availability</t>
        </is>
      </c>
      <c r="F3107" s="30" t="inlineStr"/>
    </row>
    <row r="3108">
      <c r="A3108" s="30" t="inlineStr">
        <is>
          <t>Software Agencies</t>
        </is>
      </c>
      <c r="B3108" s="30" t="inlineStr">
        <is>
          <t>Digital &amp; Technology</t>
        </is>
      </c>
      <c r="C3108" s="30" t="inlineStr">
        <is>
          <t>Capacity and allocation</t>
        </is>
      </c>
      <c r="D3108" s="32" t="n">
        <v>4</v>
      </c>
      <c r="E3108" s="30" t="inlineStr">
        <is>
          <t>Conflicts flagged before commitment</t>
        </is>
      </c>
      <c r="F3108" s="30" t="inlineStr"/>
    </row>
    <row r="3109">
      <c r="A3109" s="30" t="inlineStr">
        <is>
          <t>Software Agencies</t>
        </is>
      </c>
      <c r="B3109" s="30" t="inlineStr">
        <is>
          <t>Digital &amp; Technology</t>
        </is>
      </c>
      <c r="C3109" s="30" t="inlineStr">
        <is>
          <t>Capacity and allocation</t>
        </is>
      </c>
      <c r="D3109" s="32" t="n">
        <v>5</v>
      </c>
      <c r="E3109" s="30" t="inlineStr">
        <is>
          <t>Decisions recorded against the plan</t>
        </is>
      </c>
      <c r="F3109" s="30" t="inlineStr"/>
    </row>
    <row r="3110">
      <c r="A3110" s="30" t="inlineStr">
        <is>
          <t>Startups</t>
        </is>
      </c>
      <c r="B3110" s="30" t="inlineStr">
        <is>
          <t>Digital &amp; Technology</t>
        </is>
      </c>
      <c r="C3110" s="30" t="inlineStr">
        <is>
          <t>Commitment capture</t>
        </is>
      </c>
      <c r="D3110" s="32" t="n">
        <v>1</v>
      </c>
      <c r="E3110" s="30" t="inlineStr">
        <is>
          <t>Commitment made to a customer, investor or the board</t>
        </is>
      </c>
      <c r="F3110" s="30" t="inlineStr">
        <is>
          <t>This single habit prevents most of the failures that come from a company outgrowing its memory.</t>
        </is>
      </c>
    </row>
    <row r="3111">
      <c r="A3111" s="30" t="inlineStr">
        <is>
          <t>Startups</t>
        </is>
      </c>
      <c r="B3111" s="30" t="inlineStr">
        <is>
          <t>Digital &amp; Technology</t>
        </is>
      </c>
      <c r="C3111" s="30" t="inlineStr">
        <is>
          <t>Commitment capture</t>
        </is>
      </c>
      <c r="D3111" s="32" t="n">
        <v>2</v>
      </c>
      <c r="E3111" s="30" t="inlineStr">
        <is>
          <t>Recorded against the relationship with what was promised</t>
        </is>
      </c>
      <c r="F3111" s="30" t="inlineStr"/>
    </row>
    <row r="3112">
      <c r="A3112" s="30" t="inlineStr">
        <is>
          <t>Startups</t>
        </is>
      </c>
      <c r="B3112" s="30" t="inlineStr">
        <is>
          <t>Digital &amp; Technology</t>
        </is>
      </c>
      <c r="C3112" s="30" t="inlineStr">
        <is>
          <t>Commitment capture</t>
        </is>
      </c>
      <c r="D3112" s="32" t="n">
        <v>3</v>
      </c>
      <c r="E3112" s="30" t="inlineStr">
        <is>
          <t>Owner assigned and a date set</t>
        </is>
      </c>
      <c r="F3112" s="30" t="inlineStr"/>
    </row>
    <row r="3113">
      <c r="A3113" s="30" t="inlineStr">
        <is>
          <t>Startups</t>
        </is>
      </c>
      <c r="B3113" s="30" t="inlineStr">
        <is>
          <t>Digital &amp; Technology</t>
        </is>
      </c>
      <c r="C3113" s="30" t="inlineStr">
        <is>
          <t>Commitment capture</t>
        </is>
      </c>
      <c r="D3113" s="32" t="n">
        <v>4</v>
      </c>
      <c r="E3113" s="30" t="inlineStr">
        <is>
          <t>Delivery tracked and completion recorded</t>
        </is>
      </c>
      <c r="F3113" s="30" t="inlineStr"/>
    </row>
    <row r="3114">
      <c r="A3114" s="30" t="inlineStr">
        <is>
          <t>Startups</t>
        </is>
      </c>
      <c r="B3114" s="30" t="inlineStr">
        <is>
          <t>Digital &amp; Technology</t>
        </is>
      </c>
      <c r="C3114" s="30" t="inlineStr">
        <is>
          <t>Commitment capture</t>
        </is>
      </c>
      <c r="D3114" s="32" t="n">
        <v>5</v>
      </c>
      <c r="E3114" s="30" t="inlineStr">
        <is>
          <t>Outstanding commitments reviewed before the next conversation</t>
        </is>
      </c>
      <c r="F3114" s="30" t="inlineStr"/>
    </row>
    <row r="3115">
      <c r="A3115" s="30" t="inlineStr">
        <is>
          <t>Startups</t>
        </is>
      </c>
      <c r="B3115" s="30" t="inlineStr">
        <is>
          <t>Digital &amp; Technology</t>
        </is>
      </c>
      <c r="C3115" s="30" t="inlineStr">
        <is>
          <t>Runway with commitments</t>
        </is>
      </c>
      <c r="D3115" s="32" t="n">
        <v>1</v>
      </c>
      <c r="E3115" s="30" t="inlineStr">
        <is>
          <t>Spend recorded as it occurs</t>
        </is>
      </c>
      <c r="F3115" s="30" t="inlineStr">
        <is>
          <t>The board number and the internal number being the same number is worth more than either being precise.</t>
        </is>
      </c>
    </row>
    <row r="3116">
      <c r="A3116" s="30" t="inlineStr">
        <is>
          <t>Startups</t>
        </is>
      </c>
      <c r="B3116" s="30" t="inlineStr">
        <is>
          <t>Digital &amp; Technology</t>
        </is>
      </c>
      <c r="C3116" s="30" t="inlineStr">
        <is>
          <t>Runway with commitments</t>
        </is>
      </c>
      <c r="D3116" s="32" t="n">
        <v>2</v>
      </c>
      <c r="E3116" s="30" t="inlineStr">
        <is>
          <t>Signed contracts and accepted offers recorded as committed</t>
        </is>
      </c>
      <c r="F3116" s="30" t="inlineStr"/>
    </row>
    <row r="3117">
      <c r="A3117" s="30" t="inlineStr">
        <is>
          <t>Startups</t>
        </is>
      </c>
      <c r="B3117" s="30" t="inlineStr">
        <is>
          <t>Digital &amp; Technology</t>
        </is>
      </c>
      <c r="C3117" s="30" t="inlineStr">
        <is>
          <t>Runway with commitments</t>
        </is>
      </c>
      <c r="D3117" s="32" t="n">
        <v>3</v>
      </c>
      <c r="E3117" s="30" t="inlineStr">
        <is>
          <t>Runway calculated on burn plus committed</t>
        </is>
      </c>
      <c r="F3117" s="30" t="inlineStr"/>
    </row>
    <row r="3118">
      <c r="A3118" s="30" t="inlineStr">
        <is>
          <t>Startups</t>
        </is>
      </c>
      <c r="B3118" s="30" t="inlineStr">
        <is>
          <t>Digital &amp; Technology</t>
        </is>
      </c>
      <c r="C3118" s="30" t="inlineStr">
        <is>
          <t>Runway with commitments</t>
        </is>
      </c>
      <c r="D3118" s="32" t="n">
        <v>4</v>
      </c>
      <c r="E3118" s="30" t="inlineStr">
        <is>
          <t>Variances against plan reviewed</t>
        </is>
      </c>
      <c r="F3118" s="30" t="inlineStr"/>
    </row>
    <row r="3119">
      <c r="A3119" s="30" t="inlineStr">
        <is>
          <t>Startups</t>
        </is>
      </c>
      <c r="B3119" s="30" t="inlineStr">
        <is>
          <t>Digital &amp; Technology</t>
        </is>
      </c>
      <c r="C3119" s="30" t="inlineStr">
        <is>
          <t>Runway with commitments</t>
        </is>
      </c>
      <c r="D3119" s="32" t="n">
        <v>5</v>
      </c>
      <c r="E3119" s="30" t="inlineStr">
        <is>
          <t>Board reporting drawn from the same number</t>
        </is>
      </c>
      <c r="F3119" s="30" t="inlineStr"/>
    </row>
    <row r="3120">
      <c r="A3120" s="30" t="inlineStr">
        <is>
          <t>Startups</t>
        </is>
      </c>
      <c r="B3120" s="30" t="inlineStr">
        <is>
          <t>Digital &amp; Technology</t>
        </is>
      </c>
      <c r="C3120" s="30" t="inlineStr">
        <is>
          <t>Hiring against plan</t>
        </is>
      </c>
      <c r="D3120" s="32" t="n">
        <v>1</v>
      </c>
      <c r="E3120" s="30" t="inlineStr">
        <is>
          <t>Role opened with target start date and the plan assumption it supports</t>
        </is>
      </c>
      <c r="F3120" s="30" t="inlineStr">
        <is>
          <t>A late hire that does not revise the plan means the company is operating against capacity it does not have.</t>
        </is>
      </c>
    </row>
    <row r="3121">
      <c r="A3121" s="30" t="inlineStr">
        <is>
          <t>Startups</t>
        </is>
      </c>
      <c r="B3121" s="30" t="inlineStr">
        <is>
          <t>Digital &amp; Technology</t>
        </is>
      </c>
      <c r="C3121" s="30" t="inlineStr">
        <is>
          <t>Hiring against plan</t>
        </is>
      </c>
      <c r="D3121" s="32" t="n">
        <v>2</v>
      </c>
      <c r="E3121" s="30" t="inlineStr">
        <is>
          <t>Pipeline and offers tracked</t>
        </is>
      </c>
      <c r="F3121" s="30" t="inlineStr"/>
    </row>
    <row r="3122">
      <c r="A3122" s="30" t="inlineStr">
        <is>
          <t>Startups</t>
        </is>
      </c>
      <c r="B3122" s="30" t="inlineStr">
        <is>
          <t>Digital &amp; Technology</t>
        </is>
      </c>
      <c r="C3122" s="30" t="inlineStr">
        <is>
          <t>Hiring against plan</t>
        </is>
      </c>
      <c r="D3122" s="32" t="n">
        <v>3</v>
      </c>
      <c r="E3122" s="30" t="inlineStr">
        <is>
          <t>Slippage flagged against the dependent assumption</t>
        </is>
      </c>
      <c r="F3122" s="30" t="inlineStr"/>
    </row>
    <row r="3123">
      <c r="A3123" s="30" t="inlineStr">
        <is>
          <t>Startups</t>
        </is>
      </c>
      <c r="B3123" s="30" t="inlineStr">
        <is>
          <t>Digital &amp; Technology</t>
        </is>
      </c>
      <c r="C3123" s="30" t="inlineStr">
        <is>
          <t>Hiring against plan</t>
        </is>
      </c>
      <c r="D3123" s="32" t="n">
        <v>4</v>
      </c>
      <c r="E3123" s="30" t="inlineStr">
        <is>
          <t>Plan revised or the assumption re-examined</t>
        </is>
      </c>
      <c r="F3123" s="30" t="inlineStr"/>
    </row>
    <row r="3124">
      <c r="A3124" s="30" t="inlineStr">
        <is>
          <t>Startups</t>
        </is>
      </c>
      <c r="B3124" s="30" t="inlineStr">
        <is>
          <t>Digital &amp; Technology</t>
        </is>
      </c>
      <c r="C3124" s="30" t="inlineStr">
        <is>
          <t>Hiring against plan</t>
        </is>
      </c>
      <c r="D3124" s="32" t="n">
        <v>5</v>
      </c>
      <c r="E3124" s="30" t="inlineStr">
        <is>
          <t>Onboarding tracked to productive contribution</t>
        </is>
      </c>
      <c r="F3124" s="30" t="inlineStr"/>
    </row>
    <row r="3125">
      <c r="A3125" s="30" t="inlineStr">
        <is>
          <t>Startups</t>
        </is>
      </c>
      <c r="B3125" s="30" t="inlineStr">
        <is>
          <t>Digital &amp; Technology</t>
        </is>
      </c>
      <c r="C3125" s="30" t="inlineStr">
        <is>
          <t>Decision record</t>
        </is>
      </c>
      <c r="D3125" s="32" t="n">
        <v>1</v>
      </c>
      <c r="E3125" s="30" t="inlineStr">
        <is>
          <t>Decision taken with the options considered</t>
        </is>
      </c>
      <c r="F3125" s="30" t="inlineStr">
        <is>
          <t>The cheapest thing a growing company can do is write down why, not just what.</t>
        </is>
      </c>
    </row>
    <row r="3126">
      <c r="A3126" s="30" t="inlineStr">
        <is>
          <t>Startups</t>
        </is>
      </c>
      <c r="B3126" s="30" t="inlineStr">
        <is>
          <t>Digital &amp; Technology</t>
        </is>
      </c>
      <c r="C3126" s="30" t="inlineStr">
        <is>
          <t>Decision record</t>
        </is>
      </c>
      <c r="D3126" s="32" t="n">
        <v>2</v>
      </c>
      <c r="E3126" s="30" t="inlineStr">
        <is>
          <t>Reasoning and what was ruled out recorded</t>
        </is>
      </c>
      <c r="F3126" s="30" t="inlineStr"/>
    </row>
    <row r="3127">
      <c r="A3127" s="30" t="inlineStr">
        <is>
          <t>Startups</t>
        </is>
      </c>
      <c r="B3127" s="30" t="inlineStr">
        <is>
          <t>Digital &amp; Technology</t>
        </is>
      </c>
      <c r="C3127" s="30" t="inlineStr">
        <is>
          <t>Decision record</t>
        </is>
      </c>
      <c r="D3127" s="32" t="n">
        <v>3</v>
      </c>
      <c r="E3127" s="30" t="inlineStr">
        <is>
          <t>Owner and review point set where relevant</t>
        </is>
      </c>
      <c r="F3127" s="30" t="inlineStr"/>
    </row>
    <row r="3128">
      <c r="A3128" s="30" t="inlineStr">
        <is>
          <t>Startups</t>
        </is>
      </c>
      <c r="B3128" s="30" t="inlineStr">
        <is>
          <t>Digital &amp; Technology</t>
        </is>
      </c>
      <c r="C3128" s="30" t="inlineStr">
        <is>
          <t>Decision record</t>
        </is>
      </c>
      <c r="D3128" s="32" t="n">
        <v>4</v>
      </c>
      <c r="E3128" s="30" t="inlineStr">
        <is>
          <t>Decision referenced when the question returns</t>
        </is>
      </c>
      <c r="F3128" s="30" t="inlineStr"/>
    </row>
    <row r="3129">
      <c r="A3129" s="30" t="inlineStr">
        <is>
          <t>Startups</t>
        </is>
      </c>
      <c r="B3129" s="30" t="inlineStr">
        <is>
          <t>Digital &amp; Technology</t>
        </is>
      </c>
      <c r="C3129" s="30" t="inlineStr">
        <is>
          <t>Decision record</t>
        </is>
      </c>
      <c r="D3129" s="32" t="n">
        <v>5</v>
      </c>
      <c r="E3129" s="30" t="inlineStr">
        <is>
          <t>Deliberate revisit rather than accidental re-litigation</t>
        </is>
      </c>
      <c r="F3129" s="30" t="inlineStr"/>
    </row>
    <row r="3130">
      <c r="A3130" s="30" t="inlineStr">
        <is>
          <t>Startups</t>
        </is>
      </c>
      <c r="B3130" s="30" t="inlineStr">
        <is>
          <t>Digital &amp; Technology</t>
        </is>
      </c>
      <c r="C3130" s="30" t="inlineStr">
        <is>
          <t>Vendor and tool commitment</t>
        </is>
      </c>
      <c r="D3130" s="32" t="n">
        <v>1</v>
      </c>
      <c r="E3130" s="30" t="inlineStr">
        <is>
          <t>Contract recorded with value, term and renewal date</t>
        </is>
      </c>
      <c r="F3130" s="30" t="inlineStr">
        <is>
          <t>Auto-renewals are the quietest way a startup’s burn grows.</t>
        </is>
      </c>
    </row>
    <row r="3131">
      <c r="A3131" s="30" t="inlineStr">
        <is>
          <t>Startups</t>
        </is>
      </c>
      <c r="B3131" s="30" t="inlineStr">
        <is>
          <t>Digital &amp; Technology</t>
        </is>
      </c>
      <c r="C3131" s="30" t="inlineStr">
        <is>
          <t>Vendor and tool commitment</t>
        </is>
      </c>
      <c r="D3131" s="32" t="n">
        <v>2</v>
      </c>
      <c r="E3131" s="30" t="inlineStr">
        <is>
          <t>Committed spend added to the runway calculation</t>
        </is>
      </c>
      <c r="F3131" s="30" t="inlineStr"/>
    </row>
    <row r="3132">
      <c r="A3132" s="30" t="inlineStr">
        <is>
          <t>Startups</t>
        </is>
      </c>
      <c r="B3132" s="30" t="inlineStr">
        <is>
          <t>Digital &amp; Technology</t>
        </is>
      </c>
      <c r="C3132" s="30" t="inlineStr">
        <is>
          <t>Vendor and tool commitment</t>
        </is>
      </c>
      <c r="D3132" s="32" t="n">
        <v>3</v>
      </c>
      <c r="E3132" s="30" t="inlineStr">
        <is>
          <t>Renewal reviewed ahead of the date</t>
        </is>
      </c>
      <c r="F3132" s="30" t="inlineStr"/>
    </row>
    <row r="3133">
      <c r="A3133" s="30" t="inlineStr">
        <is>
          <t>Startups</t>
        </is>
      </c>
      <c r="B3133" s="30" t="inlineStr">
        <is>
          <t>Digital &amp; Technology</t>
        </is>
      </c>
      <c r="C3133" s="30" t="inlineStr">
        <is>
          <t>Vendor and tool commitment</t>
        </is>
      </c>
      <c r="D3133" s="32" t="n">
        <v>4</v>
      </c>
      <c r="E3133" s="30" t="inlineStr">
        <is>
          <t>Cancellation or renegotiation decided deliberately</t>
        </is>
      </c>
      <c r="F3133" s="30" t="inlineStr"/>
    </row>
    <row r="3134">
      <c r="A3134" s="30" t="inlineStr">
        <is>
          <t>Startups</t>
        </is>
      </c>
      <c r="B3134" s="30" t="inlineStr">
        <is>
          <t>Digital &amp; Technology</t>
        </is>
      </c>
      <c r="C3134" s="30" t="inlineStr">
        <is>
          <t>Vendor and tool commitment</t>
        </is>
      </c>
      <c r="D3134" s="32" t="n">
        <v>5</v>
      </c>
      <c r="E3134" s="30" t="inlineStr">
        <is>
          <t>Outcome recorded against the vendor</t>
        </is>
      </c>
      <c r="F3134" s="30" t="inlineStr"/>
    </row>
    <row r="3135">
      <c r="A3135" s="30" t="inlineStr">
        <is>
          <t>Startups</t>
        </is>
      </c>
      <c r="B3135" s="30" t="inlineStr">
        <is>
          <t>Digital &amp; Technology</t>
        </is>
      </c>
      <c r="C3135" s="30" t="inlineStr">
        <is>
          <t>Board preparation</t>
        </is>
      </c>
      <c r="D3135" s="32" t="n">
        <v>1</v>
      </c>
      <c r="E3135" s="30" t="inlineStr">
        <is>
          <t>Commitments from the last meeting reviewed with owners</t>
        </is>
      </c>
      <c r="F3135" s="30" t="inlineStr">
        <is>
          <t>Assigning owners before the meeting ends is the difference between a board pack and a set of intentions.</t>
        </is>
      </c>
    </row>
    <row r="3136">
      <c r="A3136" s="30" t="inlineStr">
        <is>
          <t>Startups</t>
        </is>
      </c>
      <c r="B3136" s="30" t="inlineStr">
        <is>
          <t>Digital &amp; Technology</t>
        </is>
      </c>
      <c r="C3136" s="30" t="inlineStr">
        <is>
          <t>Board preparation</t>
        </is>
      </c>
      <c r="D3136" s="32" t="n">
        <v>2</v>
      </c>
      <c r="E3136" s="30" t="inlineStr">
        <is>
          <t>Runway and hiring position drawn from records</t>
        </is>
      </c>
      <c r="F3136" s="30" t="inlineStr"/>
    </row>
    <row r="3137">
      <c r="A3137" s="30" t="inlineStr">
        <is>
          <t>Startups</t>
        </is>
      </c>
      <c r="B3137" s="30" t="inlineStr">
        <is>
          <t>Digital &amp; Technology</t>
        </is>
      </c>
      <c r="C3137" s="30" t="inlineStr">
        <is>
          <t>Board preparation</t>
        </is>
      </c>
      <c r="D3137" s="32" t="n">
        <v>3</v>
      </c>
      <c r="E3137" s="30" t="inlineStr">
        <is>
          <t>Outstanding items and their reasons assembled</t>
        </is>
      </c>
      <c r="F3137" s="30" t="inlineStr"/>
    </row>
    <row r="3138">
      <c r="A3138" s="30" t="inlineStr">
        <is>
          <t>Startups</t>
        </is>
      </c>
      <c r="B3138" s="30" t="inlineStr">
        <is>
          <t>Digital &amp; Technology</t>
        </is>
      </c>
      <c r="C3138" s="30" t="inlineStr">
        <is>
          <t>Board preparation</t>
        </is>
      </c>
      <c r="D3138" s="32" t="n">
        <v>4</v>
      </c>
      <c r="E3138" s="30" t="inlineStr">
        <is>
          <t>New commitments recorded as they are made</t>
        </is>
      </c>
      <c r="F3138" s="30" t="inlineStr"/>
    </row>
    <row r="3139">
      <c r="A3139" s="30" t="inlineStr">
        <is>
          <t>Startups</t>
        </is>
      </c>
      <c r="B3139" s="30" t="inlineStr">
        <is>
          <t>Digital &amp; Technology</t>
        </is>
      </c>
      <c r="C3139" s="30" t="inlineStr">
        <is>
          <t>Board preparation</t>
        </is>
      </c>
      <c r="D3139" s="32" t="n">
        <v>5</v>
      </c>
      <c r="E3139" s="30" t="inlineStr">
        <is>
          <t>Owners assigned before the meeting ends</t>
        </is>
      </c>
      <c r="F3139" s="30" t="inlineStr"/>
    </row>
    <row r="3140">
      <c r="A3140" s="30" t="inlineStr">
        <is>
          <t>E-commerce Businesses</t>
        </is>
      </c>
      <c r="B3140" s="30" t="inlineStr">
        <is>
          <t>Digital &amp; Technology</t>
        </is>
      </c>
      <c r="C3140" s="30" t="inlineStr">
        <is>
          <t>Order to dispatch</t>
        </is>
      </c>
      <c r="D3140" s="32" t="n">
        <v>1</v>
      </c>
      <c r="E3140" s="30" t="inlineStr">
        <is>
          <t>Order received from a channel with its fulfilment commitment</t>
        </is>
      </c>
      <c r="F3140" s="30" t="inlineStr">
        <is>
          <t>Working the queue by channel deadline rather than by arrival order is what avoids penalties.</t>
        </is>
      </c>
    </row>
    <row r="3141">
      <c r="A3141" s="30" t="inlineStr">
        <is>
          <t>E-commerce Businesses</t>
        </is>
      </c>
      <c r="B3141" s="30" t="inlineStr">
        <is>
          <t>Digital &amp; Technology</t>
        </is>
      </c>
      <c r="C3141" s="30" t="inlineStr">
        <is>
          <t>Order to dispatch</t>
        </is>
      </c>
      <c r="D3141" s="32" t="n">
        <v>2</v>
      </c>
      <c r="E3141" s="30" t="inlineStr">
        <is>
          <t>Stock reserved against the single stock position</t>
        </is>
      </c>
      <c r="F3141" s="30" t="inlineStr"/>
    </row>
    <row r="3142">
      <c r="A3142" s="30" t="inlineStr">
        <is>
          <t>E-commerce Businesses</t>
        </is>
      </c>
      <c r="B3142" s="30" t="inlineStr">
        <is>
          <t>Digital &amp; Technology</t>
        </is>
      </c>
      <c r="C3142" s="30" t="inlineStr">
        <is>
          <t>Order to dispatch</t>
        </is>
      </c>
      <c r="D3142" s="32" t="n">
        <v>3</v>
      </c>
      <c r="E3142" s="30" t="inlineStr">
        <is>
          <t>Channel availability updated across listings</t>
        </is>
      </c>
      <c r="F3142" s="30" t="inlineStr"/>
    </row>
    <row r="3143">
      <c r="A3143" s="30" t="inlineStr">
        <is>
          <t>E-commerce Businesses</t>
        </is>
      </c>
      <c r="B3143" s="30" t="inlineStr">
        <is>
          <t>Digital &amp; Technology</t>
        </is>
      </c>
      <c r="C3143" s="30" t="inlineStr">
        <is>
          <t>Order to dispatch</t>
        </is>
      </c>
      <c r="D3143" s="32" t="n">
        <v>4</v>
      </c>
      <c r="E3143" s="30" t="inlineStr">
        <is>
          <t>Picking and packing assigned by deadline</t>
        </is>
      </c>
      <c r="F3143" s="30" t="inlineStr"/>
    </row>
    <row r="3144">
      <c r="A3144" s="30" t="inlineStr">
        <is>
          <t>E-commerce Businesses</t>
        </is>
      </c>
      <c r="B3144" s="30" t="inlineStr">
        <is>
          <t>Digital &amp; Technology</t>
        </is>
      </c>
      <c r="C3144" s="30" t="inlineStr">
        <is>
          <t>Order to dispatch</t>
        </is>
      </c>
      <c r="D3144" s="32" t="n">
        <v>5</v>
      </c>
      <c r="E3144" s="30" t="inlineStr">
        <is>
          <t>Dispatch recorded with courier and tracking</t>
        </is>
      </c>
      <c r="F3144" s="30" t="inlineStr"/>
    </row>
    <row r="3145">
      <c r="A3145" s="30" t="inlineStr">
        <is>
          <t>E-commerce Businesses</t>
        </is>
      </c>
      <c r="B3145" s="30" t="inlineStr">
        <is>
          <t>Digital &amp; Technology</t>
        </is>
      </c>
      <c r="C3145" s="30" t="inlineStr">
        <is>
          <t>Return and exchange</t>
        </is>
      </c>
      <c r="D3145" s="32" t="n">
        <v>1</v>
      </c>
      <c r="E3145" s="30" t="inlineStr">
        <is>
          <t>Return requested and reason recorded</t>
        </is>
      </c>
      <c r="F3145" s="30" t="inlineStr">
        <is>
          <t>The reason is what turns a return rate into an addressable cause.</t>
        </is>
      </c>
    </row>
    <row r="3146">
      <c r="A3146" s="30" t="inlineStr">
        <is>
          <t>E-commerce Businesses</t>
        </is>
      </c>
      <c r="B3146" s="30" t="inlineStr">
        <is>
          <t>Digital &amp; Technology</t>
        </is>
      </c>
      <c r="C3146" s="30" t="inlineStr">
        <is>
          <t>Return and exchange</t>
        </is>
      </c>
      <c r="D3146" s="32" t="n">
        <v>2</v>
      </c>
      <c r="E3146" s="30" t="inlineStr">
        <is>
          <t>Return authorised per channel and policy</t>
        </is>
      </c>
      <c r="F3146" s="30" t="inlineStr"/>
    </row>
    <row r="3147">
      <c r="A3147" s="30" t="inlineStr">
        <is>
          <t>E-commerce Businesses</t>
        </is>
      </c>
      <c r="B3147" s="30" t="inlineStr">
        <is>
          <t>Digital &amp; Technology</t>
        </is>
      </c>
      <c r="C3147" s="30" t="inlineStr">
        <is>
          <t>Return and exchange</t>
        </is>
      </c>
      <c r="D3147" s="32" t="n">
        <v>3</v>
      </c>
      <c r="E3147" s="30" t="inlineStr">
        <is>
          <t>Item received, inspected and graded</t>
        </is>
      </c>
      <c r="F3147" s="30" t="inlineStr"/>
    </row>
    <row r="3148">
      <c r="A3148" s="30" t="inlineStr">
        <is>
          <t>E-commerce Businesses</t>
        </is>
      </c>
      <c r="B3148" s="30" t="inlineStr">
        <is>
          <t>Digital &amp; Technology</t>
        </is>
      </c>
      <c r="C3148" s="30" t="inlineStr">
        <is>
          <t>Return and exchange</t>
        </is>
      </c>
      <c r="D3148" s="32" t="n">
        <v>4</v>
      </c>
      <c r="E3148" s="30" t="inlineStr">
        <is>
          <t>Stock restored or written off with the reason</t>
        </is>
      </c>
      <c r="F3148" s="30" t="inlineStr"/>
    </row>
    <row r="3149">
      <c r="A3149" s="30" t="inlineStr">
        <is>
          <t>E-commerce Businesses</t>
        </is>
      </c>
      <c r="B3149" s="30" t="inlineStr">
        <is>
          <t>Digital &amp; Technology</t>
        </is>
      </c>
      <c r="C3149" s="30" t="inlineStr">
        <is>
          <t>Return and exchange</t>
        </is>
      </c>
      <c r="D3149" s="32" t="n">
        <v>5</v>
      </c>
      <c r="E3149" s="30" t="inlineStr">
        <is>
          <t>Refund or exchange processed and recorded</t>
        </is>
      </c>
      <c r="F3149" s="30" t="inlineStr"/>
    </row>
    <row r="3150">
      <c r="A3150" s="30" t="inlineStr">
        <is>
          <t>E-commerce Businesses</t>
        </is>
      </c>
      <c r="B3150" s="30" t="inlineStr">
        <is>
          <t>Digital &amp; Technology</t>
        </is>
      </c>
      <c r="C3150" s="30" t="inlineStr">
        <is>
          <t>Return and exchange</t>
        </is>
      </c>
      <c r="D3150" s="32" t="n">
        <v>6</v>
      </c>
      <c r="E3150" s="30" t="inlineStr">
        <is>
          <t>Reason aggregated against SKU, listing and region</t>
        </is>
      </c>
      <c r="F3150" s="30" t="inlineStr"/>
    </row>
    <row r="3151">
      <c r="A3151" s="30" t="inlineStr">
        <is>
          <t>E-commerce Businesses</t>
        </is>
      </c>
      <c r="B3151" s="30" t="inlineStr">
        <is>
          <t>Digital &amp; Technology</t>
        </is>
      </c>
      <c r="C3151" s="30" t="inlineStr">
        <is>
          <t>Failed delivery and RTO</t>
        </is>
      </c>
      <c r="D3151" s="32" t="n">
        <v>1</v>
      </c>
      <c r="E3151" s="30" t="inlineStr">
        <is>
          <t>Delivery failure recorded with courier reason</t>
        </is>
      </c>
      <c r="F3151" s="30" t="inlineStr">
        <is>
          <t>RTO concentration by region and payment mode is one of the most actionable patterns in e-commerce.</t>
        </is>
      </c>
    </row>
    <row r="3152">
      <c r="A3152" s="30" t="inlineStr">
        <is>
          <t>E-commerce Businesses</t>
        </is>
      </c>
      <c r="B3152" s="30" t="inlineStr">
        <is>
          <t>Digital &amp; Technology</t>
        </is>
      </c>
      <c r="C3152" s="30" t="inlineStr">
        <is>
          <t>Failed delivery and RTO</t>
        </is>
      </c>
      <c r="D3152" s="32" t="n">
        <v>2</v>
      </c>
      <c r="E3152" s="30" t="inlineStr">
        <is>
          <t>Reattempt or RTO decision taken</t>
        </is>
      </c>
      <c r="F3152" s="30" t="inlineStr"/>
    </row>
    <row r="3153">
      <c r="A3153" s="30" t="inlineStr">
        <is>
          <t>E-commerce Businesses</t>
        </is>
      </c>
      <c r="B3153" s="30" t="inlineStr">
        <is>
          <t>Digital &amp; Technology</t>
        </is>
      </c>
      <c r="C3153" s="30" t="inlineStr">
        <is>
          <t>Failed delivery and RTO</t>
        </is>
      </c>
      <c r="D3153" s="32" t="n">
        <v>3</v>
      </c>
      <c r="E3153" s="30" t="inlineStr">
        <is>
          <t>Shipping cost both ways recorded against the order</t>
        </is>
      </c>
      <c r="F3153" s="30" t="inlineStr"/>
    </row>
    <row r="3154">
      <c r="A3154" s="30" t="inlineStr">
        <is>
          <t>E-commerce Businesses</t>
        </is>
      </c>
      <c r="B3154" s="30" t="inlineStr">
        <is>
          <t>Digital &amp; Technology</t>
        </is>
      </c>
      <c r="C3154" s="30" t="inlineStr">
        <is>
          <t>Failed delivery and RTO</t>
        </is>
      </c>
      <c r="D3154" s="32" t="n">
        <v>4</v>
      </c>
      <c r="E3154" s="30" t="inlineStr">
        <is>
          <t>Pattern aggregated by region, payment mode and courier</t>
        </is>
      </c>
      <c r="F3154" s="30" t="inlineStr"/>
    </row>
    <row r="3155">
      <c r="A3155" s="30" t="inlineStr">
        <is>
          <t>E-commerce Businesses</t>
        </is>
      </c>
      <c r="B3155" s="30" t="inlineStr">
        <is>
          <t>Digital &amp; Technology</t>
        </is>
      </c>
      <c r="C3155" s="30" t="inlineStr">
        <is>
          <t>Failed delivery and RTO</t>
        </is>
      </c>
      <c r="D3155" s="32" t="n">
        <v>5</v>
      </c>
      <c r="E3155" s="30" t="inlineStr">
        <is>
          <t>Routing or payment policy decision raised</t>
        </is>
      </c>
      <c r="F3155" s="30" t="inlineStr"/>
    </row>
    <row r="3156">
      <c r="A3156" s="30" t="inlineStr">
        <is>
          <t>E-commerce Businesses</t>
        </is>
      </c>
      <c r="B3156" s="30" t="inlineStr">
        <is>
          <t>Digital &amp; Technology</t>
        </is>
      </c>
      <c r="C3156" s="30" t="inlineStr">
        <is>
          <t>Settlement reconciliation</t>
        </is>
      </c>
      <c r="D3156" s="32" t="n">
        <v>1</v>
      </c>
      <c r="E3156" s="30" t="inlineStr">
        <is>
          <t>Settlement received from the channel for a period</t>
        </is>
      </c>
      <c r="F3156" s="30" t="inlineStr">
        <is>
          <t>Deductions are small individually and material together, and they are only recoverable within a window.</t>
        </is>
      </c>
    </row>
    <row r="3157">
      <c r="A3157" s="30" t="inlineStr">
        <is>
          <t>E-commerce Businesses</t>
        </is>
      </c>
      <c r="B3157" s="30" t="inlineStr">
        <is>
          <t>Digital &amp; Technology</t>
        </is>
      </c>
      <c r="C3157" s="30" t="inlineStr">
        <is>
          <t>Settlement reconciliation</t>
        </is>
      </c>
      <c r="D3157" s="32" t="n">
        <v>2</v>
      </c>
      <c r="E3157" s="30" t="inlineStr">
        <is>
          <t>Matched against recorded orders and returns</t>
        </is>
      </c>
      <c r="F3157" s="30" t="inlineStr"/>
    </row>
    <row r="3158">
      <c r="A3158" s="30" t="inlineStr">
        <is>
          <t>E-commerce Businesses</t>
        </is>
      </c>
      <c r="B3158" s="30" t="inlineStr">
        <is>
          <t>Digital &amp; Technology</t>
        </is>
      </c>
      <c r="C3158" s="30" t="inlineStr">
        <is>
          <t>Settlement reconciliation</t>
        </is>
      </c>
      <c r="D3158" s="32" t="n">
        <v>3</v>
      </c>
      <c r="E3158" s="30" t="inlineStr">
        <is>
          <t>Commission, shipping and penalties verified against terms</t>
        </is>
      </c>
      <c r="F3158" s="30" t="inlineStr"/>
    </row>
    <row r="3159">
      <c r="A3159" s="30" t="inlineStr">
        <is>
          <t>E-commerce Businesses</t>
        </is>
      </c>
      <c r="B3159" s="30" t="inlineStr">
        <is>
          <t>Digital &amp; Technology</t>
        </is>
      </c>
      <c r="C3159" s="30" t="inlineStr">
        <is>
          <t>Settlement reconciliation</t>
        </is>
      </c>
      <c r="D3159" s="32" t="n">
        <v>4</v>
      </c>
      <c r="E3159" s="30" t="inlineStr">
        <is>
          <t>Unexplained deductions raised as claims</t>
        </is>
      </c>
      <c r="F3159" s="30" t="inlineStr"/>
    </row>
    <row r="3160">
      <c r="A3160" s="30" t="inlineStr">
        <is>
          <t>E-commerce Businesses</t>
        </is>
      </c>
      <c r="B3160" s="30" t="inlineStr">
        <is>
          <t>Digital &amp; Technology</t>
        </is>
      </c>
      <c r="C3160" s="30" t="inlineStr">
        <is>
          <t>Settlement reconciliation</t>
        </is>
      </c>
      <c r="D3160" s="32" t="n">
        <v>5</v>
      </c>
      <c r="E3160" s="30" t="inlineStr">
        <is>
          <t>Net position recorded against the channel</t>
        </is>
      </c>
      <c r="F3160" s="30" t="inlineStr"/>
    </row>
    <row r="3161">
      <c r="A3161" s="30" t="inlineStr">
        <is>
          <t>E-commerce Businesses</t>
        </is>
      </c>
      <c r="B3161" s="30" t="inlineStr">
        <is>
          <t>Digital &amp; Technology</t>
        </is>
      </c>
      <c r="C3161" s="30" t="inlineStr">
        <is>
          <t>Channel stock synchronisation</t>
        </is>
      </c>
      <c r="D3161" s="32" t="n">
        <v>1</v>
      </c>
      <c r="E3161" s="30" t="inlineStr">
        <is>
          <t>Single stock position maintained across listings</t>
        </is>
      </c>
      <c r="F3161" s="30" t="inlineStr">
        <is>
          <t>An oversell costs a cancellation, a penalty and marketplace standing, all avoidable.</t>
        </is>
      </c>
    </row>
    <row r="3162">
      <c r="A3162" s="30" t="inlineStr">
        <is>
          <t>E-commerce Businesses</t>
        </is>
      </c>
      <c r="B3162" s="30" t="inlineStr">
        <is>
          <t>Digital &amp; Technology</t>
        </is>
      </c>
      <c r="C3162" s="30" t="inlineStr">
        <is>
          <t>Channel stock synchronisation</t>
        </is>
      </c>
      <c r="D3162" s="32" t="n">
        <v>2</v>
      </c>
      <c r="E3162" s="30" t="inlineStr">
        <is>
          <t>Allocation and reservation applied per channel</t>
        </is>
      </c>
      <c r="F3162" s="30" t="inlineStr"/>
    </row>
    <row r="3163">
      <c r="A3163" s="30" t="inlineStr">
        <is>
          <t>E-commerce Businesses</t>
        </is>
      </c>
      <c r="B3163" s="30" t="inlineStr">
        <is>
          <t>Digital &amp; Technology</t>
        </is>
      </c>
      <c r="C3163" s="30" t="inlineStr">
        <is>
          <t>Channel stock synchronisation</t>
        </is>
      </c>
      <c r="D3163" s="32" t="n">
        <v>3</v>
      </c>
      <c r="E3163" s="30" t="inlineStr">
        <is>
          <t>Sync state monitored per SKU</t>
        </is>
      </c>
      <c r="F3163" s="30" t="inlineStr"/>
    </row>
    <row r="3164">
      <c r="A3164" s="30" t="inlineStr">
        <is>
          <t>E-commerce Businesses</t>
        </is>
      </c>
      <c r="B3164" s="30" t="inlineStr">
        <is>
          <t>Digital &amp; Technology</t>
        </is>
      </c>
      <c r="C3164" s="30" t="inlineStr">
        <is>
          <t>Channel stock synchronisation</t>
        </is>
      </c>
      <c r="D3164" s="32" t="n">
        <v>4</v>
      </c>
      <c r="E3164" s="30" t="inlineStr">
        <is>
          <t>Out-of-sync SKUs flagged before oversell</t>
        </is>
      </c>
      <c r="F3164" s="30" t="inlineStr"/>
    </row>
    <row r="3165">
      <c r="A3165" s="30" t="inlineStr">
        <is>
          <t>E-commerce Businesses</t>
        </is>
      </c>
      <c r="B3165" s="30" t="inlineStr">
        <is>
          <t>Digital &amp; Technology</t>
        </is>
      </c>
      <c r="C3165" s="30" t="inlineStr">
        <is>
          <t>Channel stock synchronisation</t>
        </is>
      </c>
      <c r="D3165" s="32" t="n">
        <v>5</v>
      </c>
      <c r="E3165" s="30" t="inlineStr">
        <is>
          <t>Cancellations and penalties recorded where they occur</t>
        </is>
      </c>
      <c r="F3165" s="30" t="inlineStr"/>
    </row>
    <row r="3166">
      <c r="A3166" s="30" t="inlineStr">
        <is>
          <t>E-commerce Businesses</t>
        </is>
      </c>
      <c r="B3166" s="30" t="inlineStr">
        <is>
          <t>Digital &amp; Technology</t>
        </is>
      </c>
      <c r="C3166" s="30" t="inlineStr">
        <is>
          <t>Service load review</t>
        </is>
      </c>
      <c r="D3166" s="32" t="n">
        <v>1</v>
      </c>
      <c r="E3166" s="30" t="inlineStr">
        <is>
          <t>Service contacts attached to orders and SKUs</t>
        </is>
      </c>
      <c r="F3166" s="30" t="inlineStr">
        <is>
          <t>Service load is generated by a small number of products, and fixing the listing is cheaper than answering the tickets.</t>
        </is>
      </c>
    </row>
    <row r="3167">
      <c r="A3167" s="30" t="inlineStr">
        <is>
          <t>E-commerce Businesses</t>
        </is>
      </c>
      <c r="B3167" s="30" t="inlineStr">
        <is>
          <t>Digital &amp; Technology</t>
        </is>
      </c>
      <c r="C3167" s="30" t="inlineStr">
        <is>
          <t>Service load review</t>
        </is>
      </c>
      <c r="D3167" s="32" t="n">
        <v>2</v>
      </c>
      <c r="E3167" s="30" t="inlineStr">
        <is>
          <t>Volume aggregated by product and listing</t>
        </is>
      </c>
      <c r="F3167" s="30" t="inlineStr"/>
    </row>
    <row r="3168">
      <c r="A3168" s="30" t="inlineStr">
        <is>
          <t>E-commerce Businesses</t>
        </is>
      </c>
      <c r="B3168" s="30" t="inlineStr">
        <is>
          <t>Digital &amp; Technology</t>
        </is>
      </c>
      <c r="C3168" s="30" t="inlineStr">
        <is>
          <t>Service load review</t>
        </is>
      </c>
      <c r="D3168" s="32" t="n">
        <v>3</v>
      </c>
      <c r="E3168" s="30" t="inlineStr">
        <is>
          <t>Causes reviewed — description, sizing, packaging, delivery</t>
        </is>
      </c>
      <c r="F3168" s="30" t="inlineStr"/>
    </row>
    <row r="3169">
      <c r="A3169" s="30" t="inlineStr">
        <is>
          <t>E-commerce Businesses</t>
        </is>
      </c>
      <c r="B3169" s="30" t="inlineStr">
        <is>
          <t>Digital &amp; Technology</t>
        </is>
      </c>
      <c r="C3169" s="30" t="inlineStr">
        <is>
          <t>Service load review</t>
        </is>
      </c>
      <c r="D3169" s="32" t="n">
        <v>4</v>
      </c>
      <c r="E3169" s="30" t="inlineStr">
        <is>
          <t>Listing or product action assigned</t>
        </is>
      </c>
      <c r="F3169" s="30" t="inlineStr"/>
    </row>
    <row r="3170">
      <c r="A3170" s="30" t="inlineStr">
        <is>
          <t>E-commerce Businesses</t>
        </is>
      </c>
      <c r="B3170" s="30" t="inlineStr">
        <is>
          <t>Digital &amp; Technology</t>
        </is>
      </c>
      <c r="C3170" s="30" t="inlineStr">
        <is>
          <t>Service load review</t>
        </is>
      </c>
      <c r="D3170" s="32" t="n">
        <v>5</v>
      </c>
      <c r="E3170" s="30" t="inlineStr">
        <is>
          <t>Effect measured in subsequent periods</t>
        </is>
      </c>
      <c r="F3170" s="30" t="inlineStr"/>
    </row>
    <row r="3171">
      <c r="A3171" s="30" t="inlineStr">
        <is>
          <t>Online Marketplaces</t>
        </is>
      </c>
      <c r="B3171" s="30" t="inlineStr">
        <is>
          <t>Digital &amp; Technology</t>
        </is>
      </c>
      <c r="C3171" s="30" t="inlineStr">
        <is>
          <t>Category gap closure</t>
        </is>
      </c>
      <c r="D3171" s="32" t="n">
        <v>1</v>
      </c>
      <c r="E3171" s="30" t="inlineStr">
        <is>
          <t>Unfilled demand identified by category and location</t>
        </is>
      </c>
      <c r="F3171" s="30" t="inlineStr">
        <is>
          <t>A gap without a named owner and a target does not close.</t>
        </is>
      </c>
    </row>
    <row r="3172">
      <c r="A3172" s="30" t="inlineStr">
        <is>
          <t>Online Marketplaces</t>
        </is>
      </c>
      <c r="B3172" s="30" t="inlineStr">
        <is>
          <t>Digital &amp; Technology</t>
        </is>
      </c>
      <c r="C3172" s="30" t="inlineStr">
        <is>
          <t>Category gap closure</t>
        </is>
      </c>
      <c r="D3172" s="32" t="n">
        <v>2</v>
      </c>
      <c r="E3172" s="30" t="inlineStr">
        <is>
          <t>Target supply defined</t>
        </is>
      </c>
      <c r="F3172" s="30" t="inlineStr"/>
    </row>
    <row r="3173">
      <c r="A3173" s="30" t="inlineStr">
        <is>
          <t>Online Marketplaces</t>
        </is>
      </c>
      <c r="B3173" s="30" t="inlineStr">
        <is>
          <t>Digital &amp; Technology</t>
        </is>
      </c>
      <c r="C3173" s="30" t="inlineStr">
        <is>
          <t>Category gap closure</t>
        </is>
      </c>
      <c r="D3173" s="32" t="n">
        <v>3</v>
      </c>
      <c r="E3173" s="30" t="inlineStr">
        <is>
          <t>Seller acquisition assigned to a category owner</t>
        </is>
      </c>
      <c r="F3173" s="30" t="inlineStr"/>
    </row>
    <row r="3174">
      <c r="A3174" s="30" t="inlineStr">
        <is>
          <t>Online Marketplaces</t>
        </is>
      </c>
      <c r="B3174" s="30" t="inlineStr">
        <is>
          <t>Digital &amp; Technology</t>
        </is>
      </c>
      <c r="C3174" s="30" t="inlineStr">
        <is>
          <t>Category gap closure</t>
        </is>
      </c>
      <c r="D3174" s="32" t="n">
        <v>4</v>
      </c>
      <c r="E3174" s="30" t="inlineStr">
        <is>
          <t>Onboarding and first listing tracked</t>
        </is>
      </c>
      <c r="F3174" s="30" t="inlineStr"/>
    </row>
    <row r="3175">
      <c r="A3175" s="30" t="inlineStr">
        <is>
          <t>Online Marketplaces</t>
        </is>
      </c>
      <c r="B3175" s="30" t="inlineStr">
        <is>
          <t>Digital &amp; Technology</t>
        </is>
      </c>
      <c r="C3175" s="30" t="inlineStr">
        <is>
          <t>Category gap closure</t>
        </is>
      </c>
      <c r="D3175" s="32" t="n">
        <v>5</v>
      </c>
      <c r="E3175" s="30" t="inlineStr">
        <is>
          <t>Coverage measured against the gap</t>
        </is>
      </c>
      <c r="F3175" s="30" t="inlineStr"/>
    </row>
    <row r="3176">
      <c r="A3176" s="30" t="inlineStr">
        <is>
          <t>Online Marketplaces</t>
        </is>
      </c>
      <c r="B3176" s="30" t="inlineStr">
        <is>
          <t>Digital &amp; Technology</t>
        </is>
      </c>
      <c r="C3176" s="30" t="inlineStr">
        <is>
          <t>Seller activation</t>
        </is>
      </c>
      <c r="D3176" s="32" t="n">
        <v>1</v>
      </c>
      <c r="E3176" s="30" t="inlineStr">
        <is>
          <t>Seller onboarded and verified</t>
        </is>
      </c>
      <c r="F3176" s="30" t="inlineStr">
        <is>
          <t>Activation is where most marketplace supply is actually lost.</t>
        </is>
      </c>
    </row>
    <row r="3177">
      <c r="A3177" s="30" t="inlineStr">
        <is>
          <t>Online Marketplaces</t>
        </is>
      </c>
      <c r="B3177" s="30" t="inlineStr">
        <is>
          <t>Digital &amp; Technology</t>
        </is>
      </c>
      <c r="C3177" s="30" t="inlineStr">
        <is>
          <t>Seller activation</t>
        </is>
      </c>
      <c r="D3177" s="32" t="n">
        <v>2</v>
      </c>
      <c r="E3177" s="30" t="inlineStr">
        <is>
          <t>First listing tracked as a stage</t>
        </is>
      </c>
      <c r="F3177" s="30" t="inlineStr"/>
    </row>
    <row r="3178">
      <c r="A3178" s="30" t="inlineStr">
        <is>
          <t>Online Marketplaces</t>
        </is>
      </c>
      <c r="B3178" s="30" t="inlineStr">
        <is>
          <t>Digital &amp; Technology</t>
        </is>
      </c>
      <c r="C3178" s="30" t="inlineStr">
        <is>
          <t>Seller activation</t>
        </is>
      </c>
      <c r="D3178" s="32" t="n">
        <v>3</v>
      </c>
      <c r="E3178" s="30" t="inlineStr">
        <is>
          <t>Inactivity after first listing surfaced</t>
        </is>
      </c>
      <c r="F3178" s="30" t="inlineStr"/>
    </row>
    <row r="3179">
      <c r="A3179" s="30" t="inlineStr">
        <is>
          <t>Online Marketplaces</t>
        </is>
      </c>
      <c r="B3179" s="30" t="inlineStr">
        <is>
          <t>Digital &amp; Technology</t>
        </is>
      </c>
      <c r="C3179" s="30" t="inlineStr">
        <is>
          <t>Seller activation</t>
        </is>
      </c>
      <c r="D3179" s="32" t="n">
        <v>4</v>
      </c>
      <c r="E3179" s="30" t="inlineStr">
        <is>
          <t>Support or incentive assigned</t>
        </is>
      </c>
      <c r="F3179" s="30" t="inlineStr"/>
    </row>
    <row r="3180">
      <c r="A3180" s="30" t="inlineStr">
        <is>
          <t>Online Marketplaces</t>
        </is>
      </c>
      <c r="B3180" s="30" t="inlineStr">
        <is>
          <t>Digital &amp; Technology</t>
        </is>
      </c>
      <c r="C3180" s="30" t="inlineStr">
        <is>
          <t>Seller activation</t>
        </is>
      </c>
      <c r="D3180" s="32" t="n">
        <v>5</v>
      </c>
      <c r="E3180" s="30" t="inlineStr">
        <is>
          <t>Activity level recorded</t>
        </is>
      </c>
      <c r="F3180" s="30" t="inlineStr"/>
    </row>
    <row r="3181">
      <c r="A3181" s="30" t="inlineStr">
        <is>
          <t>Online Marketplaces</t>
        </is>
      </c>
      <c r="B3181" s="30" t="inlineStr">
        <is>
          <t>Digital &amp; Technology</t>
        </is>
      </c>
      <c r="C3181" s="30" t="inlineStr">
        <is>
          <t>Dispute handling</t>
        </is>
      </c>
      <c r="D3181" s="32" t="n">
        <v>1</v>
      </c>
      <c r="E3181" s="30" t="inlineStr">
        <is>
          <t>Dispute raised with order and seller</t>
        </is>
      </c>
      <c r="F3181" s="30" t="inlineStr">
        <is>
          <t>Recording cause is what turns dispute volume into a seller decision.</t>
        </is>
      </c>
    </row>
    <row r="3182">
      <c r="A3182" s="30" t="inlineStr">
        <is>
          <t>Online Marketplaces</t>
        </is>
      </c>
      <c r="B3182" s="30" t="inlineStr">
        <is>
          <t>Digital &amp; Technology</t>
        </is>
      </c>
      <c r="C3182" s="30" t="inlineStr">
        <is>
          <t>Dispute handling</t>
        </is>
      </c>
      <c r="D3182" s="32" t="n">
        <v>2</v>
      </c>
      <c r="E3182" s="30" t="inlineStr">
        <is>
          <t>Cause categorised</t>
        </is>
      </c>
      <c r="F3182" s="30" t="inlineStr"/>
    </row>
    <row r="3183">
      <c r="A3183" s="30" t="inlineStr">
        <is>
          <t>Online Marketplaces</t>
        </is>
      </c>
      <c r="B3183" s="30" t="inlineStr">
        <is>
          <t>Digital &amp; Technology</t>
        </is>
      </c>
      <c r="C3183" s="30" t="inlineStr">
        <is>
          <t>Dispute handling</t>
        </is>
      </c>
      <c r="D3183" s="32" t="n">
        <v>3</v>
      </c>
      <c r="E3183" s="30" t="inlineStr">
        <is>
          <t>Resolution and cost recorded</t>
        </is>
      </c>
      <c r="F3183" s="30" t="inlineStr"/>
    </row>
    <row r="3184">
      <c r="A3184" s="30" t="inlineStr">
        <is>
          <t>Online Marketplaces</t>
        </is>
      </c>
      <c r="B3184" s="30" t="inlineStr">
        <is>
          <t>Digital &amp; Technology</t>
        </is>
      </c>
      <c r="C3184" s="30" t="inlineStr">
        <is>
          <t>Dispute handling</t>
        </is>
      </c>
      <c r="D3184" s="32" t="n">
        <v>4</v>
      </c>
      <c r="E3184" s="30" t="inlineStr">
        <is>
          <t>Seller quality signal updated</t>
        </is>
      </c>
      <c r="F3184" s="30" t="inlineStr"/>
    </row>
    <row r="3185">
      <c r="A3185" s="30" t="inlineStr">
        <is>
          <t>Online Marketplaces</t>
        </is>
      </c>
      <c r="B3185" s="30" t="inlineStr">
        <is>
          <t>Digital &amp; Technology</t>
        </is>
      </c>
      <c r="C3185" s="30" t="inlineStr">
        <is>
          <t>Dispute handling</t>
        </is>
      </c>
      <c r="D3185" s="32" t="n">
        <v>5</v>
      </c>
      <c r="E3185" s="30" t="inlineStr">
        <is>
          <t>Enforcement considered at threshold</t>
        </is>
      </c>
      <c r="F3185" s="30" t="inlineStr"/>
    </row>
    <row r="3186">
      <c r="A3186" s="30" t="inlineStr">
        <is>
          <t>Online Marketplaces</t>
        </is>
      </c>
      <c r="B3186" s="30" t="inlineStr">
        <is>
          <t>Digital &amp; Technology</t>
        </is>
      </c>
      <c r="C3186" s="30" t="inlineStr">
        <is>
          <t>Enforcement</t>
        </is>
      </c>
      <c r="D3186" s="32" t="n">
        <v>1</v>
      </c>
      <c r="E3186" s="30" t="inlineStr">
        <is>
          <t>Quality signals aggregated per seller</t>
        </is>
      </c>
      <c r="F3186" s="30" t="inlineStr">
        <is>
          <t>Enforcement needs a documented sequence to be defensible.</t>
        </is>
      </c>
    </row>
    <row r="3187">
      <c r="A3187" s="30" t="inlineStr">
        <is>
          <t>Online Marketplaces</t>
        </is>
      </c>
      <c r="B3187" s="30" t="inlineStr">
        <is>
          <t>Digital &amp; Technology</t>
        </is>
      </c>
      <c r="C3187" s="30" t="inlineStr">
        <is>
          <t>Enforcement</t>
        </is>
      </c>
      <c r="D3187" s="32" t="n">
        <v>2</v>
      </c>
      <c r="E3187" s="30" t="inlineStr">
        <is>
          <t>Warning issued and recorded</t>
        </is>
      </c>
      <c r="F3187" s="30" t="inlineStr"/>
    </row>
    <row r="3188">
      <c r="A3188" s="30" t="inlineStr">
        <is>
          <t>Online Marketplaces</t>
        </is>
      </c>
      <c r="B3188" s="30" t="inlineStr">
        <is>
          <t>Digital &amp; Technology</t>
        </is>
      </c>
      <c r="C3188" s="30" t="inlineStr">
        <is>
          <t>Enforcement</t>
        </is>
      </c>
      <c r="D3188" s="32" t="n">
        <v>3</v>
      </c>
      <c r="E3188" s="30" t="inlineStr">
        <is>
          <t>Improvement period tracked</t>
        </is>
      </c>
      <c r="F3188" s="30" t="inlineStr"/>
    </row>
    <row r="3189">
      <c r="A3189" s="30" t="inlineStr">
        <is>
          <t>Online Marketplaces</t>
        </is>
      </c>
      <c r="B3189" s="30" t="inlineStr">
        <is>
          <t>Digital &amp; Technology</t>
        </is>
      </c>
      <c r="C3189" s="30" t="inlineStr">
        <is>
          <t>Enforcement</t>
        </is>
      </c>
      <c r="D3189" s="32" t="n">
        <v>4</v>
      </c>
      <c r="E3189" s="30" t="inlineStr">
        <is>
          <t>Restriction or removal decided within authority</t>
        </is>
      </c>
      <c r="F3189" s="30" t="inlineStr"/>
    </row>
    <row r="3190">
      <c r="A3190" s="30" t="inlineStr">
        <is>
          <t>Online Marketplaces</t>
        </is>
      </c>
      <c r="B3190" s="30" t="inlineStr">
        <is>
          <t>Digital &amp; Technology</t>
        </is>
      </c>
      <c r="C3190" s="30" t="inlineStr">
        <is>
          <t>Enforcement</t>
        </is>
      </c>
      <c r="D3190" s="32" t="n">
        <v>5</v>
      </c>
      <c r="E3190" s="30" t="inlineStr">
        <is>
          <t>Outcome recorded</t>
        </is>
      </c>
      <c r="F3190" s="30" t="inlineStr"/>
    </row>
    <row r="3191">
      <c r="A3191" s="30" t="inlineStr">
        <is>
          <t>Online Marketplaces</t>
        </is>
      </c>
      <c r="B3191" s="30" t="inlineStr">
        <is>
          <t>Digital &amp; Technology</t>
        </is>
      </c>
      <c r="C3191" s="30" t="inlineStr">
        <is>
          <t>Category economics review</t>
        </is>
      </c>
      <c r="D3191" s="32" t="n">
        <v>1</v>
      </c>
      <c r="E3191" s="30" t="inlineStr">
        <is>
          <t>Gross volume and commission compiled</t>
        </is>
      </c>
      <c r="F3191" s="30" t="inlineStr">
        <is>
          <t>Net take rate per category is what should drive investment.</t>
        </is>
      </c>
    </row>
    <row r="3192">
      <c r="A3192" s="30" t="inlineStr">
        <is>
          <t>Online Marketplaces</t>
        </is>
      </c>
      <c r="B3192" s="30" t="inlineStr">
        <is>
          <t>Digital &amp; Technology</t>
        </is>
      </c>
      <c r="C3192" s="30" t="inlineStr">
        <is>
          <t>Category economics review</t>
        </is>
      </c>
      <c r="D3192" s="32" t="n">
        <v>2</v>
      </c>
      <c r="E3192" s="30" t="inlineStr">
        <is>
          <t>Incentives and subsidy attributed</t>
        </is>
      </c>
      <c r="F3192" s="30" t="inlineStr"/>
    </row>
    <row r="3193">
      <c r="A3193" s="30" t="inlineStr">
        <is>
          <t>Online Marketplaces</t>
        </is>
      </c>
      <c r="B3193" s="30" t="inlineStr">
        <is>
          <t>Digital &amp; Technology</t>
        </is>
      </c>
      <c r="C3193" s="30" t="inlineStr">
        <is>
          <t>Category economics review</t>
        </is>
      </c>
      <c r="D3193" s="32" t="n">
        <v>3</v>
      </c>
      <c r="E3193" s="30" t="inlineStr">
        <is>
          <t>Dispute and support cost applied</t>
        </is>
      </c>
      <c r="F3193" s="30" t="inlineStr"/>
    </row>
    <row r="3194">
      <c r="A3194" s="30" t="inlineStr">
        <is>
          <t>Online Marketplaces</t>
        </is>
      </c>
      <c r="B3194" s="30" t="inlineStr">
        <is>
          <t>Digital &amp; Technology</t>
        </is>
      </c>
      <c r="C3194" s="30" t="inlineStr">
        <is>
          <t>Category economics review</t>
        </is>
      </c>
      <c r="D3194" s="32" t="n">
        <v>4</v>
      </c>
      <c r="E3194" s="30" t="inlineStr">
        <is>
          <t>Net take rate calculated</t>
        </is>
      </c>
      <c r="F3194" s="30" t="inlineStr"/>
    </row>
    <row r="3195">
      <c r="A3195" s="30" t="inlineStr">
        <is>
          <t>Online Marketplaces</t>
        </is>
      </c>
      <c r="B3195" s="30" t="inlineStr">
        <is>
          <t>Digital &amp; Technology</t>
        </is>
      </c>
      <c r="C3195" s="30" t="inlineStr">
        <is>
          <t>Category economics review</t>
        </is>
      </c>
      <c r="D3195" s="32" t="n">
        <v>5</v>
      </c>
      <c r="E3195" s="30" t="inlineStr">
        <is>
          <t>Category strategy adjusted</t>
        </is>
      </c>
      <c r="F3195" s="30" t="inlineStr"/>
    </row>
    <row r="3196">
      <c r="A3196" s="30" t="inlineStr">
        <is>
          <t>App Developers</t>
        </is>
      </c>
      <c r="B3196" s="30" t="inlineStr">
        <is>
          <t>Digital &amp; Technology</t>
        </is>
      </c>
      <c r="C3196" s="30" t="inlineStr">
        <is>
          <t>Release preparation</t>
        </is>
      </c>
      <c r="D3196" s="32" t="n">
        <v>1</v>
      </c>
      <c r="E3196" s="30" t="inlineStr">
        <is>
          <t>Release criteria checked as recorded states</t>
        </is>
      </c>
      <c r="F3196" s="30" t="inlineStr">
        <is>
          <t>Checking known rejection causes before submission is what stops the pattern repeating.</t>
        </is>
      </c>
    </row>
    <row r="3197">
      <c r="A3197" s="30" t="inlineStr">
        <is>
          <t>App Developers</t>
        </is>
      </c>
      <c r="B3197" s="30" t="inlineStr">
        <is>
          <t>Digital &amp; Technology</t>
        </is>
      </c>
      <c r="C3197" s="30" t="inlineStr">
        <is>
          <t>Release preparation</t>
        </is>
      </c>
      <c r="D3197" s="32" t="n">
        <v>2</v>
      </c>
      <c r="E3197" s="30" t="inlineStr">
        <is>
          <t>Test coverage confirmed against devices and versions</t>
        </is>
      </c>
      <c r="F3197" s="30" t="inlineStr"/>
    </row>
    <row r="3198">
      <c r="A3198" s="30" t="inlineStr">
        <is>
          <t>App Developers</t>
        </is>
      </c>
      <c r="B3198" s="30" t="inlineStr">
        <is>
          <t>Digital &amp; Technology</t>
        </is>
      </c>
      <c r="C3198" s="30" t="inlineStr">
        <is>
          <t>Release preparation</t>
        </is>
      </c>
      <c r="D3198" s="32" t="n">
        <v>3</v>
      </c>
      <c r="E3198" s="30" t="inlineStr">
        <is>
          <t>Known rejection causes checked</t>
        </is>
      </c>
      <c r="F3198" s="30" t="inlineStr"/>
    </row>
    <row r="3199">
      <c r="A3199" s="30" t="inlineStr">
        <is>
          <t>App Developers</t>
        </is>
      </c>
      <c r="B3199" s="30" t="inlineStr">
        <is>
          <t>Digital &amp; Technology</t>
        </is>
      </c>
      <c r="C3199" s="30" t="inlineStr">
        <is>
          <t>Release preparation</t>
        </is>
      </c>
      <c r="D3199" s="32" t="n">
        <v>4</v>
      </c>
      <c r="E3199" s="30" t="inlineStr">
        <is>
          <t>Build submitted with the release recorded</t>
        </is>
      </c>
      <c r="F3199" s="30" t="inlineStr"/>
    </row>
    <row r="3200">
      <c r="A3200" s="30" t="inlineStr">
        <is>
          <t>App Developers</t>
        </is>
      </c>
      <c r="B3200" s="30" t="inlineStr">
        <is>
          <t>Digital &amp; Technology</t>
        </is>
      </c>
      <c r="C3200" s="30" t="inlineStr">
        <is>
          <t>Release preparation</t>
        </is>
      </c>
      <c r="D3200" s="32" t="n">
        <v>5</v>
      </c>
      <c r="E3200" s="30" t="inlineStr">
        <is>
          <t>Client informed of submission</t>
        </is>
      </c>
      <c r="F3200" s="30" t="inlineStr"/>
    </row>
    <row r="3201">
      <c r="A3201" s="30" t="inlineStr">
        <is>
          <t>App Developers</t>
        </is>
      </c>
      <c r="B3201" s="30" t="inlineStr">
        <is>
          <t>Digital &amp; Technology</t>
        </is>
      </c>
      <c r="C3201" s="30" t="inlineStr">
        <is>
          <t>Store review</t>
        </is>
      </c>
      <c r="D3201" s="32" t="n">
        <v>1</v>
      </c>
      <c r="E3201" s="30" t="inlineStr">
        <is>
          <t>Submission recorded with date</t>
        </is>
      </c>
      <c r="F3201" s="30" t="inlineStr">
        <is>
          <t>Categorising rejection reasons turns individual annoyances into a checklist.</t>
        </is>
      </c>
    </row>
    <row r="3202">
      <c r="A3202" s="30" t="inlineStr">
        <is>
          <t>App Developers</t>
        </is>
      </c>
      <c r="B3202" s="30" t="inlineStr">
        <is>
          <t>Digital &amp; Technology</t>
        </is>
      </c>
      <c r="C3202" s="30" t="inlineStr">
        <is>
          <t>Store review</t>
        </is>
      </c>
      <c r="D3202" s="32" t="n">
        <v>2</v>
      </c>
      <c r="E3202" s="30" t="inlineStr">
        <is>
          <t>Review outcome captured</t>
        </is>
      </c>
      <c r="F3202" s="30" t="inlineStr"/>
    </row>
    <row r="3203">
      <c r="A3203" s="30" t="inlineStr">
        <is>
          <t>App Developers</t>
        </is>
      </c>
      <c r="B3203" s="30" t="inlineStr">
        <is>
          <t>Digital &amp; Technology</t>
        </is>
      </c>
      <c r="C3203" s="30" t="inlineStr">
        <is>
          <t>Store review</t>
        </is>
      </c>
      <c r="D3203" s="32" t="n">
        <v>3</v>
      </c>
      <c r="E3203" s="30" t="inlineStr">
        <is>
          <t>Rejection reason categorised</t>
        </is>
      </c>
      <c r="F3203" s="30" t="inlineStr"/>
    </row>
    <row r="3204">
      <c r="A3204" s="30" t="inlineStr">
        <is>
          <t>App Developers</t>
        </is>
      </c>
      <c r="B3204" s="30" t="inlineStr">
        <is>
          <t>Digital &amp; Technology</t>
        </is>
      </c>
      <c r="C3204" s="30" t="inlineStr">
        <is>
          <t>Store review</t>
        </is>
      </c>
      <c r="D3204" s="32" t="n">
        <v>4</v>
      </c>
      <c r="E3204" s="30" t="inlineStr">
        <is>
          <t>Resubmission tracked</t>
        </is>
      </c>
      <c r="F3204" s="30" t="inlineStr"/>
    </row>
    <row r="3205">
      <c r="A3205" s="30" t="inlineStr">
        <is>
          <t>App Developers</t>
        </is>
      </c>
      <c r="B3205" s="30" t="inlineStr">
        <is>
          <t>Digital &amp; Technology</t>
        </is>
      </c>
      <c r="C3205" s="30" t="inlineStr">
        <is>
          <t>Store review</t>
        </is>
      </c>
      <c r="D3205" s="32" t="n">
        <v>5</v>
      </c>
      <c r="E3205" s="30" t="inlineStr">
        <is>
          <t>Live date recorded</t>
        </is>
      </c>
      <c r="F3205" s="30" t="inlineStr"/>
    </row>
    <row r="3206">
      <c r="A3206" s="30" t="inlineStr">
        <is>
          <t>App Developers</t>
        </is>
      </c>
      <c r="B3206" s="30" t="inlineStr">
        <is>
          <t>Digital &amp; Technology</t>
        </is>
      </c>
      <c r="C3206" s="30" t="inlineStr">
        <is>
          <t>Post-release monitoring</t>
        </is>
      </c>
      <c r="D3206" s="32" t="n">
        <v>1</v>
      </c>
      <c r="E3206" s="30" t="inlineStr">
        <is>
          <t>Defects captured with app, version and device</t>
        </is>
      </c>
      <c r="F3206" s="30" t="inlineStr">
        <is>
          <t>Recording the coverage gap is what stops the same class of defect recurring.</t>
        </is>
      </c>
    </row>
    <row r="3207">
      <c r="A3207" s="30" t="inlineStr">
        <is>
          <t>App Developers</t>
        </is>
      </c>
      <c r="B3207" s="30" t="inlineStr">
        <is>
          <t>Digital &amp; Technology</t>
        </is>
      </c>
      <c r="C3207" s="30" t="inlineStr">
        <is>
          <t>Post-release monitoring</t>
        </is>
      </c>
      <c r="D3207" s="32" t="n">
        <v>2</v>
      </c>
      <c r="E3207" s="30" t="inlineStr">
        <is>
          <t>Proximity to release recorded</t>
        </is>
      </c>
      <c r="F3207" s="30" t="inlineStr"/>
    </row>
    <row r="3208">
      <c r="A3208" s="30" t="inlineStr">
        <is>
          <t>App Developers</t>
        </is>
      </c>
      <c r="B3208" s="30" t="inlineStr">
        <is>
          <t>Digital &amp; Technology</t>
        </is>
      </c>
      <c r="C3208" s="30" t="inlineStr">
        <is>
          <t>Post-release monitoring</t>
        </is>
      </c>
      <c r="D3208" s="32" t="n">
        <v>3</v>
      </c>
      <c r="E3208" s="30" t="inlineStr">
        <is>
          <t>Severity assessed and fix decided</t>
        </is>
      </c>
      <c r="F3208" s="30" t="inlineStr"/>
    </row>
    <row r="3209">
      <c r="A3209" s="30" t="inlineStr">
        <is>
          <t>App Developers</t>
        </is>
      </c>
      <c r="B3209" s="30" t="inlineStr">
        <is>
          <t>Digital &amp; Technology</t>
        </is>
      </c>
      <c r="C3209" s="30" t="inlineStr">
        <is>
          <t>Post-release monitoring</t>
        </is>
      </c>
      <c r="D3209" s="32" t="n">
        <v>4</v>
      </c>
      <c r="E3209" s="30" t="inlineStr">
        <is>
          <t>Hotfix release planned where needed</t>
        </is>
      </c>
      <c r="F3209" s="30" t="inlineStr"/>
    </row>
    <row r="3210">
      <c r="A3210" s="30" t="inlineStr">
        <is>
          <t>App Developers</t>
        </is>
      </c>
      <c r="B3210" s="30" t="inlineStr">
        <is>
          <t>Digital &amp; Technology</t>
        </is>
      </c>
      <c r="C3210" s="30" t="inlineStr">
        <is>
          <t>Post-release monitoring</t>
        </is>
      </c>
      <c r="D3210" s="32" t="n">
        <v>5</v>
      </c>
      <c r="E3210" s="30" t="inlineStr">
        <is>
          <t>Coverage gap recorded for future testing</t>
        </is>
      </c>
      <c r="F3210" s="30" t="inlineStr"/>
    </row>
    <row r="3211">
      <c r="A3211" s="30" t="inlineStr">
        <is>
          <t>App Developers</t>
        </is>
      </c>
      <c r="B3211" s="30" t="inlineStr">
        <is>
          <t>Digital &amp; Technology</t>
        </is>
      </c>
      <c r="C3211" s="30" t="inlineStr">
        <is>
          <t>Platform obligation</t>
        </is>
      </c>
      <c r="D3211" s="32" t="n">
        <v>1</v>
      </c>
      <c r="E3211" s="30" t="inlineStr">
        <is>
          <t>Platform deadline identified per app</t>
        </is>
      </c>
      <c r="F3211" s="30" t="inlineStr">
        <is>
          <t>Platform deadlines affect several clients at once and need planning as a group.</t>
        </is>
      </c>
    </row>
    <row r="3212">
      <c r="A3212" s="30" t="inlineStr">
        <is>
          <t>App Developers</t>
        </is>
      </c>
      <c r="B3212" s="30" t="inlineStr">
        <is>
          <t>Digital &amp; Technology</t>
        </is>
      </c>
      <c r="C3212" s="30" t="inlineStr">
        <is>
          <t>Platform obligation</t>
        </is>
      </c>
      <c r="D3212" s="32" t="n">
        <v>2</v>
      </c>
      <c r="E3212" s="30" t="inlineStr">
        <is>
          <t>Client impact assessed</t>
        </is>
      </c>
      <c r="F3212" s="30" t="inlineStr"/>
    </row>
    <row r="3213">
      <c r="A3213" s="30" t="inlineStr">
        <is>
          <t>App Developers</t>
        </is>
      </c>
      <c r="B3213" s="30" t="inlineStr">
        <is>
          <t>Digital &amp; Technology</t>
        </is>
      </c>
      <c r="C3213" s="30" t="inlineStr">
        <is>
          <t>Platform obligation</t>
        </is>
      </c>
      <c r="D3213" s="32" t="n">
        <v>3</v>
      </c>
      <c r="E3213" s="30" t="inlineStr">
        <is>
          <t>Work scoped and quoted</t>
        </is>
      </c>
      <c r="F3213" s="30" t="inlineStr"/>
    </row>
    <row r="3214">
      <c r="A3214" s="30" t="inlineStr">
        <is>
          <t>App Developers</t>
        </is>
      </c>
      <c r="B3214" s="30" t="inlineStr">
        <is>
          <t>Digital &amp; Technology</t>
        </is>
      </c>
      <c r="C3214" s="30" t="inlineStr">
        <is>
          <t>Platform obligation</t>
        </is>
      </c>
      <c r="D3214" s="32" t="n">
        <v>4</v>
      </c>
      <c r="E3214" s="30" t="inlineStr">
        <is>
          <t>Client conversation held before the deadline</t>
        </is>
      </c>
      <c r="F3214" s="30" t="inlineStr"/>
    </row>
    <row r="3215">
      <c r="A3215" s="30" t="inlineStr">
        <is>
          <t>App Developers</t>
        </is>
      </c>
      <c r="B3215" s="30" t="inlineStr">
        <is>
          <t>Digital &amp; Technology</t>
        </is>
      </c>
      <c r="C3215" s="30" t="inlineStr">
        <is>
          <t>Platform obligation</t>
        </is>
      </c>
      <c r="D3215" s="32" t="n">
        <v>5</v>
      </c>
      <c r="E3215" s="30" t="inlineStr">
        <is>
          <t>Release scheduled and completed</t>
        </is>
      </c>
      <c r="F3215" s="30" t="inlineStr"/>
    </row>
    <row r="3216">
      <c r="A3216" s="30" t="inlineStr">
        <is>
          <t>App Developers</t>
        </is>
      </c>
      <c r="B3216" s="30" t="inlineStr">
        <is>
          <t>Digital &amp; Technology</t>
        </is>
      </c>
      <c r="C3216" s="30" t="inlineStr">
        <is>
          <t>Retainer scope management</t>
        </is>
      </c>
      <c r="D3216" s="32" t="n">
        <v>1</v>
      </c>
      <c r="E3216" s="30" t="inlineStr">
        <is>
          <t>Retainer scope defined per client</t>
        </is>
      </c>
      <c r="F3216" s="30" t="inlineStr">
        <is>
          <t>Flagging at request time is the only point where the conversation is easy.</t>
        </is>
      </c>
    </row>
    <row r="3217">
      <c r="A3217" s="30" t="inlineStr">
        <is>
          <t>App Developers</t>
        </is>
      </c>
      <c r="B3217" s="30" t="inlineStr">
        <is>
          <t>Digital &amp; Technology</t>
        </is>
      </c>
      <c r="C3217" s="30" t="inlineStr">
        <is>
          <t>Retainer scope management</t>
        </is>
      </c>
      <c r="D3217" s="32" t="n">
        <v>2</v>
      </c>
      <c r="E3217" s="30" t="inlineStr">
        <is>
          <t>Maintenance hours attributed to scope</t>
        </is>
      </c>
      <c r="F3217" s="30" t="inlineStr"/>
    </row>
    <row r="3218">
      <c r="A3218" s="30" t="inlineStr">
        <is>
          <t>App Developers</t>
        </is>
      </c>
      <c r="B3218" s="30" t="inlineStr">
        <is>
          <t>Digital &amp; Technology</t>
        </is>
      </c>
      <c r="C3218" s="30" t="inlineStr">
        <is>
          <t>Retainer scope management</t>
        </is>
      </c>
      <c r="D3218" s="32" t="n">
        <v>3</v>
      </c>
      <c r="E3218" s="30" t="inlineStr">
        <is>
          <t>Out-of-scope work flagged as it is requested</t>
        </is>
      </c>
      <c r="F3218" s="30" t="inlineStr"/>
    </row>
    <row r="3219">
      <c r="A3219" s="30" t="inlineStr">
        <is>
          <t>App Developers</t>
        </is>
      </c>
      <c r="B3219" s="30" t="inlineStr">
        <is>
          <t>Digital &amp; Technology</t>
        </is>
      </c>
      <c r="C3219" s="30" t="inlineStr">
        <is>
          <t>Retainer scope management</t>
        </is>
      </c>
      <c r="D3219" s="32" t="n">
        <v>4</v>
      </c>
      <c r="E3219" s="30" t="inlineStr">
        <is>
          <t>Billing or scope conversation raised</t>
        </is>
      </c>
      <c r="F3219" s="30" t="inlineStr"/>
    </row>
    <row r="3220">
      <c r="A3220" s="30" t="inlineStr">
        <is>
          <t>App Developers</t>
        </is>
      </c>
      <c r="B3220" s="30" t="inlineStr">
        <is>
          <t>Digital &amp; Technology</t>
        </is>
      </c>
      <c r="C3220" s="30" t="inlineStr">
        <is>
          <t>Retainer scope management</t>
        </is>
      </c>
      <c r="D3220" s="32" t="n">
        <v>5</v>
      </c>
      <c r="E3220" s="30" t="inlineStr">
        <is>
          <t>Consumption reported to the client</t>
        </is>
      </c>
      <c r="F3220" s="30" t="inlineStr"/>
    </row>
    <row r="3221">
      <c r="A3221" s="30" t="inlineStr">
        <is>
          <t>Web Development Agencies</t>
        </is>
      </c>
      <c r="B3221" s="30" t="inlineStr">
        <is>
          <t>Digital &amp; Technology</t>
        </is>
      </c>
      <c r="C3221" s="30" t="inlineStr">
        <is>
          <t>Handover to care</t>
        </is>
      </c>
      <c r="D3221" s="32" t="n">
        <v>1</v>
      </c>
      <c r="E3221" s="30" t="inlineStr">
        <is>
          <t>Site launched and recorded with its stack and hosting</t>
        </is>
      </c>
      <c r="F3221" s="30" t="inlineStr">
        <is>
          <t>Recording the absence of a retainer is as important as recording its presence.</t>
        </is>
      </c>
    </row>
    <row r="3222">
      <c r="A3222" s="30" t="inlineStr">
        <is>
          <t>Web Development Agencies</t>
        </is>
      </c>
      <c r="B3222" s="30" t="inlineStr">
        <is>
          <t>Digital &amp; Technology</t>
        </is>
      </c>
      <c r="C3222" s="30" t="inlineStr">
        <is>
          <t>Handover to care</t>
        </is>
      </c>
      <c r="D3222" s="32" t="n">
        <v>2</v>
      </c>
      <c r="E3222" s="30" t="inlineStr">
        <is>
          <t>Access and documentation captured</t>
        </is>
      </c>
      <c r="F3222" s="30" t="inlineStr"/>
    </row>
    <row r="3223">
      <c r="A3223" s="30" t="inlineStr">
        <is>
          <t>Web Development Agencies</t>
        </is>
      </c>
      <c r="B3223" s="30" t="inlineStr">
        <is>
          <t>Digital &amp; Technology</t>
        </is>
      </c>
      <c r="C3223" s="30" t="inlineStr">
        <is>
          <t>Handover to care</t>
        </is>
      </c>
      <c r="D3223" s="32" t="n">
        <v>3</v>
      </c>
      <c r="E3223" s="30" t="inlineStr">
        <is>
          <t>Retainer scope agreed or absence recorded</t>
        </is>
      </c>
      <c r="F3223" s="30" t="inlineStr"/>
    </row>
    <row r="3224">
      <c r="A3224" s="30" t="inlineStr">
        <is>
          <t>Web Development Agencies</t>
        </is>
      </c>
      <c r="B3224" s="30" t="inlineStr">
        <is>
          <t>Digital &amp; Technology</t>
        </is>
      </c>
      <c r="C3224" s="30" t="inlineStr">
        <is>
          <t>Handover to care</t>
        </is>
      </c>
      <c r="D3224" s="32" t="n">
        <v>4</v>
      </c>
      <c r="E3224" s="30" t="inlineStr">
        <is>
          <t>Update and renewal responsibilities defined</t>
        </is>
      </c>
      <c r="F3224" s="30" t="inlineStr"/>
    </row>
    <row r="3225">
      <c r="A3225" s="30" t="inlineStr">
        <is>
          <t>Web Development Agencies</t>
        </is>
      </c>
      <c r="B3225" s="30" t="inlineStr">
        <is>
          <t>Digital &amp; Technology</t>
        </is>
      </c>
      <c r="C3225" s="30" t="inlineStr">
        <is>
          <t>Handover to care</t>
        </is>
      </c>
      <c r="D3225" s="32" t="n">
        <v>5</v>
      </c>
      <c r="E3225" s="30" t="inlineStr">
        <is>
          <t>Site added to the maintained estate</t>
        </is>
      </c>
      <c r="F3225" s="30" t="inlineStr"/>
    </row>
    <row r="3226">
      <c r="A3226" s="30" t="inlineStr">
        <is>
          <t>Web Development Agencies</t>
        </is>
      </c>
      <c r="B3226" s="30" t="inlineStr">
        <is>
          <t>Digital &amp; Technology</t>
        </is>
      </c>
      <c r="C3226" s="30" t="inlineStr">
        <is>
          <t>Request handling</t>
        </is>
      </c>
      <c r="D3226" s="32" t="n">
        <v>1</v>
      </c>
      <c r="E3226" s="30" t="inlineStr">
        <is>
          <t>Request received against a site</t>
        </is>
      </c>
      <c r="F3226" s="30" t="inlineStr">
        <is>
          <t>Checking coverage before doing the work is the only moment the conversation is easy.</t>
        </is>
      </c>
    </row>
    <row r="3227">
      <c r="A3227" s="30" t="inlineStr">
        <is>
          <t>Web Development Agencies</t>
        </is>
      </c>
      <c r="B3227" s="30" t="inlineStr">
        <is>
          <t>Digital &amp; Technology</t>
        </is>
      </c>
      <c r="C3227" s="30" t="inlineStr">
        <is>
          <t>Request handling</t>
        </is>
      </c>
      <c r="D3227" s="32" t="n">
        <v>2</v>
      </c>
      <c r="E3227" s="30" t="inlineStr">
        <is>
          <t>Retainer coverage checked</t>
        </is>
      </c>
      <c r="F3227" s="30" t="inlineStr"/>
    </row>
    <row r="3228">
      <c r="A3228" s="30" t="inlineStr">
        <is>
          <t>Web Development Agencies</t>
        </is>
      </c>
      <c r="B3228" s="30" t="inlineStr">
        <is>
          <t>Digital &amp; Technology</t>
        </is>
      </c>
      <c r="C3228" s="30" t="inlineStr">
        <is>
          <t>Request handling</t>
        </is>
      </c>
      <c r="D3228" s="32" t="n">
        <v>3</v>
      </c>
      <c r="E3228" s="30" t="inlineStr">
        <is>
          <t>Time estimated and recorded</t>
        </is>
      </c>
      <c r="F3228" s="30" t="inlineStr"/>
    </row>
    <row r="3229">
      <c r="A3229" s="30" t="inlineStr">
        <is>
          <t>Web Development Agencies</t>
        </is>
      </c>
      <c r="B3229" s="30" t="inlineStr">
        <is>
          <t>Digital &amp; Technology</t>
        </is>
      </c>
      <c r="C3229" s="30" t="inlineStr">
        <is>
          <t>Request handling</t>
        </is>
      </c>
      <c r="D3229" s="32" t="n">
        <v>4</v>
      </c>
      <c r="E3229" s="30" t="inlineStr">
        <is>
          <t>Work performed</t>
        </is>
      </c>
      <c r="F3229" s="30" t="inlineStr"/>
    </row>
    <row r="3230">
      <c r="A3230" s="30" t="inlineStr">
        <is>
          <t>Web Development Agencies</t>
        </is>
      </c>
      <c r="B3230" s="30" t="inlineStr">
        <is>
          <t>Digital &amp; Technology</t>
        </is>
      </c>
      <c r="C3230" s="30" t="inlineStr">
        <is>
          <t>Request handling</t>
        </is>
      </c>
      <c r="D3230" s="32" t="n">
        <v>5</v>
      </c>
      <c r="E3230" s="30" t="inlineStr">
        <is>
          <t>Billing state applied and reported</t>
        </is>
      </c>
      <c r="F3230" s="30" t="inlineStr"/>
    </row>
    <row r="3231">
      <c r="A3231" s="30" t="inlineStr">
        <is>
          <t>Web Development Agencies</t>
        </is>
      </c>
      <c r="B3231" s="30" t="inlineStr">
        <is>
          <t>Digital &amp; Technology</t>
        </is>
      </c>
      <c r="C3231" s="30" t="inlineStr">
        <is>
          <t>Update and security cycle</t>
        </is>
      </c>
      <c r="D3231" s="32" t="n">
        <v>1</v>
      </c>
      <c r="E3231" s="30" t="inlineStr">
        <is>
          <t>Update status reviewed across the estate</t>
        </is>
      </c>
      <c r="F3231" s="30" t="inlineStr">
        <is>
          <t>Prioritising by exposure rather than by client noise is what reduces real risk.</t>
        </is>
      </c>
    </row>
    <row r="3232">
      <c r="A3232" s="30" t="inlineStr">
        <is>
          <t>Web Development Agencies</t>
        </is>
      </c>
      <c r="B3232" s="30" t="inlineStr">
        <is>
          <t>Digital &amp; Technology</t>
        </is>
      </c>
      <c r="C3232" s="30" t="inlineStr">
        <is>
          <t>Update and security cycle</t>
        </is>
      </c>
      <c r="D3232" s="32" t="n">
        <v>2</v>
      </c>
      <c r="E3232" s="30" t="inlineStr">
        <is>
          <t>Overdue sites prioritised by exposure</t>
        </is>
      </c>
      <c r="F3232" s="30" t="inlineStr"/>
    </row>
    <row r="3233">
      <c r="A3233" s="30" t="inlineStr">
        <is>
          <t>Web Development Agencies</t>
        </is>
      </c>
      <c r="B3233" s="30" t="inlineStr">
        <is>
          <t>Digital &amp; Technology</t>
        </is>
      </c>
      <c r="C3233" s="30" t="inlineStr">
        <is>
          <t>Update and security cycle</t>
        </is>
      </c>
      <c r="D3233" s="32" t="n">
        <v>3</v>
      </c>
      <c r="E3233" s="30" t="inlineStr">
        <is>
          <t>Maintenance window agreed with the client</t>
        </is>
      </c>
      <c r="F3233" s="30" t="inlineStr"/>
    </row>
    <row r="3234">
      <c r="A3234" s="30" t="inlineStr">
        <is>
          <t>Web Development Agencies</t>
        </is>
      </c>
      <c r="B3234" s="30" t="inlineStr">
        <is>
          <t>Digital &amp; Technology</t>
        </is>
      </c>
      <c r="C3234" s="30" t="inlineStr">
        <is>
          <t>Update and security cycle</t>
        </is>
      </c>
      <c r="D3234" s="32" t="n">
        <v>4</v>
      </c>
      <c r="E3234" s="30" t="inlineStr">
        <is>
          <t>Updates applied and recorded</t>
        </is>
      </c>
      <c r="F3234" s="30" t="inlineStr"/>
    </row>
    <row r="3235">
      <c r="A3235" s="30" t="inlineStr">
        <is>
          <t>Web Development Agencies</t>
        </is>
      </c>
      <c r="B3235" s="30" t="inlineStr">
        <is>
          <t>Digital &amp; Technology</t>
        </is>
      </c>
      <c r="C3235" s="30" t="inlineStr">
        <is>
          <t>Update and security cycle</t>
        </is>
      </c>
      <c r="D3235" s="32" t="n">
        <v>5</v>
      </c>
      <c r="E3235" s="30" t="inlineStr">
        <is>
          <t>Currency position refreshed</t>
        </is>
      </c>
      <c r="F3235" s="30" t="inlineStr"/>
    </row>
    <row r="3236">
      <c r="A3236" s="30" t="inlineStr">
        <is>
          <t>Web Development Agencies</t>
        </is>
      </c>
      <c r="B3236" s="30" t="inlineStr">
        <is>
          <t>Digital &amp; Technology</t>
        </is>
      </c>
      <c r="C3236" s="30" t="inlineStr">
        <is>
          <t>Renewal management</t>
        </is>
      </c>
      <c r="D3236" s="32" t="n">
        <v>1</v>
      </c>
      <c r="E3236" s="30" t="inlineStr">
        <is>
          <t>Domains, certificates and hosting recorded with ownership and expiry</t>
        </is>
      </c>
      <c r="F3236" s="30" t="inlineStr">
        <is>
          <t>Client-owned assets still need the agency to raise the renewal.</t>
        </is>
      </c>
    </row>
    <row r="3237">
      <c r="A3237" s="30" t="inlineStr">
        <is>
          <t>Web Development Agencies</t>
        </is>
      </c>
      <c r="B3237" s="30" t="inlineStr">
        <is>
          <t>Digital &amp; Technology</t>
        </is>
      </c>
      <c r="C3237" s="30" t="inlineStr">
        <is>
          <t>Renewal management</t>
        </is>
      </c>
      <c r="D3237" s="32" t="n">
        <v>2</v>
      </c>
      <c r="E3237" s="30" t="inlineStr">
        <is>
          <t>Renewals raised in advance with an owner</t>
        </is>
      </c>
      <c r="F3237" s="30" t="inlineStr"/>
    </row>
    <row r="3238">
      <c r="A3238" s="30" t="inlineStr">
        <is>
          <t>Web Development Agencies</t>
        </is>
      </c>
      <c r="B3238" s="30" t="inlineStr">
        <is>
          <t>Digital &amp; Technology</t>
        </is>
      </c>
      <c r="C3238" s="30" t="inlineStr">
        <is>
          <t>Renewal management</t>
        </is>
      </c>
      <c r="D3238" s="32" t="n">
        <v>3</v>
      </c>
      <c r="E3238" s="30" t="inlineStr">
        <is>
          <t>Client instruction obtained where they own the asset</t>
        </is>
      </c>
      <c r="F3238" s="30" t="inlineStr"/>
    </row>
    <row r="3239">
      <c r="A3239" s="30" t="inlineStr">
        <is>
          <t>Web Development Agencies</t>
        </is>
      </c>
      <c r="B3239" s="30" t="inlineStr">
        <is>
          <t>Digital &amp; Technology</t>
        </is>
      </c>
      <c r="C3239" s="30" t="inlineStr">
        <is>
          <t>Renewal management</t>
        </is>
      </c>
      <c r="D3239" s="32" t="n">
        <v>4</v>
      </c>
      <c r="E3239" s="30" t="inlineStr">
        <is>
          <t>Renewal completed and recorded</t>
        </is>
      </c>
      <c r="F3239" s="30" t="inlineStr"/>
    </row>
    <row r="3240">
      <c r="A3240" s="30" t="inlineStr">
        <is>
          <t>Web Development Agencies</t>
        </is>
      </c>
      <c r="B3240" s="30" t="inlineStr">
        <is>
          <t>Digital &amp; Technology</t>
        </is>
      </c>
      <c r="C3240" s="30" t="inlineStr">
        <is>
          <t>Renewal management</t>
        </is>
      </c>
      <c r="D3240" s="32" t="n">
        <v>5</v>
      </c>
      <c r="E3240" s="30" t="inlineStr">
        <is>
          <t>Cost recharged where applicable</t>
        </is>
      </c>
      <c r="F3240" s="30" t="inlineStr"/>
    </row>
    <row r="3241">
      <c r="A3241" s="30" t="inlineStr">
        <is>
          <t>Web Development Agencies</t>
        </is>
      </c>
      <c r="B3241" s="30" t="inlineStr">
        <is>
          <t>Digital &amp; Technology</t>
        </is>
      </c>
      <c r="C3241" s="30" t="inlineStr">
        <is>
          <t>Upgrade proposal</t>
        </is>
      </c>
      <c r="D3241" s="32" t="n">
        <v>1</v>
      </c>
      <c r="E3241" s="30" t="inlineStr">
        <is>
          <t>Sites on unsupported versions identified</t>
        </is>
      </c>
      <c r="F3241" s="30" t="inlineStr">
        <is>
          <t>A recorded client decision to defer is what protects the agency later.</t>
        </is>
      </c>
    </row>
    <row r="3242">
      <c r="A3242" s="30" t="inlineStr">
        <is>
          <t>Web Development Agencies</t>
        </is>
      </c>
      <c r="B3242" s="30" t="inlineStr">
        <is>
          <t>Digital &amp; Technology</t>
        </is>
      </c>
      <c r="C3242" s="30" t="inlineStr">
        <is>
          <t>Upgrade proposal</t>
        </is>
      </c>
      <c r="D3242" s="32" t="n">
        <v>2</v>
      </c>
      <c r="E3242" s="30" t="inlineStr">
        <is>
          <t>Work scoped and risk explained</t>
        </is>
      </c>
      <c r="F3242" s="30" t="inlineStr"/>
    </row>
    <row r="3243">
      <c r="A3243" s="30" t="inlineStr">
        <is>
          <t>Web Development Agencies</t>
        </is>
      </c>
      <c r="B3243" s="30" t="inlineStr">
        <is>
          <t>Digital &amp; Technology</t>
        </is>
      </c>
      <c r="C3243" s="30" t="inlineStr">
        <is>
          <t>Upgrade proposal</t>
        </is>
      </c>
      <c r="D3243" s="32" t="n">
        <v>3</v>
      </c>
      <c r="E3243" s="30" t="inlineStr">
        <is>
          <t>Quotation issued</t>
        </is>
      </c>
      <c r="F3243" s="30" t="inlineStr"/>
    </row>
    <row r="3244">
      <c r="A3244" s="30" t="inlineStr">
        <is>
          <t>Web Development Agencies</t>
        </is>
      </c>
      <c r="B3244" s="30" t="inlineStr">
        <is>
          <t>Digital &amp; Technology</t>
        </is>
      </c>
      <c r="C3244" s="30" t="inlineStr">
        <is>
          <t>Upgrade proposal</t>
        </is>
      </c>
      <c r="D3244" s="32" t="n">
        <v>4</v>
      </c>
      <c r="E3244" s="30" t="inlineStr">
        <is>
          <t>Client decision recorded</t>
        </is>
      </c>
      <c r="F3244" s="30" t="inlineStr"/>
    </row>
    <row r="3245">
      <c r="A3245" s="30" t="inlineStr">
        <is>
          <t>Web Development Agencies</t>
        </is>
      </c>
      <c r="B3245" s="30" t="inlineStr">
        <is>
          <t>Digital &amp; Technology</t>
        </is>
      </c>
      <c r="C3245" s="30" t="inlineStr">
        <is>
          <t>Upgrade proposal</t>
        </is>
      </c>
      <c r="D3245" s="32" t="n">
        <v>5</v>
      </c>
      <c r="E3245" s="30" t="inlineStr">
        <is>
          <t>Upgrade scheduled or risk accepted in writing</t>
        </is>
      </c>
      <c r="F3245" s="30" t="inlineStr"/>
    </row>
    <row r="3246">
      <c r="A3246" s="30" t="inlineStr">
        <is>
          <t>Cybersecurity Companies</t>
        </is>
      </c>
      <c r="B3246" s="30" t="inlineStr">
        <is>
          <t>Digital &amp; Technology</t>
        </is>
      </c>
      <c r="C3246" s="30" t="inlineStr">
        <is>
          <t>Engagement setup</t>
        </is>
      </c>
      <c r="D3246" s="32" t="n">
        <v>1</v>
      </c>
      <c r="E3246" s="30" t="inlineStr">
        <is>
          <t>Scope and in-scope systems agreed and recorded</t>
        </is>
      </c>
      <c r="F3246" s="30" t="inlineStr">
        <is>
          <t>Recording scope boundaries is what keeps the work authorised.</t>
        </is>
      </c>
    </row>
    <row r="3247">
      <c r="A3247" s="30" t="inlineStr">
        <is>
          <t>Cybersecurity Companies</t>
        </is>
      </c>
      <c r="B3247" s="30" t="inlineStr">
        <is>
          <t>Digital &amp; Technology</t>
        </is>
      </c>
      <c r="C3247" s="30" t="inlineStr">
        <is>
          <t>Engagement setup</t>
        </is>
      </c>
      <c r="D3247" s="32" t="n">
        <v>2</v>
      </c>
      <c r="E3247" s="30" t="inlineStr">
        <is>
          <t>Hours and deliverables defined</t>
        </is>
      </c>
      <c r="F3247" s="30" t="inlineStr"/>
    </row>
    <row r="3248">
      <c r="A3248" s="30" t="inlineStr">
        <is>
          <t>Cybersecurity Companies</t>
        </is>
      </c>
      <c r="B3248" s="30" t="inlineStr">
        <is>
          <t>Digital &amp; Technology</t>
        </is>
      </c>
      <c r="C3248" s="30" t="inlineStr">
        <is>
          <t>Engagement setup</t>
        </is>
      </c>
      <c r="D3248" s="32" t="n">
        <v>3</v>
      </c>
      <c r="E3248" s="30" t="inlineStr">
        <is>
          <t>Analysts assigned by skill and certification</t>
        </is>
      </c>
      <c r="F3248" s="30" t="inlineStr"/>
    </row>
    <row r="3249">
      <c r="A3249" s="30" t="inlineStr">
        <is>
          <t>Cybersecurity Companies</t>
        </is>
      </c>
      <c r="B3249" s="30" t="inlineStr">
        <is>
          <t>Digital &amp; Technology</t>
        </is>
      </c>
      <c r="C3249" s="30" t="inlineStr">
        <is>
          <t>Engagement setup</t>
        </is>
      </c>
      <c r="D3249" s="32" t="n">
        <v>4</v>
      </c>
      <c r="E3249" s="30" t="inlineStr">
        <is>
          <t>Client windows and authorisations confirmed</t>
        </is>
      </c>
      <c r="F3249" s="30" t="inlineStr"/>
    </row>
    <row r="3250">
      <c r="A3250" s="30" t="inlineStr">
        <is>
          <t>Cybersecurity Companies</t>
        </is>
      </c>
      <c r="B3250" s="30" t="inlineStr">
        <is>
          <t>Digital &amp; Technology</t>
        </is>
      </c>
      <c r="C3250" s="30" t="inlineStr">
        <is>
          <t>Engagement setup</t>
        </is>
      </c>
      <c r="D3250" s="32" t="n">
        <v>5</v>
      </c>
      <c r="E3250" s="30" t="inlineStr">
        <is>
          <t>Engagement opened</t>
        </is>
      </c>
      <c r="F3250" s="30" t="inlineStr"/>
    </row>
    <row r="3251">
      <c r="A3251" s="30" t="inlineStr">
        <is>
          <t>Cybersecurity Companies</t>
        </is>
      </c>
      <c r="B3251" s="30" t="inlineStr">
        <is>
          <t>Digital &amp; Technology</t>
        </is>
      </c>
      <c r="C3251" s="30" t="inlineStr">
        <is>
          <t>Triage and assessment</t>
        </is>
      </c>
      <c r="D3251" s="32" t="n">
        <v>1</v>
      </c>
      <c r="E3251" s="30" t="inlineStr">
        <is>
          <t>Candidate issues received or discovered</t>
        </is>
      </c>
      <c r="F3251" s="30" t="inlineStr">
        <is>
          <t>Recording false positives against their source is what reduces future triage load.</t>
        </is>
      </c>
    </row>
    <row r="3252">
      <c r="A3252" s="30" t="inlineStr">
        <is>
          <t>Cybersecurity Companies</t>
        </is>
      </c>
      <c r="B3252" s="30" t="inlineStr">
        <is>
          <t>Digital &amp; Technology</t>
        </is>
      </c>
      <c r="C3252" s="30" t="inlineStr">
        <is>
          <t>Triage and assessment</t>
        </is>
      </c>
      <c r="D3252" s="32" t="n">
        <v>2</v>
      </c>
      <c r="E3252" s="30" t="inlineStr">
        <is>
          <t>Triaged with time recorded</t>
        </is>
      </c>
      <c r="F3252" s="30" t="inlineStr"/>
    </row>
    <row r="3253">
      <c r="A3253" s="30" t="inlineStr">
        <is>
          <t>Cybersecurity Companies</t>
        </is>
      </c>
      <c r="B3253" s="30" t="inlineStr">
        <is>
          <t>Digital &amp; Technology</t>
        </is>
      </c>
      <c r="C3253" s="30" t="inlineStr">
        <is>
          <t>Triage and assessment</t>
        </is>
      </c>
      <c r="D3253" s="32" t="n">
        <v>3</v>
      </c>
      <c r="E3253" s="30" t="inlineStr">
        <is>
          <t>Assessed for validity and severity</t>
        </is>
      </c>
      <c r="F3253" s="30" t="inlineStr"/>
    </row>
    <row r="3254">
      <c r="A3254" s="30" t="inlineStr">
        <is>
          <t>Cybersecurity Companies</t>
        </is>
      </c>
      <c r="B3254" s="30" t="inlineStr">
        <is>
          <t>Digital &amp; Technology</t>
        </is>
      </c>
      <c r="C3254" s="30" t="inlineStr">
        <is>
          <t>Triage and assessment</t>
        </is>
      </c>
      <c r="D3254" s="32" t="n">
        <v>4</v>
      </c>
      <c r="E3254" s="30" t="inlineStr">
        <is>
          <t>False positives recorded against their source</t>
        </is>
      </c>
      <c r="F3254" s="30" t="inlineStr"/>
    </row>
    <row r="3255">
      <c r="A3255" s="30" t="inlineStr">
        <is>
          <t>Cybersecurity Companies</t>
        </is>
      </c>
      <c r="B3255" s="30" t="inlineStr">
        <is>
          <t>Digital &amp; Technology</t>
        </is>
      </c>
      <c r="C3255" s="30" t="inlineStr">
        <is>
          <t>Triage and assessment</t>
        </is>
      </c>
      <c r="D3255" s="32" t="n">
        <v>5</v>
      </c>
      <c r="E3255" s="30" t="inlineStr">
        <is>
          <t>Confirmed findings created</t>
        </is>
      </c>
      <c r="F3255" s="30" t="inlineStr"/>
    </row>
    <row r="3256">
      <c r="A3256" s="30" t="inlineStr">
        <is>
          <t>Cybersecurity Companies</t>
        </is>
      </c>
      <c r="B3256" s="30" t="inlineStr">
        <is>
          <t>Digital &amp; Technology</t>
        </is>
      </c>
      <c r="C3256" s="30" t="inlineStr">
        <is>
          <t>Reporting and commitment</t>
        </is>
      </c>
      <c r="D3256" s="32" t="n">
        <v>1</v>
      </c>
      <c r="E3256" s="30" t="inlineStr">
        <is>
          <t>Findings compiled into the deliverable</t>
        </is>
      </c>
      <c r="F3256" s="30" t="inlineStr">
        <is>
          <t>A commitment without a named owner and a date is not a commitment.</t>
        </is>
      </c>
    </row>
    <row r="3257">
      <c r="A3257" s="30" t="inlineStr">
        <is>
          <t>Cybersecurity Companies</t>
        </is>
      </c>
      <c r="B3257" s="30" t="inlineStr">
        <is>
          <t>Digital &amp; Technology</t>
        </is>
      </c>
      <c r="C3257" s="30" t="inlineStr">
        <is>
          <t>Reporting and commitment</t>
        </is>
      </c>
      <c r="D3257" s="32" t="n">
        <v>2</v>
      </c>
      <c r="E3257" s="30" t="inlineStr">
        <is>
          <t>Severities and recommendations confirmed</t>
        </is>
      </c>
      <c r="F3257" s="30" t="inlineStr"/>
    </row>
    <row r="3258">
      <c r="A3258" s="30" t="inlineStr">
        <is>
          <t>Cybersecurity Companies</t>
        </is>
      </c>
      <c r="B3258" s="30" t="inlineStr">
        <is>
          <t>Digital &amp; Technology</t>
        </is>
      </c>
      <c r="C3258" s="30" t="inlineStr">
        <is>
          <t>Reporting and commitment</t>
        </is>
      </c>
      <c r="D3258" s="32" t="n">
        <v>3</v>
      </c>
      <c r="E3258" s="30" t="inlineStr">
        <is>
          <t>Report issued to the client</t>
        </is>
      </c>
      <c r="F3258" s="30" t="inlineStr"/>
    </row>
    <row r="3259">
      <c r="A3259" s="30" t="inlineStr">
        <is>
          <t>Cybersecurity Companies</t>
        </is>
      </c>
      <c r="B3259" s="30" t="inlineStr">
        <is>
          <t>Digital &amp; Technology</t>
        </is>
      </c>
      <c r="C3259" s="30" t="inlineStr">
        <is>
          <t>Reporting and commitment</t>
        </is>
      </c>
      <c r="D3259" s="32" t="n">
        <v>4</v>
      </c>
      <c r="E3259" s="30" t="inlineStr">
        <is>
          <t>Remediation owners and dates agreed</t>
        </is>
      </c>
      <c r="F3259" s="30" t="inlineStr"/>
    </row>
    <row r="3260">
      <c r="A3260" s="30" t="inlineStr">
        <is>
          <t>Cybersecurity Companies</t>
        </is>
      </c>
      <c r="B3260" s="30" t="inlineStr">
        <is>
          <t>Digital &amp; Technology</t>
        </is>
      </c>
      <c r="C3260" s="30" t="inlineStr">
        <is>
          <t>Reporting and commitment</t>
        </is>
      </c>
      <c r="D3260" s="32" t="n">
        <v>5</v>
      </c>
      <c r="E3260" s="30" t="inlineStr">
        <is>
          <t>Commitments recorded per finding</t>
        </is>
      </c>
      <c r="F3260" s="30" t="inlineStr"/>
    </row>
    <row r="3261">
      <c r="A3261" s="30" t="inlineStr">
        <is>
          <t>Cybersecurity Companies</t>
        </is>
      </c>
      <c r="B3261" s="30" t="inlineStr">
        <is>
          <t>Digital &amp; Technology</t>
        </is>
      </c>
      <c r="C3261" s="30" t="inlineStr">
        <is>
          <t>Remediation tracking</t>
        </is>
      </c>
      <c r="D3261" s="32" t="n">
        <v>1</v>
      </c>
      <c r="E3261" s="30" t="inlineStr">
        <is>
          <t>Commitment dates monitored</t>
        </is>
      </c>
      <c r="F3261" s="30" t="inlineStr">
        <is>
          <t>Verification, not the client’s word, is what closes a finding.</t>
        </is>
      </c>
    </row>
    <row r="3262">
      <c r="A3262" s="30" t="inlineStr">
        <is>
          <t>Cybersecurity Companies</t>
        </is>
      </c>
      <c r="B3262" s="30" t="inlineStr">
        <is>
          <t>Digital &amp; Technology</t>
        </is>
      </c>
      <c r="C3262" s="30" t="inlineStr">
        <is>
          <t>Remediation tracking</t>
        </is>
      </c>
      <c r="D3262" s="32" t="n">
        <v>2</v>
      </c>
      <c r="E3262" s="30" t="inlineStr">
        <is>
          <t>Approaching and overdue findings escalated</t>
        </is>
      </c>
      <c r="F3262" s="30" t="inlineStr"/>
    </row>
    <row r="3263">
      <c r="A3263" s="30" t="inlineStr">
        <is>
          <t>Cybersecurity Companies</t>
        </is>
      </c>
      <c r="B3263" s="30" t="inlineStr">
        <is>
          <t>Digital &amp; Technology</t>
        </is>
      </c>
      <c r="C3263" s="30" t="inlineStr">
        <is>
          <t>Remediation tracking</t>
        </is>
      </c>
      <c r="D3263" s="32" t="n">
        <v>3</v>
      </c>
      <c r="E3263" s="30" t="inlineStr">
        <is>
          <t>Client response recorded</t>
        </is>
      </c>
      <c r="F3263" s="30" t="inlineStr"/>
    </row>
    <row r="3264">
      <c r="A3264" s="30" t="inlineStr">
        <is>
          <t>Cybersecurity Companies</t>
        </is>
      </c>
      <c r="B3264" s="30" t="inlineStr">
        <is>
          <t>Digital &amp; Technology</t>
        </is>
      </c>
      <c r="C3264" s="30" t="inlineStr">
        <is>
          <t>Remediation tracking</t>
        </is>
      </c>
      <c r="D3264" s="32" t="n">
        <v>4</v>
      </c>
      <c r="E3264" s="30" t="inlineStr">
        <is>
          <t>Remediation evidence received</t>
        </is>
      </c>
      <c r="F3264" s="30" t="inlineStr"/>
    </row>
    <row r="3265">
      <c r="A3265" s="30" t="inlineStr">
        <is>
          <t>Cybersecurity Companies</t>
        </is>
      </c>
      <c r="B3265" s="30" t="inlineStr">
        <is>
          <t>Digital &amp; Technology</t>
        </is>
      </c>
      <c r="C3265" s="30" t="inlineStr">
        <is>
          <t>Remediation tracking</t>
        </is>
      </c>
      <c r="D3265" s="32" t="n">
        <v>5</v>
      </c>
      <c r="E3265" s="30" t="inlineStr">
        <is>
          <t>Verification performed and state closed</t>
        </is>
      </c>
      <c r="F3265" s="30" t="inlineStr"/>
    </row>
    <row r="3266">
      <c r="A3266" s="30" t="inlineStr">
        <is>
          <t>Cybersecurity Companies</t>
        </is>
      </c>
      <c r="B3266" s="30" t="inlineStr">
        <is>
          <t>Digital &amp; Technology</t>
        </is>
      </c>
      <c r="C3266" s="30" t="inlineStr">
        <is>
          <t>Audit evidence</t>
        </is>
      </c>
      <c r="D3266" s="32" t="n">
        <v>1</v>
      </c>
      <c r="E3266" s="30" t="inlineStr">
        <is>
          <t>Client audit request received</t>
        </is>
      </c>
      <c r="F3266" s="30" t="inlineStr">
        <is>
          <t>Assembling from one record is the difference between hours and days.</t>
        </is>
      </c>
    </row>
    <row r="3267">
      <c r="A3267" s="30" t="inlineStr">
        <is>
          <t>Cybersecurity Companies</t>
        </is>
      </c>
      <c r="B3267" s="30" t="inlineStr">
        <is>
          <t>Digital &amp; Technology</t>
        </is>
      </c>
      <c r="C3267" s="30" t="inlineStr">
        <is>
          <t>Audit evidence</t>
        </is>
      </c>
      <c r="D3267" s="32" t="n">
        <v>2</v>
      </c>
      <c r="E3267" s="30" t="inlineStr">
        <is>
          <t>Findings, reports and verification retrieved for the period</t>
        </is>
      </c>
      <c r="F3267" s="30" t="inlineStr"/>
    </row>
    <row r="3268">
      <c r="A3268" s="30" t="inlineStr">
        <is>
          <t>Cybersecurity Companies</t>
        </is>
      </c>
      <c r="B3268" s="30" t="inlineStr">
        <is>
          <t>Digital &amp; Technology</t>
        </is>
      </c>
      <c r="C3268" s="30" t="inlineStr">
        <is>
          <t>Audit evidence</t>
        </is>
      </c>
      <c r="D3268" s="32" t="n">
        <v>3</v>
      </c>
      <c r="E3268" s="30" t="inlineStr">
        <is>
          <t>Evidence assembled</t>
        </is>
      </c>
      <c r="F3268" s="30" t="inlineStr"/>
    </row>
    <row r="3269">
      <c r="A3269" s="30" t="inlineStr">
        <is>
          <t>Cybersecurity Companies</t>
        </is>
      </c>
      <c r="B3269" s="30" t="inlineStr">
        <is>
          <t>Digital &amp; Technology</t>
        </is>
      </c>
      <c r="C3269" s="30" t="inlineStr">
        <is>
          <t>Audit evidence</t>
        </is>
      </c>
      <c r="D3269" s="32" t="n">
        <v>4</v>
      </c>
      <c r="E3269" s="30" t="inlineStr">
        <is>
          <t>Provided with an audit trail</t>
        </is>
      </c>
      <c r="F3269" s="30" t="inlineStr"/>
    </row>
    <row r="3270">
      <c r="A3270" s="30" t="inlineStr">
        <is>
          <t>Cybersecurity Companies</t>
        </is>
      </c>
      <c r="B3270" s="30" t="inlineStr">
        <is>
          <t>Digital &amp; Technology</t>
        </is>
      </c>
      <c r="C3270" s="30" t="inlineStr">
        <is>
          <t>Audit evidence</t>
        </is>
      </c>
      <c r="D3270" s="32" t="n">
        <v>5</v>
      </c>
      <c r="E3270" s="30" t="inlineStr">
        <is>
          <t>Request recorded against the client</t>
        </is>
      </c>
      <c r="F3270" s="30" t="inlineStr"/>
    </row>
    <row r="3271">
      <c r="A3271" s="30" t="inlineStr">
        <is>
          <t>Data Companies</t>
        </is>
      </c>
      <c r="B3271" s="30" t="inlineStr">
        <is>
          <t>Digital &amp; Technology</t>
        </is>
      </c>
      <c r="C3271" s="30" t="inlineStr">
        <is>
          <t>Delivery monitoring</t>
        </is>
      </c>
      <c r="D3271" s="32" t="n">
        <v>1</v>
      </c>
      <c r="E3271" s="30" t="inlineStr">
        <is>
          <t>Scheduled delivery expected per customer</t>
        </is>
      </c>
      <c r="F3271" s="30" t="inlineStr">
        <is>
          <t>Comparing per contract rather than per feed is what makes breach assessment correct.</t>
        </is>
      </c>
    </row>
    <row r="3272">
      <c r="A3272" s="30" t="inlineStr">
        <is>
          <t>Data Companies</t>
        </is>
      </c>
      <c r="B3272" s="30" t="inlineStr">
        <is>
          <t>Digital &amp; Technology</t>
        </is>
      </c>
      <c r="C3272" s="30" t="inlineStr">
        <is>
          <t>Delivery monitoring</t>
        </is>
      </c>
      <c r="D3272" s="32" t="n">
        <v>2</v>
      </c>
      <c r="E3272" s="30" t="inlineStr">
        <is>
          <t>Completion and freshness recorded</t>
        </is>
      </c>
      <c r="F3272" s="30" t="inlineStr"/>
    </row>
    <row r="3273">
      <c r="A3273" s="30" t="inlineStr">
        <is>
          <t>Data Companies</t>
        </is>
      </c>
      <c r="B3273" s="30" t="inlineStr">
        <is>
          <t>Digital &amp; Technology</t>
        </is>
      </c>
      <c r="C3273" s="30" t="inlineStr">
        <is>
          <t>Delivery monitoring</t>
        </is>
      </c>
      <c r="D3273" s="32" t="n">
        <v>3</v>
      </c>
      <c r="E3273" s="30" t="inlineStr">
        <is>
          <t>Commitment compared per contract</t>
        </is>
      </c>
      <c r="F3273" s="30" t="inlineStr"/>
    </row>
    <row r="3274">
      <c r="A3274" s="30" t="inlineStr">
        <is>
          <t>Data Companies</t>
        </is>
      </c>
      <c r="B3274" s="30" t="inlineStr">
        <is>
          <t>Digital &amp; Technology</t>
        </is>
      </c>
      <c r="C3274" s="30" t="inlineStr">
        <is>
          <t>Delivery monitoring</t>
        </is>
      </c>
      <c r="D3274" s="32" t="n">
        <v>4</v>
      </c>
      <c r="E3274" s="30" t="inlineStr">
        <is>
          <t>Breach flagged with the affected customers</t>
        </is>
      </c>
      <c r="F3274" s="30" t="inlineStr"/>
    </row>
    <row r="3275">
      <c r="A3275" s="30" t="inlineStr">
        <is>
          <t>Data Companies</t>
        </is>
      </c>
      <c r="B3275" s="30" t="inlineStr">
        <is>
          <t>Digital &amp; Technology</t>
        </is>
      </c>
      <c r="C3275" s="30" t="inlineStr">
        <is>
          <t>Delivery monitoring</t>
        </is>
      </c>
      <c r="D3275" s="32" t="n">
        <v>5</v>
      </c>
      <c r="E3275" s="30" t="inlineStr">
        <is>
          <t>Notification issued and recorded</t>
        </is>
      </c>
      <c r="F3275" s="30" t="inlineStr"/>
    </row>
    <row r="3276">
      <c r="A3276" s="30" t="inlineStr">
        <is>
          <t>Data Companies</t>
        </is>
      </c>
      <c r="B3276" s="30" t="inlineStr">
        <is>
          <t>Digital &amp; Technology</t>
        </is>
      </c>
      <c r="C3276" s="30" t="inlineStr">
        <is>
          <t>Quality incident</t>
        </is>
      </c>
      <c r="D3276" s="32" t="n">
        <v>1</v>
      </c>
      <c r="E3276" s="30" t="inlineStr">
        <is>
          <t>Issue detected internally or reported by a customer</t>
        </is>
      </c>
      <c r="F3276" s="30" t="inlineStr">
        <is>
          <t>Recording detection source is what improves internal detection over time.</t>
        </is>
      </c>
    </row>
    <row r="3277">
      <c r="A3277" s="30" t="inlineStr">
        <is>
          <t>Data Companies</t>
        </is>
      </c>
      <c r="B3277" s="30" t="inlineStr">
        <is>
          <t>Digital &amp; Technology</t>
        </is>
      </c>
      <c r="C3277" s="30" t="inlineStr">
        <is>
          <t>Quality incident</t>
        </is>
      </c>
      <c r="D3277" s="32" t="n">
        <v>2</v>
      </c>
      <c r="E3277" s="30" t="inlineStr">
        <is>
          <t>Detection source recorded</t>
        </is>
      </c>
      <c r="F3277" s="30" t="inlineStr"/>
    </row>
    <row r="3278">
      <c r="A3278" s="30" t="inlineStr">
        <is>
          <t>Data Companies</t>
        </is>
      </c>
      <c r="B3278" s="30" t="inlineStr">
        <is>
          <t>Digital &amp; Technology</t>
        </is>
      </c>
      <c r="C3278" s="30" t="inlineStr">
        <is>
          <t>Quality incident</t>
        </is>
      </c>
      <c r="D3278" s="32" t="n">
        <v>3</v>
      </c>
      <c r="E3278" s="30" t="inlineStr">
        <is>
          <t>Impact and affected customers identified</t>
        </is>
      </c>
      <c r="F3278" s="30" t="inlineStr"/>
    </row>
    <row r="3279">
      <c r="A3279" s="30" t="inlineStr">
        <is>
          <t>Data Companies</t>
        </is>
      </c>
      <c r="B3279" s="30" t="inlineStr">
        <is>
          <t>Digital &amp; Technology</t>
        </is>
      </c>
      <c r="C3279" s="30" t="inlineStr">
        <is>
          <t>Quality incident</t>
        </is>
      </c>
      <c r="D3279" s="32" t="n">
        <v>4</v>
      </c>
      <c r="E3279" s="30" t="inlineStr">
        <is>
          <t>Correction produced and delivered</t>
        </is>
      </c>
      <c r="F3279" s="30" t="inlineStr"/>
    </row>
    <row r="3280">
      <c r="A3280" s="30" t="inlineStr">
        <is>
          <t>Data Companies</t>
        </is>
      </c>
      <c r="B3280" s="30" t="inlineStr">
        <is>
          <t>Digital &amp; Technology</t>
        </is>
      </c>
      <c r="C3280" s="30" t="inlineStr">
        <is>
          <t>Quality incident</t>
        </is>
      </c>
      <c r="D3280" s="32" t="n">
        <v>5</v>
      </c>
      <c r="E3280" s="30" t="inlineStr">
        <is>
          <t>Communication recorded and incident closed</t>
        </is>
      </c>
      <c r="F3280" s="30" t="inlineStr"/>
    </row>
    <row r="3281">
      <c r="A3281" s="30" t="inlineStr">
        <is>
          <t>Data Companies</t>
        </is>
      </c>
      <c r="B3281" s="30" t="inlineStr">
        <is>
          <t>Digital &amp; Technology</t>
        </is>
      </c>
      <c r="C3281" s="30" t="inlineStr">
        <is>
          <t>Source licence management</t>
        </is>
      </c>
      <c r="D3281" s="32" t="n">
        <v>1</v>
      </c>
      <c r="E3281" s="30" t="inlineStr">
        <is>
          <t>Source recorded with licence terms and permitted uses</t>
        </is>
      </c>
      <c r="F3281" s="30" t="inlineStr">
        <is>
          <t>A licence change can invalidate a product the company already sells.</t>
        </is>
      </c>
    </row>
    <row r="3282">
      <c r="A3282" s="30" t="inlineStr">
        <is>
          <t>Data Companies</t>
        </is>
      </c>
      <c r="B3282" s="30" t="inlineStr">
        <is>
          <t>Digital &amp; Technology</t>
        </is>
      </c>
      <c r="C3282" s="30" t="inlineStr">
        <is>
          <t>Source licence management</t>
        </is>
      </c>
      <c r="D3282" s="32" t="n">
        <v>2</v>
      </c>
      <c r="E3282" s="30" t="inlineStr">
        <is>
          <t>Products built on it linked</t>
        </is>
      </c>
      <c r="F3282" s="30" t="inlineStr"/>
    </row>
    <row r="3283">
      <c r="A3283" s="30" t="inlineStr">
        <is>
          <t>Data Companies</t>
        </is>
      </c>
      <c r="B3283" s="30" t="inlineStr">
        <is>
          <t>Digital &amp; Technology</t>
        </is>
      </c>
      <c r="C3283" s="30" t="inlineStr">
        <is>
          <t>Source licence management</t>
        </is>
      </c>
      <c r="D3283" s="32" t="n">
        <v>3</v>
      </c>
      <c r="E3283" s="30" t="inlineStr">
        <is>
          <t>Renewal raised in advance</t>
        </is>
      </c>
      <c r="F3283" s="30" t="inlineStr"/>
    </row>
    <row r="3284">
      <c r="A3284" s="30" t="inlineStr">
        <is>
          <t>Data Companies</t>
        </is>
      </c>
      <c r="B3284" s="30" t="inlineStr">
        <is>
          <t>Digital &amp; Technology</t>
        </is>
      </c>
      <c r="C3284" s="30" t="inlineStr">
        <is>
          <t>Source licence management</t>
        </is>
      </c>
      <c r="D3284" s="32" t="n">
        <v>4</v>
      </c>
      <c r="E3284" s="30" t="inlineStr">
        <is>
          <t>Term changes assessed against affected products</t>
        </is>
      </c>
      <c r="F3284" s="30" t="inlineStr"/>
    </row>
    <row r="3285">
      <c r="A3285" s="30" t="inlineStr">
        <is>
          <t>Data Companies</t>
        </is>
      </c>
      <c r="B3285" s="30" t="inlineStr">
        <is>
          <t>Digital &amp; Technology</t>
        </is>
      </c>
      <c r="C3285" s="30" t="inlineStr">
        <is>
          <t>Source licence management</t>
        </is>
      </c>
      <c r="D3285" s="32" t="n">
        <v>5</v>
      </c>
      <c r="E3285" s="30" t="inlineStr">
        <is>
          <t>Position updated</t>
        </is>
      </c>
      <c r="F3285" s="30" t="inlineStr"/>
    </row>
    <row r="3286">
      <c r="A3286" s="30" t="inlineStr">
        <is>
          <t>Data Companies</t>
        </is>
      </c>
      <c r="B3286" s="30" t="inlineStr">
        <is>
          <t>Digital &amp; Technology</t>
        </is>
      </c>
      <c r="C3286" s="30" t="inlineStr">
        <is>
          <t>Lineage request</t>
        </is>
      </c>
      <c r="D3286" s="32" t="n">
        <v>1</v>
      </c>
      <c r="E3286" s="30" t="inlineStr">
        <is>
          <t>Customer question received about a value or field</t>
        </is>
      </c>
      <c r="F3286" s="30" t="inlineStr">
        <is>
          <t>A lineage answer produced in hours is a different service from one produced in days.</t>
        </is>
      </c>
    </row>
    <row r="3287">
      <c r="A3287" s="30" t="inlineStr">
        <is>
          <t>Data Companies</t>
        </is>
      </c>
      <c r="B3287" s="30" t="inlineStr">
        <is>
          <t>Digital &amp; Technology</t>
        </is>
      </c>
      <c r="C3287" s="30" t="inlineStr">
        <is>
          <t>Lineage request</t>
        </is>
      </c>
      <c r="D3287" s="32" t="n">
        <v>2</v>
      </c>
      <c r="E3287" s="30" t="inlineStr">
        <is>
          <t>Delivery identified</t>
        </is>
      </c>
      <c r="F3287" s="30" t="inlineStr"/>
    </row>
    <row r="3288">
      <c r="A3288" s="30" t="inlineStr">
        <is>
          <t>Data Companies</t>
        </is>
      </c>
      <c r="B3288" s="30" t="inlineStr">
        <is>
          <t>Digital &amp; Technology</t>
        </is>
      </c>
      <c r="C3288" s="30" t="inlineStr">
        <is>
          <t>Lineage request</t>
        </is>
      </c>
      <c r="D3288" s="32" t="n">
        <v>3</v>
      </c>
      <c r="E3288" s="30" t="inlineStr">
        <is>
          <t>Transformations traced back to sources</t>
        </is>
      </c>
      <c r="F3288" s="30" t="inlineStr"/>
    </row>
    <row r="3289">
      <c r="A3289" s="30" t="inlineStr">
        <is>
          <t>Data Companies</t>
        </is>
      </c>
      <c r="B3289" s="30" t="inlineStr">
        <is>
          <t>Digital &amp; Technology</t>
        </is>
      </c>
      <c r="C3289" s="30" t="inlineStr">
        <is>
          <t>Lineage request</t>
        </is>
      </c>
      <c r="D3289" s="32" t="n">
        <v>4</v>
      </c>
      <c r="E3289" s="30" t="inlineStr">
        <is>
          <t>Answer produced with the chain</t>
        </is>
      </c>
      <c r="F3289" s="30" t="inlineStr"/>
    </row>
    <row r="3290">
      <c r="A3290" s="30" t="inlineStr">
        <is>
          <t>Data Companies</t>
        </is>
      </c>
      <c r="B3290" s="30" t="inlineStr">
        <is>
          <t>Digital &amp; Technology</t>
        </is>
      </c>
      <c r="C3290" s="30" t="inlineStr">
        <is>
          <t>Lineage request</t>
        </is>
      </c>
      <c r="D3290" s="32" t="n">
        <v>5</v>
      </c>
      <c r="E3290" s="30" t="inlineStr">
        <is>
          <t>Response recorded against the customer</t>
        </is>
      </c>
      <c r="F3290" s="30" t="inlineStr"/>
    </row>
    <row r="3291">
      <c r="A3291" s="30" t="inlineStr">
        <is>
          <t>Data Companies</t>
        </is>
      </c>
      <c r="B3291" s="30" t="inlineStr">
        <is>
          <t>Digital &amp; Technology</t>
        </is>
      </c>
      <c r="C3291" s="30" t="inlineStr">
        <is>
          <t>Entitlement review</t>
        </is>
      </c>
      <c r="D3291" s="32" t="n">
        <v>1</v>
      </c>
      <c r="E3291" s="30" t="inlineStr">
        <is>
          <t>Contracted entitlements recorded per customer</t>
        </is>
      </c>
      <c r="F3291" s="30" t="inlineStr">
        <is>
          <t>Exposure runs both ways, toward the source and toward the customer.</t>
        </is>
      </c>
    </row>
    <row r="3292">
      <c r="A3292" s="30" t="inlineStr">
        <is>
          <t>Data Companies</t>
        </is>
      </c>
      <c r="B3292" s="30" t="inlineStr">
        <is>
          <t>Digital &amp; Technology</t>
        </is>
      </c>
      <c r="C3292" s="30" t="inlineStr">
        <is>
          <t>Entitlement review</t>
        </is>
      </c>
      <c r="D3292" s="32" t="n">
        <v>2</v>
      </c>
      <c r="E3292" s="30" t="inlineStr">
        <is>
          <t>Actual usage measured</t>
        </is>
      </c>
      <c r="F3292" s="30" t="inlineStr"/>
    </row>
    <row r="3293">
      <c r="A3293" s="30" t="inlineStr">
        <is>
          <t>Data Companies</t>
        </is>
      </c>
      <c r="B3293" s="30" t="inlineStr">
        <is>
          <t>Digital &amp; Technology</t>
        </is>
      </c>
      <c r="C3293" s="30" t="inlineStr">
        <is>
          <t>Entitlement review</t>
        </is>
      </c>
      <c r="D3293" s="32" t="n">
        <v>3</v>
      </c>
      <c r="E3293" s="30" t="inlineStr">
        <is>
          <t>Exceptions surfaced</t>
        </is>
      </c>
      <c r="F3293" s="30" t="inlineStr"/>
    </row>
    <row r="3294">
      <c r="A3294" s="30" t="inlineStr">
        <is>
          <t>Data Companies</t>
        </is>
      </c>
      <c r="B3294" s="30" t="inlineStr">
        <is>
          <t>Digital &amp; Technology</t>
        </is>
      </c>
      <c r="C3294" s="30" t="inlineStr">
        <is>
          <t>Entitlement review</t>
        </is>
      </c>
      <c r="D3294" s="32" t="n">
        <v>4</v>
      </c>
      <c r="E3294" s="30" t="inlineStr">
        <is>
          <t>Commercial or contractual conversation raised</t>
        </is>
      </c>
      <c r="F3294" s="30" t="inlineStr"/>
    </row>
    <row r="3295">
      <c r="A3295" s="30" t="inlineStr">
        <is>
          <t>Data Companies</t>
        </is>
      </c>
      <c r="B3295" s="30" t="inlineStr">
        <is>
          <t>Digital &amp; Technology</t>
        </is>
      </c>
      <c r="C3295" s="30" t="inlineStr">
        <is>
          <t>Entitlement review</t>
        </is>
      </c>
      <c r="D3295" s="32" t="n">
        <v>5</v>
      </c>
      <c r="E3295" s="30" t="inlineStr">
        <is>
          <t>Outcome recorded</t>
        </is>
      </c>
      <c r="F3295" s="30" t="inlineStr"/>
    </row>
    <row r="3296">
      <c r="A3296" s="30" t="inlineStr">
        <is>
          <t>AI Companies</t>
        </is>
      </c>
      <c r="B3296" s="30" t="inlineStr">
        <is>
          <t>Digital &amp; Technology</t>
        </is>
      </c>
      <c r="C3296" s="30" t="inlineStr">
        <is>
          <t>Evaluation and deployment</t>
        </is>
      </c>
      <c r="D3296" s="32" t="n">
        <v>1</v>
      </c>
      <c r="E3296" s="30" t="inlineStr">
        <is>
          <t>Change proposed with an evaluation plan</t>
        </is>
      </c>
      <c r="F3296" s="30" t="inlineStr">
        <is>
          <t>Attaching the evaluation to the deployment is what makes the change reversible with reason.</t>
        </is>
      </c>
    </row>
    <row r="3297">
      <c r="A3297" s="30" t="inlineStr">
        <is>
          <t>AI Companies</t>
        </is>
      </c>
      <c r="B3297" s="30" t="inlineStr">
        <is>
          <t>Digital &amp; Technology</t>
        </is>
      </c>
      <c r="C3297" s="30" t="inlineStr">
        <is>
          <t>Evaluation and deployment</t>
        </is>
      </c>
      <c r="D3297" s="32" t="n">
        <v>2</v>
      </c>
      <c r="E3297" s="30" t="inlineStr">
        <is>
          <t>Annotated data confirmed available</t>
        </is>
      </c>
      <c r="F3297" s="30" t="inlineStr"/>
    </row>
    <row r="3298">
      <c r="A3298" s="30" t="inlineStr">
        <is>
          <t>AI Companies</t>
        </is>
      </c>
      <c r="B3298" s="30" t="inlineStr">
        <is>
          <t>Digital &amp; Technology</t>
        </is>
      </c>
      <c r="C3298" s="30" t="inlineStr">
        <is>
          <t>Evaluation and deployment</t>
        </is>
      </c>
      <c r="D3298" s="32" t="n">
        <v>3</v>
      </c>
      <c r="E3298" s="30" t="inlineStr">
        <is>
          <t>Evaluation run against the incumbent</t>
        </is>
      </c>
      <c r="F3298" s="30" t="inlineStr"/>
    </row>
    <row r="3299">
      <c r="A3299" s="30" t="inlineStr">
        <is>
          <t>AI Companies</t>
        </is>
      </c>
      <c r="B3299" s="30" t="inlineStr">
        <is>
          <t>Digital &amp; Technology</t>
        </is>
      </c>
      <c r="C3299" s="30" t="inlineStr">
        <is>
          <t>Evaluation and deployment</t>
        </is>
      </c>
      <c r="D3299" s="32" t="n">
        <v>4</v>
      </c>
      <c r="E3299" s="30" t="inlineStr">
        <is>
          <t>Deployment approved by a named person with results attached</t>
        </is>
      </c>
      <c r="F3299" s="30" t="inlineStr"/>
    </row>
    <row r="3300">
      <c r="A3300" s="30" t="inlineStr">
        <is>
          <t>AI Companies</t>
        </is>
      </c>
      <c r="B3300" s="30" t="inlineStr">
        <is>
          <t>Digital &amp; Technology</t>
        </is>
      </c>
      <c r="C3300" s="30" t="inlineStr">
        <is>
          <t>Evaluation and deployment</t>
        </is>
      </c>
      <c r="D3300" s="32" t="n">
        <v>5</v>
      </c>
      <c r="E3300" s="30" t="inlineStr">
        <is>
          <t>Deployment recorded with accounts affected</t>
        </is>
      </c>
      <c r="F3300" s="30" t="inlineStr"/>
    </row>
    <row r="3301">
      <c r="A3301" s="30" t="inlineStr">
        <is>
          <t>AI Companies</t>
        </is>
      </c>
      <c r="B3301" s="30" t="inlineStr">
        <is>
          <t>Digital &amp; Technology</t>
        </is>
      </c>
      <c r="C3301" s="30" t="inlineStr">
        <is>
          <t>Cost attribution</t>
        </is>
      </c>
      <c r="D3301" s="32" t="n">
        <v>1</v>
      </c>
      <c r="E3301" s="30" t="inlineStr">
        <is>
          <t>Serving cost captured per request class</t>
        </is>
      </c>
      <c r="F3301" s="30" t="inlineStr">
        <is>
          <t>Attribution per account is the only way flat pricing survives variable cost.</t>
        </is>
      </c>
    </row>
    <row r="3302">
      <c r="A3302" s="30" t="inlineStr">
        <is>
          <t>AI Companies</t>
        </is>
      </c>
      <c r="B3302" s="30" t="inlineStr">
        <is>
          <t>Digital &amp; Technology</t>
        </is>
      </c>
      <c r="C3302" s="30" t="inlineStr">
        <is>
          <t>Cost attribution</t>
        </is>
      </c>
      <c r="D3302" s="32" t="n">
        <v>2</v>
      </c>
      <c r="E3302" s="30" t="inlineStr">
        <is>
          <t>Attributed to account and feature</t>
        </is>
      </c>
      <c r="F3302" s="30" t="inlineStr"/>
    </row>
    <row r="3303">
      <c r="A3303" s="30" t="inlineStr">
        <is>
          <t>AI Companies</t>
        </is>
      </c>
      <c r="B3303" s="30" t="inlineStr">
        <is>
          <t>Digital &amp; Technology</t>
        </is>
      </c>
      <c r="C3303" s="30" t="inlineStr">
        <is>
          <t>Cost attribution</t>
        </is>
      </c>
      <c r="D3303" s="32" t="n">
        <v>3</v>
      </c>
      <c r="E3303" s="30" t="inlineStr">
        <is>
          <t>Compared with the revenue from that account</t>
        </is>
      </c>
      <c r="F3303" s="30" t="inlineStr"/>
    </row>
    <row r="3304">
      <c r="A3304" s="30" t="inlineStr">
        <is>
          <t>AI Companies</t>
        </is>
      </c>
      <c r="B3304" s="30" t="inlineStr">
        <is>
          <t>Digital &amp; Technology</t>
        </is>
      </c>
      <c r="C3304" s="30" t="inlineStr">
        <is>
          <t>Cost attribution</t>
        </is>
      </c>
      <c r="D3304" s="32" t="n">
        <v>4</v>
      </c>
      <c r="E3304" s="30" t="inlineStr">
        <is>
          <t>Accounts below cost surfaced</t>
        </is>
      </c>
      <c r="F3304" s="30" t="inlineStr"/>
    </row>
    <row r="3305">
      <c r="A3305" s="30" t="inlineStr">
        <is>
          <t>AI Companies</t>
        </is>
      </c>
      <c r="B3305" s="30" t="inlineStr">
        <is>
          <t>Digital &amp; Technology</t>
        </is>
      </c>
      <c r="C3305" s="30" t="inlineStr">
        <is>
          <t>Cost attribution</t>
        </is>
      </c>
      <c r="D3305" s="32" t="n">
        <v>5</v>
      </c>
      <c r="E3305" s="30" t="inlineStr">
        <is>
          <t>Pricing or usage conversation raised</t>
        </is>
      </c>
      <c r="F3305" s="30" t="inlineStr"/>
    </row>
    <row r="3306">
      <c r="A3306" s="30" t="inlineStr">
        <is>
          <t>AI Companies</t>
        </is>
      </c>
      <c r="B3306" s="30" t="inlineStr">
        <is>
          <t>Digital &amp; Technology</t>
        </is>
      </c>
      <c r="C3306" s="30" t="inlineStr">
        <is>
          <t>Annotation pipeline</t>
        </is>
      </c>
      <c r="D3306" s="32" t="n">
        <v>1</v>
      </c>
      <c r="E3306" s="30" t="inlineStr">
        <is>
          <t>Dataset requirement defined by the evaluation</t>
        </is>
      </c>
      <c r="F3306" s="30" t="inlineStr">
        <is>
          <t>Labelling is a capacity constraint on shipping, not a background task.</t>
        </is>
      </c>
    </row>
    <row r="3307">
      <c r="A3307" s="30" t="inlineStr">
        <is>
          <t>AI Companies</t>
        </is>
      </c>
      <c r="B3307" s="30" t="inlineStr">
        <is>
          <t>Digital &amp; Technology</t>
        </is>
      </c>
      <c r="C3307" s="30" t="inlineStr">
        <is>
          <t>Annotation pipeline</t>
        </is>
      </c>
      <c r="D3307" s="32" t="n">
        <v>2</v>
      </c>
      <c r="E3307" s="30" t="inlineStr">
        <is>
          <t>Annotation assigned with quality criteria</t>
        </is>
      </c>
      <c r="F3307" s="30" t="inlineStr"/>
    </row>
    <row r="3308">
      <c r="A3308" s="30" t="inlineStr">
        <is>
          <t>AI Companies</t>
        </is>
      </c>
      <c r="B3308" s="30" t="inlineStr">
        <is>
          <t>Digital &amp; Technology</t>
        </is>
      </c>
      <c r="C3308" s="30" t="inlineStr">
        <is>
          <t>Annotation pipeline</t>
        </is>
      </c>
      <c r="D3308" s="32" t="n">
        <v>3</v>
      </c>
      <c r="E3308" s="30" t="inlineStr">
        <is>
          <t>Throughput and quality tracked</t>
        </is>
      </c>
      <c r="F3308" s="30" t="inlineStr"/>
    </row>
    <row r="3309">
      <c r="A3309" s="30" t="inlineStr">
        <is>
          <t>AI Companies</t>
        </is>
      </c>
      <c r="B3309" s="30" t="inlineStr">
        <is>
          <t>Digital &amp; Technology</t>
        </is>
      </c>
      <c r="C3309" s="30" t="inlineStr">
        <is>
          <t>Annotation pipeline</t>
        </is>
      </c>
      <c r="D3309" s="32" t="n">
        <v>4</v>
      </c>
      <c r="E3309" s="30" t="inlineStr">
        <is>
          <t>Dataset released for evaluation</t>
        </is>
      </c>
      <c r="F3309" s="30" t="inlineStr"/>
    </row>
    <row r="3310">
      <c r="A3310" s="30" t="inlineStr">
        <is>
          <t>AI Companies</t>
        </is>
      </c>
      <c r="B3310" s="30" t="inlineStr">
        <is>
          <t>Digital &amp; Technology</t>
        </is>
      </c>
      <c r="C3310" s="30" t="inlineStr">
        <is>
          <t>Annotation pipeline</t>
        </is>
      </c>
      <c r="D3310" s="32" t="n">
        <v>5</v>
      </c>
      <c r="E3310" s="30" t="inlineStr">
        <is>
          <t>Evaluations unblocked</t>
        </is>
      </c>
      <c r="F3310" s="30" t="inlineStr"/>
    </row>
    <row r="3311">
      <c r="A3311" s="30" t="inlineStr">
        <is>
          <t>AI Companies</t>
        </is>
      </c>
      <c r="B3311" s="30" t="inlineStr">
        <is>
          <t>Digital &amp; Technology</t>
        </is>
      </c>
      <c r="C3311" s="30" t="inlineStr">
        <is>
          <t>Pilot to decision</t>
        </is>
      </c>
      <c r="D3311" s="32" t="n">
        <v>1</v>
      </c>
      <c r="E3311" s="30" t="inlineStr">
        <is>
          <t>Pilot opened with criteria and a decision date</t>
        </is>
      </c>
      <c r="F3311" s="30" t="inlineStr">
        <is>
          <t>A recorded decision to stop is worth more than an indefinite pilot.</t>
        </is>
      </c>
    </row>
    <row r="3312">
      <c r="A3312" s="30" t="inlineStr">
        <is>
          <t>AI Companies</t>
        </is>
      </c>
      <c r="B3312" s="30" t="inlineStr">
        <is>
          <t>Digital &amp; Technology</t>
        </is>
      </c>
      <c r="C3312" s="30" t="inlineStr">
        <is>
          <t>Pilot to decision</t>
        </is>
      </c>
      <c r="D3312" s="32" t="n">
        <v>2</v>
      </c>
      <c r="E3312" s="30" t="inlineStr">
        <is>
          <t>Usage and cost tracked during the pilot</t>
        </is>
      </c>
      <c r="F3312" s="30" t="inlineStr"/>
    </row>
    <row r="3313">
      <c r="A3313" s="30" t="inlineStr">
        <is>
          <t>AI Companies</t>
        </is>
      </c>
      <c r="B3313" s="30" t="inlineStr">
        <is>
          <t>Digital &amp; Technology</t>
        </is>
      </c>
      <c r="C3313" s="30" t="inlineStr">
        <is>
          <t>Pilot to decision</t>
        </is>
      </c>
      <c r="D3313" s="32" t="n">
        <v>3</v>
      </c>
      <c r="E3313" s="30" t="inlineStr">
        <is>
          <t>Results assessed against the criteria</t>
        </is>
      </c>
      <c r="F3313" s="30" t="inlineStr"/>
    </row>
    <row r="3314">
      <c r="A3314" s="30" t="inlineStr">
        <is>
          <t>AI Companies</t>
        </is>
      </c>
      <c r="B3314" s="30" t="inlineStr">
        <is>
          <t>Digital &amp; Technology</t>
        </is>
      </c>
      <c r="C3314" s="30" t="inlineStr">
        <is>
          <t>Pilot to decision</t>
        </is>
      </c>
      <c r="D3314" s="32" t="n">
        <v>4</v>
      </c>
      <c r="E3314" s="30" t="inlineStr">
        <is>
          <t>Decision recorded either way</t>
        </is>
      </c>
      <c r="F3314" s="30" t="inlineStr"/>
    </row>
    <row r="3315">
      <c r="A3315" s="30" t="inlineStr">
        <is>
          <t>AI Companies</t>
        </is>
      </c>
      <c r="B3315" s="30" t="inlineStr">
        <is>
          <t>Digital &amp; Technology</t>
        </is>
      </c>
      <c r="C3315" s="30" t="inlineStr">
        <is>
          <t>Pilot to decision</t>
        </is>
      </c>
      <c r="D3315" s="32" t="n">
        <v>5</v>
      </c>
      <c r="E3315" s="30" t="inlineStr">
        <is>
          <t>Conversion or closure completed</t>
        </is>
      </c>
      <c r="F3315" s="30" t="inlineStr"/>
    </row>
    <row r="3316">
      <c r="A3316" s="30" t="inlineStr">
        <is>
          <t>AI Companies</t>
        </is>
      </c>
      <c r="B3316" s="30" t="inlineStr">
        <is>
          <t>Digital &amp; Technology</t>
        </is>
      </c>
      <c r="C3316" s="30" t="inlineStr">
        <is>
          <t>Change communication</t>
        </is>
      </c>
      <c r="D3316" s="32" t="n">
        <v>1</v>
      </c>
      <c r="E3316" s="30" t="inlineStr">
        <is>
          <t>Deployment identified as behaviour-affecting</t>
        </is>
      </c>
      <c r="F3316" s="30" t="inlineStr">
        <is>
          <t>Knowing which accounts were served which version is what makes the answer possible.</t>
        </is>
      </c>
    </row>
    <row r="3317">
      <c r="A3317" s="30" t="inlineStr">
        <is>
          <t>AI Companies</t>
        </is>
      </c>
      <c r="B3317" s="30" t="inlineStr">
        <is>
          <t>Digital &amp; Technology</t>
        </is>
      </c>
      <c r="C3317" s="30" t="inlineStr">
        <is>
          <t>Change communication</t>
        </is>
      </c>
      <c r="D3317" s="32" t="n">
        <v>2</v>
      </c>
      <c r="E3317" s="30" t="inlineStr">
        <is>
          <t>Accounts served by the change listed</t>
        </is>
      </c>
      <c r="F3317" s="30" t="inlineStr"/>
    </row>
    <row r="3318">
      <c r="A3318" s="30" t="inlineStr">
        <is>
          <t>AI Companies</t>
        </is>
      </c>
      <c r="B3318" s="30" t="inlineStr">
        <is>
          <t>Digital &amp; Technology</t>
        </is>
      </c>
      <c r="C3318" s="30" t="inlineStr">
        <is>
          <t>Change communication</t>
        </is>
      </c>
      <c r="D3318" s="32" t="n">
        <v>3</v>
      </c>
      <c r="E3318" s="30" t="inlineStr">
        <is>
          <t>Notification issued</t>
        </is>
      </c>
      <c r="F3318" s="30" t="inlineStr"/>
    </row>
    <row r="3319">
      <c r="A3319" s="30" t="inlineStr">
        <is>
          <t>AI Companies</t>
        </is>
      </c>
      <c r="B3319" s="30" t="inlineStr">
        <is>
          <t>Digital &amp; Technology</t>
        </is>
      </c>
      <c r="C3319" s="30" t="inlineStr">
        <is>
          <t>Change communication</t>
        </is>
      </c>
      <c r="D3319" s="32" t="n">
        <v>4</v>
      </c>
      <c r="E3319" s="30" t="inlineStr">
        <is>
          <t>Customer responses recorded</t>
        </is>
      </c>
      <c r="F3319" s="30" t="inlineStr"/>
    </row>
    <row r="3320">
      <c r="A3320" s="30" t="inlineStr">
        <is>
          <t>AI Companies</t>
        </is>
      </c>
      <c r="B3320" s="30" t="inlineStr">
        <is>
          <t>Digital &amp; Technology</t>
        </is>
      </c>
      <c r="C3320" s="30" t="inlineStr">
        <is>
          <t>Change communication</t>
        </is>
      </c>
      <c r="D3320" s="32" t="n">
        <v>5</v>
      </c>
      <c r="E3320" s="30" t="inlineStr">
        <is>
          <t>Rollback decision made if required</t>
        </is>
      </c>
      <c r="F3320" s="30" t="inlineStr"/>
    </row>
    <row r="3321">
      <c r="A3321" s="30" t="inlineStr">
        <is>
          <t>Gaming Studios</t>
        </is>
      </c>
      <c r="B3321" s="30" t="inlineStr">
        <is>
          <t>Digital &amp; Technology</t>
        </is>
      </c>
      <c r="C3321" s="30" t="inlineStr">
        <is>
          <t>Asset pipeline</t>
        </is>
      </c>
      <c r="D3321" s="32" t="n">
        <v>1</v>
      </c>
      <c r="E3321" s="30" t="inlineStr">
        <is>
          <t>Asset requirement created against a milestone</t>
        </is>
      </c>
      <c r="F3321" s="30" t="inlineStr">
        <is>
          <t>Recording review age is what exposes the approval bottleneck.</t>
        </is>
      </c>
    </row>
    <row r="3322">
      <c r="A3322" s="30" t="inlineStr">
        <is>
          <t>Gaming Studios</t>
        </is>
      </c>
      <c r="B3322" s="30" t="inlineStr">
        <is>
          <t>Digital &amp; Technology</t>
        </is>
      </c>
      <c r="C3322" s="30" t="inlineStr">
        <is>
          <t>Asset pipeline</t>
        </is>
      </c>
      <c r="D3322" s="32" t="n">
        <v>2</v>
      </c>
      <c r="E3322" s="30" t="inlineStr">
        <is>
          <t>Assigned internally or to a vendor with a brief</t>
        </is>
      </c>
      <c r="F3322" s="30" t="inlineStr"/>
    </row>
    <row r="3323">
      <c r="A3323" s="30" t="inlineStr">
        <is>
          <t>Gaming Studios</t>
        </is>
      </c>
      <c r="B3323" s="30" t="inlineStr">
        <is>
          <t>Digital &amp; Technology</t>
        </is>
      </c>
      <c r="C3323" s="30" t="inlineStr">
        <is>
          <t>Asset pipeline</t>
        </is>
      </c>
      <c r="D3323" s="32" t="n">
        <v>3</v>
      </c>
      <c r="E3323" s="30" t="inlineStr">
        <is>
          <t>Produced and submitted for review</t>
        </is>
      </c>
      <c r="F3323" s="30" t="inlineStr"/>
    </row>
    <row r="3324">
      <c r="A3324" s="30" t="inlineStr">
        <is>
          <t>Gaming Studios</t>
        </is>
      </c>
      <c r="B3324" s="30" t="inlineStr">
        <is>
          <t>Digital &amp; Technology</t>
        </is>
      </c>
      <c r="C3324" s="30" t="inlineStr">
        <is>
          <t>Asset pipeline</t>
        </is>
      </c>
      <c r="D3324" s="32" t="n">
        <v>4</v>
      </c>
      <c r="E3324" s="30" t="inlineStr">
        <is>
          <t>Reviewed with revisions recorded</t>
        </is>
      </c>
      <c r="F3324" s="30" t="inlineStr"/>
    </row>
    <row r="3325">
      <c r="A3325" s="30" t="inlineStr">
        <is>
          <t>Gaming Studios</t>
        </is>
      </c>
      <c r="B3325" s="30" t="inlineStr">
        <is>
          <t>Digital &amp; Technology</t>
        </is>
      </c>
      <c r="C3325" s="30" t="inlineStr">
        <is>
          <t>Asset pipeline</t>
        </is>
      </c>
      <c r="D3325" s="32" t="n">
        <v>5</v>
      </c>
      <c r="E3325" s="30" t="inlineStr">
        <is>
          <t>Integrated and marked complete</t>
        </is>
      </c>
      <c r="F3325" s="30" t="inlineStr"/>
    </row>
    <row r="3326">
      <c r="A3326" s="30" t="inlineStr">
        <is>
          <t>Gaming Studios</t>
        </is>
      </c>
      <c r="B3326" s="30" t="inlineStr">
        <is>
          <t>Digital &amp; Technology</t>
        </is>
      </c>
      <c r="C3326" s="30" t="inlineStr">
        <is>
          <t>Vendor delivery</t>
        </is>
      </c>
      <c r="D3326" s="32" t="n">
        <v>1</v>
      </c>
      <c r="E3326" s="30" t="inlineStr">
        <is>
          <t>Brief issued with acceptance criteria</t>
        </is>
      </c>
      <c r="F3326" s="30" t="inlineStr">
        <is>
          <t>Acceptance before payment is the whole control in outsourcing.</t>
        </is>
      </c>
    </row>
    <row r="3327">
      <c r="A3327" s="30" t="inlineStr">
        <is>
          <t>Gaming Studios</t>
        </is>
      </c>
      <c r="B3327" s="30" t="inlineStr">
        <is>
          <t>Digital &amp; Technology</t>
        </is>
      </c>
      <c r="C3327" s="30" t="inlineStr">
        <is>
          <t>Vendor delivery</t>
        </is>
      </c>
      <c r="D3327" s="32" t="n">
        <v>2</v>
      </c>
      <c r="E3327" s="30" t="inlineStr">
        <is>
          <t>Delivery received and logged</t>
        </is>
      </c>
      <c r="F3327" s="30" t="inlineStr"/>
    </row>
    <row r="3328">
      <c r="A3328" s="30" t="inlineStr">
        <is>
          <t>Gaming Studios</t>
        </is>
      </c>
      <c r="B3328" s="30" t="inlineStr">
        <is>
          <t>Digital &amp; Technology</t>
        </is>
      </c>
      <c r="C3328" s="30" t="inlineStr">
        <is>
          <t>Vendor delivery</t>
        </is>
      </c>
      <c r="D3328" s="32" t="n">
        <v>3</v>
      </c>
      <c r="E3328" s="30" t="inlineStr">
        <is>
          <t>Assessed against the brief</t>
        </is>
      </c>
      <c r="F3328" s="30" t="inlineStr"/>
    </row>
    <row r="3329">
      <c r="A3329" s="30" t="inlineStr">
        <is>
          <t>Gaming Studios</t>
        </is>
      </c>
      <c r="B3329" s="30" t="inlineStr">
        <is>
          <t>Digital &amp; Technology</t>
        </is>
      </c>
      <c r="C3329" s="30" t="inlineStr">
        <is>
          <t>Vendor delivery</t>
        </is>
      </c>
      <c r="D3329" s="32" t="n">
        <v>4</v>
      </c>
      <c r="E3329" s="30" t="inlineStr">
        <is>
          <t>Accepted or revision requested</t>
        </is>
      </c>
      <c r="F3329" s="30" t="inlineStr"/>
    </row>
    <row r="3330">
      <c r="A3330" s="30" t="inlineStr">
        <is>
          <t>Gaming Studios</t>
        </is>
      </c>
      <c r="B3330" s="30" t="inlineStr">
        <is>
          <t>Digital &amp; Technology</t>
        </is>
      </c>
      <c r="C3330" s="30" t="inlineStr">
        <is>
          <t>Vendor delivery</t>
        </is>
      </c>
      <c r="D3330" s="32" t="n">
        <v>5</v>
      </c>
      <c r="E3330" s="30" t="inlineStr">
        <is>
          <t>Payment released against accepted work</t>
        </is>
      </c>
      <c r="F3330" s="30" t="inlineStr"/>
    </row>
    <row r="3331">
      <c r="A3331" s="30" t="inlineStr">
        <is>
          <t>Gaming Studios</t>
        </is>
      </c>
      <c r="B3331" s="30" t="inlineStr">
        <is>
          <t>Digital &amp; Technology</t>
        </is>
      </c>
      <c r="C3331" s="30" t="inlineStr">
        <is>
          <t>Certification</t>
        </is>
      </c>
      <c r="D3331" s="32" t="n">
        <v>1</v>
      </c>
      <c r="E3331" s="30" t="inlineStr">
        <is>
          <t>Platform requirements mapped</t>
        </is>
      </c>
      <c r="F3331" s="30" t="inlineStr">
        <is>
          <t>Each issue needs a build, so the queue is a schedule.</t>
        </is>
      </c>
    </row>
    <row r="3332">
      <c r="A3332" s="30" t="inlineStr">
        <is>
          <t>Gaming Studios</t>
        </is>
      </c>
      <c r="B3332" s="30" t="inlineStr">
        <is>
          <t>Digital &amp; Technology</t>
        </is>
      </c>
      <c r="C3332" s="30" t="inlineStr">
        <is>
          <t>Certification</t>
        </is>
      </c>
      <c r="D3332" s="32" t="n">
        <v>2</v>
      </c>
      <c r="E3332" s="30" t="inlineStr">
        <is>
          <t>Submission prepared and sent</t>
        </is>
      </c>
      <c r="F3332" s="30" t="inlineStr"/>
    </row>
    <row r="3333">
      <c r="A3333" s="30" t="inlineStr">
        <is>
          <t>Gaming Studios</t>
        </is>
      </c>
      <c r="B3333" s="30" t="inlineStr">
        <is>
          <t>Digital &amp; Technology</t>
        </is>
      </c>
      <c r="C3333" s="30" t="inlineStr">
        <is>
          <t>Certification</t>
        </is>
      </c>
      <c r="D3333" s="32" t="n">
        <v>3</v>
      </c>
      <c r="E3333" s="30" t="inlineStr">
        <is>
          <t>Issues received and assigned</t>
        </is>
      </c>
      <c r="F3333" s="30" t="inlineStr"/>
    </row>
    <row r="3334">
      <c r="A3334" s="30" t="inlineStr">
        <is>
          <t>Gaming Studios</t>
        </is>
      </c>
      <c r="B3334" s="30" t="inlineStr">
        <is>
          <t>Digital &amp; Technology</t>
        </is>
      </c>
      <c r="C3334" s="30" t="inlineStr">
        <is>
          <t>Certification</t>
        </is>
      </c>
      <c r="D3334" s="32" t="n">
        <v>4</v>
      </c>
      <c r="E3334" s="30" t="inlineStr">
        <is>
          <t>Fixes built and retested</t>
        </is>
      </c>
      <c r="F3334" s="30" t="inlineStr"/>
    </row>
    <row r="3335">
      <c r="A3335" s="30" t="inlineStr">
        <is>
          <t>Gaming Studios</t>
        </is>
      </c>
      <c r="B3335" s="30" t="inlineStr">
        <is>
          <t>Digital &amp; Technology</t>
        </is>
      </c>
      <c r="C3335" s="30" t="inlineStr">
        <is>
          <t>Certification</t>
        </is>
      </c>
      <c r="D3335" s="32" t="n">
        <v>5</v>
      </c>
      <c r="E3335" s="30" t="inlineStr">
        <is>
          <t>Resubmission tracked to approval</t>
        </is>
      </c>
      <c r="F3335" s="30" t="inlineStr"/>
    </row>
    <row r="3336">
      <c r="A3336" s="30" t="inlineStr">
        <is>
          <t>Gaming Studios</t>
        </is>
      </c>
      <c r="B3336" s="30" t="inlineStr">
        <is>
          <t>Digital &amp; Technology</t>
        </is>
      </c>
      <c r="C3336" s="30" t="inlineStr">
        <is>
          <t>Live operations</t>
        </is>
      </c>
      <c r="D3336" s="32" t="n">
        <v>1</v>
      </c>
      <c r="E3336" s="30" t="inlineStr">
        <is>
          <t>Event calendar planned ahead</t>
        </is>
      </c>
      <c r="F3336" s="30" t="inlineStr">
        <is>
          <t>Planning ahead of capacity is what prevents calendar gaps.</t>
        </is>
      </c>
    </row>
    <row r="3337">
      <c r="A3337" s="30" t="inlineStr">
        <is>
          <t>Gaming Studios</t>
        </is>
      </c>
      <c r="B3337" s="30" t="inlineStr">
        <is>
          <t>Digital &amp; Technology</t>
        </is>
      </c>
      <c r="C3337" s="30" t="inlineStr">
        <is>
          <t>Live operations</t>
        </is>
      </c>
      <c r="D3337" s="32" t="n">
        <v>2</v>
      </c>
      <c r="E3337" s="30" t="inlineStr">
        <is>
          <t>Content requirements derived per event</t>
        </is>
      </c>
      <c r="F3337" s="30" t="inlineStr"/>
    </row>
    <row r="3338">
      <c r="A3338" s="30" t="inlineStr">
        <is>
          <t>Gaming Studios</t>
        </is>
      </c>
      <c r="B3338" s="30" t="inlineStr">
        <is>
          <t>Digital &amp; Technology</t>
        </is>
      </c>
      <c r="C3338" s="30" t="inlineStr">
        <is>
          <t>Live operations</t>
        </is>
      </c>
      <c r="D3338" s="32" t="n">
        <v>3</v>
      </c>
      <c r="E3338" s="30" t="inlineStr">
        <is>
          <t>Production capacity assigned</t>
        </is>
      </c>
      <c r="F3338" s="30" t="inlineStr"/>
    </row>
    <row r="3339">
      <c r="A3339" s="30" t="inlineStr">
        <is>
          <t>Gaming Studios</t>
        </is>
      </c>
      <c r="B3339" s="30" t="inlineStr">
        <is>
          <t>Digital &amp; Technology</t>
        </is>
      </c>
      <c r="C3339" s="30" t="inlineStr">
        <is>
          <t>Live operations</t>
        </is>
      </c>
      <c r="D3339" s="32" t="n">
        <v>4</v>
      </c>
      <c r="E3339" s="30" t="inlineStr">
        <is>
          <t>Event delivered and engagement recorded</t>
        </is>
      </c>
      <c r="F3339" s="30" t="inlineStr"/>
    </row>
    <row r="3340">
      <c r="A3340" s="30" t="inlineStr">
        <is>
          <t>Gaming Studios</t>
        </is>
      </c>
      <c r="B3340" s="30" t="inlineStr">
        <is>
          <t>Digital &amp; Technology</t>
        </is>
      </c>
      <c r="C3340" s="30" t="inlineStr">
        <is>
          <t>Live operations</t>
        </is>
      </c>
      <c r="D3340" s="32" t="n">
        <v>5</v>
      </c>
      <c r="E3340" s="30" t="inlineStr">
        <is>
          <t>Calendar adjusted from results</t>
        </is>
      </c>
      <c r="F3340" s="30" t="inlineStr"/>
    </row>
    <row r="3341">
      <c r="A3341" s="30" t="inlineStr">
        <is>
          <t>Gaming Studios</t>
        </is>
      </c>
      <c r="B3341" s="30" t="inlineStr">
        <is>
          <t>Digital &amp; Technology</t>
        </is>
      </c>
      <c r="C3341" s="30" t="inlineStr">
        <is>
          <t>Support to production</t>
        </is>
      </c>
      <c r="D3341" s="32" t="n">
        <v>1</v>
      </c>
      <c r="E3341" s="30" t="inlineStr">
        <is>
          <t>Player contacts categorised</t>
        </is>
      </c>
      <c r="F3341" s="30" t="inlineStr">
        <is>
          <t>Support volume after a fix is the honest measure of whether it worked.</t>
        </is>
      </c>
    </row>
    <row r="3342">
      <c r="A3342" s="30" t="inlineStr">
        <is>
          <t>Gaming Studios</t>
        </is>
      </c>
      <c r="B3342" s="30" t="inlineStr">
        <is>
          <t>Digital &amp; Technology</t>
        </is>
      </c>
      <c r="C3342" s="30" t="inlineStr">
        <is>
          <t>Support to production</t>
        </is>
      </c>
      <c r="D3342" s="32" t="n">
        <v>2</v>
      </c>
      <c r="E3342" s="30" t="inlineStr">
        <is>
          <t>Themes aggregated by build, feature and platform</t>
        </is>
      </c>
      <c r="F3342" s="30" t="inlineStr"/>
    </row>
    <row r="3343">
      <c r="A3343" s="30" t="inlineStr">
        <is>
          <t>Gaming Studios</t>
        </is>
      </c>
      <c r="B3343" s="30" t="inlineStr">
        <is>
          <t>Digital &amp; Technology</t>
        </is>
      </c>
      <c r="C3343" s="30" t="inlineStr">
        <is>
          <t>Support to production</t>
        </is>
      </c>
      <c r="D3343" s="32" t="n">
        <v>3</v>
      </c>
      <c r="E3343" s="30" t="inlineStr">
        <is>
          <t>Issues raised to production with evidence</t>
        </is>
      </c>
      <c r="F3343" s="30" t="inlineStr"/>
    </row>
    <row r="3344">
      <c r="A3344" s="30" t="inlineStr">
        <is>
          <t>Gaming Studios</t>
        </is>
      </c>
      <c r="B3344" s="30" t="inlineStr">
        <is>
          <t>Digital &amp; Technology</t>
        </is>
      </c>
      <c r="C3344" s="30" t="inlineStr">
        <is>
          <t>Support to production</t>
        </is>
      </c>
      <c r="D3344" s="32" t="n">
        <v>4</v>
      </c>
      <c r="E3344" s="30" t="inlineStr">
        <is>
          <t>Fix scheduled and shipped</t>
        </is>
      </c>
      <c r="F3344" s="30" t="inlineStr"/>
    </row>
    <row r="3345">
      <c r="A3345" s="30" t="inlineStr">
        <is>
          <t>Gaming Studios</t>
        </is>
      </c>
      <c r="B3345" s="30" t="inlineStr">
        <is>
          <t>Digital &amp; Technology</t>
        </is>
      </c>
      <c r="C3345" s="30" t="inlineStr">
        <is>
          <t>Support to production</t>
        </is>
      </c>
      <c r="D3345" s="32" t="n">
        <v>5</v>
      </c>
      <c r="E3345" s="30" t="inlineStr">
        <is>
          <t>Theme volume monitored after the fix</t>
        </is>
      </c>
      <c r="F3345" s="30" t="inlineStr"/>
    </row>
    <row r="3346">
      <c r="A3346" s="30" t="inlineStr">
        <is>
          <t>Content Agencies</t>
        </is>
      </c>
      <c r="B3346" s="30" t="inlineStr">
        <is>
          <t>Digital &amp; Technology</t>
        </is>
      </c>
      <c r="C3346" s="30" t="inlineStr">
        <is>
          <t>Calendar commitment</t>
        </is>
      </c>
      <c r="D3346" s="32" t="n">
        <v>1</v>
      </c>
      <c r="E3346" s="30" t="inlineStr">
        <is>
          <t>Client calendar agreed with pieces, formats and publish dates</t>
        </is>
      </c>
      <c r="F3346" s="30" t="inlineStr">
        <is>
          <t>Checking capacity before agreeing a calendar is the step that prevents a quarter of chronic lateness.</t>
        </is>
      </c>
    </row>
    <row r="3347">
      <c r="A3347" s="30" t="inlineStr">
        <is>
          <t>Content Agencies</t>
        </is>
      </c>
      <c r="B3347" s="30" t="inlineStr">
        <is>
          <t>Digital &amp; Technology</t>
        </is>
      </c>
      <c r="C3347" s="30" t="inlineStr">
        <is>
          <t>Calendar commitment</t>
        </is>
      </c>
      <c r="D3347" s="32" t="n">
        <v>2</v>
      </c>
      <c r="E3347" s="30" t="inlineStr">
        <is>
          <t>Production capacity checked for the period</t>
        </is>
      </c>
      <c r="F3347" s="30" t="inlineStr"/>
    </row>
    <row r="3348">
      <c r="A3348" s="30" t="inlineStr">
        <is>
          <t>Content Agencies</t>
        </is>
      </c>
      <c r="B3348" s="30" t="inlineStr">
        <is>
          <t>Digital &amp; Technology</t>
        </is>
      </c>
      <c r="C3348" s="30" t="inlineStr">
        <is>
          <t>Calendar commitment</t>
        </is>
      </c>
      <c r="D3348" s="32" t="n">
        <v>3</v>
      </c>
      <c r="E3348" s="30" t="inlineStr">
        <is>
          <t>Creator availability matched to formats</t>
        </is>
      </c>
      <c r="F3348" s="30" t="inlineStr"/>
    </row>
    <row r="3349">
      <c r="A3349" s="30" t="inlineStr">
        <is>
          <t>Content Agencies</t>
        </is>
      </c>
      <c r="B3349" s="30" t="inlineStr">
        <is>
          <t>Digital &amp; Technology</t>
        </is>
      </c>
      <c r="C3349" s="30" t="inlineStr">
        <is>
          <t>Calendar commitment</t>
        </is>
      </c>
      <c r="D3349" s="32" t="n">
        <v>4</v>
      </c>
      <c r="E3349" s="30" t="inlineStr">
        <is>
          <t>Commitment confirmed or renegotiated before signing</t>
        </is>
      </c>
      <c r="F3349" s="30" t="inlineStr"/>
    </row>
    <row r="3350">
      <c r="A3350" s="30" t="inlineStr">
        <is>
          <t>Content Agencies</t>
        </is>
      </c>
      <c r="B3350" s="30" t="inlineStr">
        <is>
          <t>Digital &amp; Technology</t>
        </is>
      </c>
      <c r="C3350" s="30" t="inlineStr">
        <is>
          <t>Calendar commitment</t>
        </is>
      </c>
      <c r="D3350" s="32" t="n">
        <v>5</v>
      </c>
      <c r="E3350" s="30" t="inlineStr">
        <is>
          <t>Pieces created against the calendar</t>
        </is>
      </c>
      <c r="F3350" s="30" t="inlineStr"/>
    </row>
    <row r="3351">
      <c r="A3351" s="30" t="inlineStr">
        <is>
          <t>Content Agencies</t>
        </is>
      </c>
      <c r="B3351" s="30" t="inlineStr">
        <is>
          <t>Digital &amp; Technology</t>
        </is>
      </c>
      <c r="C3351" s="30" t="inlineStr">
        <is>
          <t>Brief to first draft</t>
        </is>
      </c>
      <c r="D3351" s="32" t="n">
        <v>1</v>
      </c>
      <c r="E3351" s="30" t="inlineStr">
        <is>
          <t>Brief requested from the client with a due date</t>
        </is>
      </c>
      <c r="F3351" s="30" t="inlineStr">
        <is>
          <t>Internal review before client submission is what keeps the first client round from becoming the third.</t>
        </is>
      </c>
    </row>
    <row r="3352">
      <c r="A3352" s="30" t="inlineStr">
        <is>
          <t>Content Agencies</t>
        </is>
      </c>
      <c r="B3352" s="30" t="inlineStr">
        <is>
          <t>Digital &amp; Technology</t>
        </is>
      </c>
      <c r="C3352" s="30" t="inlineStr">
        <is>
          <t>Brief to first draft</t>
        </is>
      </c>
      <c r="D3352" s="32" t="n">
        <v>2</v>
      </c>
      <c r="E3352" s="30" t="inlineStr">
        <is>
          <t>Brief received and recorded against the piece</t>
        </is>
      </c>
      <c r="F3352" s="30" t="inlineStr"/>
    </row>
    <row r="3353">
      <c r="A3353" s="30" t="inlineStr">
        <is>
          <t>Content Agencies</t>
        </is>
      </c>
      <c r="B3353" s="30" t="inlineStr">
        <is>
          <t>Digital &amp; Technology</t>
        </is>
      </c>
      <c r="C3353" s="30" t="inlineStr">
        <is>
          <t>Brief to first draft</t>
        </is>
      </c>
      <c r="D3353" s="32" t="n">
        <v>3</v>
      </c>
      <c r="E3353" s="30" t="inlineStr">
        <is>
          <t>Creator assigned by format, skill and availability</t>
        </is>
      </c>
      <c r="F3353" s="30" t="inlineStr"/>
    </row>
    <row r="3354">
      <c r="A3354" s="30" t="inlineStr">
        <is>
          <t>Content Agencies</t>
        </is>
      </c>
      <c r="B3354" s="30" t="inlineStr">
        <is>
          <t>Digital &amp; Technology</t>
        </is>
      </c>
      <c r="C3354" s="30" t="inlineStr">
        <is>
          <t>Brief to first draft</t>
        </is>
      </c>
      <c r="D3354" s="32" t="n">
        <v>4</v>
      </c>
      <c r="E3354" s="30" t="inlineStr">
        <is>
          <t>Draft produced and submitted for internal review</t>
        </is>
      </c>
      <c r="F3354" s="30" t="inlineStr"/>
    </row>
    <row r="3355">
      <c r="A3355" s="30" t="inlineStr">
        <is>
          <t>Content Agencies</t>
        </is>
      </c>
      <c r="B3355" s="30" t="inlineStr">
        <is>
          <t>Digital &amp; Technology</t>
        </is>
      </c>
      <c r="C3355" s="30" t="inlineStr">
        <is>
          <t>Brief to first draft</t>
        </is>
      </c>
      <c r="D3355" s="32" t="n">
        <v>5</v>
      </c>
      <c r="E3355" s="30" t="inlineStr">
        <is>
          <t>Internal edit completed before client submission</t>
        </is>
      </c>
      <c r="F3355" s="30" t="inlineStr"/>
    </row>
    <row r="3356">
      <c r="A3356" s="30" t="inlineStr">
        <is>
          <t>Content Agencies</t>
        </is>
      </c>
      <c r="B3356" s="30" t="inlineStr">
        <is>
          <t>Digital &amp; Technology</t>
        </is>
      </c>
      <c r="C3356" s="30" t="inlineStr">
        <is>
          <t>Revision rounds</t>
        </is>
      </c>
      <c r="D3356" s="32" t="n">
        <v>1</v>
      </c>
      <c r="E3356" s="30" t="inlineStr">
        <is>
          <t>Piece submitted to the client with the round counted</t>
        </is>
      </c>
      <c r="F3356" s="30" t="inlineStr">
        <is>
          <t>Counting the round is the entire mechanism. Everything else follows from having the number.</t>
        </is>
      </c>
    </row>
    <row r="3357">
      <c r="A3357" s="30" t="inlineStr">
        <is>
          <t>Content Agencies</t>
        </is>
      </c>
      <c r="B3357" s="30" t="inlineStr">
        <is>
          <t>Digital &amp; Technology</t>
        </is>
      </c>
      <c r="C3357" s="30" t="inlineStr">
        <is>
          <t>Revision rounds</t>
        </is>
      </c>
      <c r="D3357" s="32" t="n">
        <v>2</v>
      </c>
      <c r="E3357" s="30" t="inlineStr">
        <is>
          <t>Feedback received and attached to the piece</t>
        </is>
      </c>
      <c r="F3357" s="30" t="inlineStr"/>
    </row>
    <row r="3358">
      <c r="A3358" s="30" t="inlineStr">
        <is>
          <t>Content Agencies</t>
        </is>
      </c>
      <c r="B3358" s="30" t="inlineStr">
        <is>
          <t>Digital &amp; Technology</t>
        </is>
      </c>
      <c r="C3358" s="30" t="inlineStr">
        <is>
          <t>Revision rounds</t>
        </is>
      </c>
      <c r="D3358" s="32" t="n">
        <v>3</v>
      </c>
      <c r="E3358" s="30" t="inlineStr">
        <is>
          <t>Revision produced and resubmitted</t>
        </is>
      </c>
      <c r="F3358" s="30" t="inlineStr"/>
    </row>
    <row r="3359">
      <c r="A3359" s="30" t="inlineStr">
        <is>
          <t>Content Agencies</t>
        </is>
      </c>
      <c r="B3359" s="30" t="inlineStr">
        <is>
          <t>Digital &amp; Technology</t>
        </is>
      </c>
      <c r="C3359" s="30" t="inlineStr">
        <is>
          <t>Revision rounds</t>
        </is>
      </c>
      <c r="D3359" s="32" t="n">
        <v>4</v>
      </c>
      <c r="E3359" s="30" t="inlineStr">
        <is>
          <t>Round count compared against the agreed allowance</t>
        </is>
      </c>
      <c r="F3359" s="30" t="inlineStr"/>
    </row>
    <row r="3360">
      <c r="A3360" s="30" t="inlineStr">
        <is>
          <t>Content Agencies</t>
        </is>
      </c>
      <c r="B3360" s="30" t="inlineStr">
        <is>
          <t>Digital &amp; Technology</t>
        </is>
      </c>
      <c r="C3360" s="30" t="inlineStr">
        <is>
          <t>Revision rounds</t>
        </is>
      </c>
      <c r="D3360" s="32" t="n">
        <v>5</v>
      </c>
      <c r="E3360" s="30" t="inlineStr">
        <is>
          <t>Additional rounds raised as a decision — charged or absorbed</t>
        </is>
      </c>
      <c r="F3360" s="30" t="inlineStr"/>
    </row>
    <row r="3361">
      <c r="A3361" s="30" t="inlineStr">
        <is>
          <t>Content Agencies</t>
        </is>
      </c>
      <c r="B3361" s="30" t="inlineStr">
        <is>
          <t>Digital &amp; Technology</t>
        </is>
      </c>
      <c r="C3361" s="30" t="inlineStr">
        <is>
          <t>Client blocking</t>
        </is>
      </c>
      <c r="D3361" s="32" t="n">
        <v>1</v>
      </c>
      <c r="E3361" s="30" t="inlineStr">
        <is>
          <t>Client-side steps identified — brief, feedback, approval</t>
        </is>
      </c>
      <c r="F3361" s="30" t="inlineStr">
        <is>
          <t>Naming the blocker before the date passes is what stops the agency absorbing the reputation cost.</t>
        </is>
      </c>
    </row>
    <row r="3362">
      <c r="A3362" s="30" t="inlineStr">
        <is>
          <t>Content Agencies</t>
        </is>
      </c>
      <c r="B3362" s="30" t="inlineStr">
        <is>
          <t>Digital &amp; Technology</t>
        </is>
      </c>
      <c r="C3362" s="30" t="inlineStr">
        <is>
          <t>Client blocking</t>
        </is>
      </c>
      <c r="D3362" s="32" t="n">
        <v>2</v>
      </c>
      <c r="E3362" s="30" t="inlineStr">
        <is>
          <t>Age tracked against the publish date</t>
        </is>
      </c>
      <c r="F3362" s="30" t="inlineStr"/>
    </row>
    <row r="3363">
      <c r="A3363" s="30" t="inlineStr">
        <is>
          <t>Content Agencies</t>
        </is>
      </c>
      <c r="B3363" s="30" t="inlineStr">
        <is>
          <t>Digital &amp; Technology</t>
        </is>
      </c>
      <c r="C3363" s="30" t="inlineStr">
        <is>
          <t>Client blocking</t>
        </is>
      </c>
      <c r="D3363" s="32" t="n">
        <v>3</v>
      </c>
      <c r="E3363" s="30" t="inlineStr">
        <is>
          <t>Reminder issued and recorded</t>
        </is>
      </c>
      <c r="F3363" s="30" t="inlineStr"/>
    </row>
    <row r="3364">
      <c r="A3364" s="30" t="inlineStr">
        <is>
          <t>Content Agencies</t>
        </is>
      </c>
      <c r="B3364" s="30" t="inlineStr">
        <is>
          <t>Digital &amp; Technology</t>
        </is>
      </c>
      <c r="C3364" s="30" t="inlineStr">
        <is>
          <t>Client blocking</t>
        </is>
      </c>
      <c r="D3364" s="32" t="n">
        <v>4</v>
      </c>
      <c r="E3364" s="30" t="inlineStr">
        <is>
          <t>Publish date risk communicated with the blocker named</t>
        </is>
      </c>
      <c r="F3364" s="30" t="inlineStr"/>
    </row>
    <row r="3365">
      <c r="A3365" s="30" t="inlineStr">
        <is>
          <t>Content Agencies</t>
        </is>
      </c>
      <c r="B3365" s="30" t="inlineStr">
        <is>
          <t>Digital &amp; Technology</t>
        </is>
      </c>
      <c r="C3365" s="30" t="inlineStr">
        <is>
          <t>Client blocking</t>
        </is>
      </c>
      <c r="D3365" s="32" t="n">
        <v>5</v>
      </c>
      <c r="E3365" s="30" t="inlineStr">
        <is>
          <t>Date revised or escalated with the record attached</t>
        </is>
      </c>
      <c r="F3365" s="30" t="inlineStr"/>
    </row>
    <row r="3366">
      <c r="A3366" s="30" t="inlineStr">
        <is>
          <t>Content Agencies</t>
        </is>
      </c>
      <c r="B3366" s="30" t="inlineStr">
        <is>
          <t>Digital &amp; Technology</t>
        </is>
      </c>
      <c r="C3366" s="30" t="inlineStr">
        <is>
          <t>Creator assignment and cost</t>
        </is>
      </c>
      <c r="D3366" s="32" t="n">
        <v>1</v>
      </c>
      <c r="E3366" s="30" t="inlineStr">
        <is>
          <t>Creator matched by format, skill and current load</t>
        </is>
      </c>
      <c r="F3366" s="30" t="inlineStr">
        <is>
          <t>Attributing freelance cost to the client is what makes account profitability real.</t>
        </is>
      </c>
    </row>
    <row r="3367">
      <c r="A3367" s="30" t="inlineStr">
        <is>
          <t>Content Agencies</t>
        </is>
      </c>
      <c r="B3367" s="30" t="inlineStr">
        <is>
          <t>Digital &amp; Technology</t>
        </is>
      </c>
      <c r="C3367" s="30" t="inlineStr">
        <is>
          <t>Creator assignment and cost</t>
        </is>
      </c>
      <c r="D3367" s="32" t="n">
        <v>2</v>
      </c>
      <c r="E3367" s="30" t="inlineStr">
        <is>
          <t>Rate and expected effort recorded</t>
        </is>
      </c>
      <c r="F3367" s="30" t="inlineStr"/>
    </row>
    <row r="3368">
      <c r="A3368" s="30" t="inlineStr">
        <is>
          <t>Content Agencies</t>
        </is>
      </c>
      <c r="B3368" s="30" t="inlineStr">
        <is>
          <t>Digital &amp; Technology</t>
        </is>
      </c>
      <c r="C3368" s="30" t="inlineStr">
        <is>
          <t>Creator assignment and cost</t>
        </is>
      </c>
      <c r="D3368" s="32" t="n">
        <v>3</v>
      </c>
      <c r="E3368" s="30" t="inlineStr">
        <is>
          <t>Delivery and rounds recorded against the creator</t>
        </is>
      </c>
      <c r="F3368" s="30" t="inlineStr"/>
    </row>
    <row r="3369">
      <c r="A3369" s="30" t="inlineStr">
        <is>
          <t>Content Agencies</t>
        </is>
      </c>
      <c r="B3369" s="30" t="inlineStr">
        <is>
          <t>Digital &amp; Technology</t>
        </is>
      </c>
      <c r="C3369" s="30" t="inlineStr">
        <is>
          <t>Creator assignment and cost</t>
        </is>
      </c>
      <c r="D3369" s="32" t="n">
        <v>4</v>
      </c>
      <c r="E3369" s="30" t="inlineStr">
        <is>
          <t>Freelance cost attributed to the piece and client</t>
        </is>
      </c>
      <c r="F3369" s="30" t="inlineStr"/>
    </row>
    <row r="3370">
      <c r="A3370" s="30" t="inlineStr">
        <is>
          <t>Content Agencies</t>
        </is>
      </c>
      <c r="B3370" s="30" t="inlineStr">
        <is>
          <t>Digital &amp; Technology</t>
        </is>
      </c>
      <c r="C3370" s="30" t="inlineStr">
        <is>
          <t>Creator assignment and cost</t>
        </is>
      </c>
      <c r="D3370" s="32" t="n">
        <v>5</v>
      </c>
      <c r="E3370" s="30" t="inlineStr">
        <is>
          <t>Quality and reliability history updated</t>
        </is>
      </c>
      <c r="F3370" s="30" t="inlineStr"/>
    </row>
    <row r="3371">
      <c r="A3371" s="30" t="inlineStr">
        <is>
          <t>Content Agencies</t>
        </is>
      </c>
      <c r="B3371" s="30" t="inlineStr">
        <is>
          <t>Digital &amp; Technology</t>
        </is>
      </c>
      <c r="C3371" s="30" t="inlineStr">
        <is>
          <t>Account review</t>
        </is>
      </c>
      <c r="D3371" s="32" t="n">
        <v>1</v>
      </c>
      <c r="E3371" s="30" t="inlineStr">
        <is>
          <t>Pieces delivered against committed for the period</t>
        </is>
      </c>
      <c r="F3371" s="30" t="inlineStr">
        <is>
          <t>A client averaging twice their allowance is a renewal conversation, not a service failure.</t>
        </is>
      </c>
    </row>
    <row r="3372">
      <c r="A3372" s="30" t="inlineStr">
        <is>
          <t>Content Agencies</t>
        </is>
      </c>
      <c r="B3372" s="30" t="inlineStr">
        <is>
          <t>Digital &amp; Technology</t>
        </is>
      </c>
      <c r="C3372" s="30" t="inlineStr">
        <is>
          <t>Account review</t>
        </is>
      </c>
      <c r="D3372" s="32" t="n">
        <v>2</v>
      </c>
      <c r="E3372" s="30" t="inlineStr">
        <is>
          <t>Rounds consumed against allowance</t>
        </is>
      </c>
      <c r="F3372" s="30" t="inlineStr"/>
    </row>
    <row r="3373">
      <c r="A3373" s="30" t="inlineStr">
        <is>
          <t>Content Agencies</t>
        </is>
      </c>
      <c r="B3373" s="30" t="inlineStr">
        <is>
          <t>Digital &amp; Technology</t>
        </is>
      </c>
      <c r="C3373" s="30" t="inlineStr">
        <is>
          <t>Account review</t>
        </is>
      </c>
      <c r="D3373" s="32" t="n">
        <v>3</v>
      </c>
      <c r="E3373" s="30" t="inlineStr">
        <is>
          <t>Client blocking time aggregated</t>
        </is>
      </c>
      <c r="F3373" s="30" t="inlineStr"/>
    </row>
    <row r="3374">
      <c r="A3374" s="30" t="inlineStr">
        <is>
          <t>Content Agencies</t>
        </is>
      </c>
      <c r="B3374" s="30" t="inlineStr">
        <is>
          <t>Digital &amp; Technology</t>
        </is>
      </c>
      <c r="C3374" s="30" t="inlineStr">
        <is>
          <t>Account review</t>
        </is>
      </c>
      <c r="D3374" s="32" t="n">
        <v>4</v>
      </c>
      <c r="E3374" s="30" t="inlineStr">
        <is>
          <t>Cost per piece calculated including freelance cost</t>
        </is>
      </c>
      <c r="F3374" s="30" t="inlineStr"/>
    </row>
    <row r="3375">
      <c r="A3375" s="30" t="inlineStr">
        <is>
          <t>Content Agencies</t>
        </is>
      </c>
      <c r="B3375" s="30" t="inlineStr">
        <is>
          <t>Digital &amp; Technology</t>
        </is>
      </c>
      <c r="C3375" s="30" t="inlineStr">
        <is>
          <t>Account review</t>
        </is>
      </c>
      <c r="D3375" s="32" t="n">
        <v>5</v>
      </c>
      <c r="E3375" s="30" t="inlineStr">
        <is>
          <t>Renewal or scope conversation prepared with the evidence</t>
        </is>
      </c>
      <c r="F3375" s="30" t="inlineStr"/>
    </row>
    <row r="3376">
      <c r="A3376" s="30" t="inlineStr">
        <is>
          <t>Creator Businesses</t>
        </is>
      </c>
      <c r="B3376" s="30" t="inlineStr">
        <is>
          <t>Digital &amp; Technology</t>
        </is>
      </c>
      <c r="C3376" s="30" t="inlineStr">
        <is>
          <t>Deal setup</t>
        </is>
      </c>
      <c r="D3376" s="32" t="n">
        <v>1</v>
      </c>
      <c r="E3376" s="30" t="inlineStr">
        <is>
          <t>Deal recorded with deliverables, formats and dates</t>
        </is>
      </c>
      <c r="F3376" s="30" t="inlineStr">
        <is>
          <t>Capturing exclusivity at signature is what prevents a conflict later.</t>
        </is>
      </c>
    </row>
    <row r="3377">
      <c r="A3377" s="30" t="inlineStr">
        <is>
          <t>Creator Businesses</t>
        </is>
      </c>
      <c r="B3377" s="30" t="inlineStr">
        <is>
          <t>Digital &amp; Technology</t>
        </is>
      </c>
      <c r="C3377" s="30" t="inlineStr">
        <is>
          <t>Deal setup</t>
        </is>
      </c>
      <c r="D3377" s="32" t="n">
        <v>2</v>
      </c>
      <c r="E3377" s="30" t="inlineStr">
        <is>
          <t>Usage rights and territory captured</t>
        </is>
      </c>
      <c r="F3377" s="30" t="inlineStr"/>
    </row>
    <row r="3378">
      <c r="A3378" s="30" t="inlineStr">
        <is>
          <t>Creator Businesses</t>
        </is>
      </c>
      <c r="B3378" s="30" t="inlineStr">
        <is>
          <t>Digital &amp; Technology</t>
        </is>
      </c>
      <c r="C3378" s="30" t="inlineStr">
        <is>
          <t>Deal setup</t>
        </is>
      </c>
      <c r="D3378" s="32" t="n">
        <v>3</v>
      </c>
      <c r="E3378" s="30" t="inlineStr">
        <is>
          <t>Exclusivity terms recorded</t>
        </is>
      </c>
      <c r="F3378" s="30" t="inlineStr"/>
    </row>
    <row r="3379">
      <c r="A3379" s="30" t="inlineStr">
        <is>
          <t>Creator Businesses</t>
        </is>
      </c>
      <c r="B3379" s="30" t="inlineStr">
        <is>
          <t>Digital &amp; Technology</t>
        </is>
      </c>
      <c r="C3379" s="30" t="inlineStr">
        <is>
          <t>Deal setup</t>
        </is>
      </c>
      <c r="D3379" s="32" t="n">
        <v>4</v>
      </c>
      <c r="E3379" s="30" t="inlineStr">
        <is>
          <t>Payment terms and milestones set</t>
        </is>
      </c>
      <c r="F3379" s="30" t="inlineStr"/>
    </row>
    <row r="3380">
      <c r="A3380" s="30" t="inlineStr">
        <is>
          <t>Creator Businesses</t>
        </is>
      </c>
      <c r="B3380" s="30" t="inlineStr">
        <is>
          <t>Digital &amp; Technology</t>
        </is>
      </c>
      <c r="C3380" s="30" t="inlineStr">
        <is>
          <t>Deal setup</t>
        </is>
      </c>
      <c r="D3380" s="32" t="n">
        <v>5</v>
      </c>
      <c r="E3380" s="30" t="inlineStr">
        <is>
          <t>Deliverables added to the calendar</t>
        </is>
      </c>
      <c r="F3380" s="30" t="inlineStr"/>
    </row>
    <row r="3381">
      <c r="A3381" s="30" t="inlineStr">
        <is>
          <t>Creator Businesses</t>
        </is>
      </c>
      <c r="B3381" s="30" t="inlineStr">
        <is>
          <t>Digital &amp; Technology</t>
        </is>
      </c>
      <c r="C3381" s="30" t="inlineStr">
        <is>
          <t>Deliverable production</t>
        </is>
      </c>
      <c r="D3381" s="32" t="n">
        <v>1</v>
      </c>
      <c r="E3381" s="30" t="inlineStr">
        <is>
          <t>Concept agreed against the brief</t>
        </is>
      </c>
      <c r="F3381" s="30" t="inlineStr">
        <is>
          <t>Sponsor approval is a dependency with a date attached.</t>
        </is>
      </c>
    </row>
    <row r="3382">
      <c r="A3382" s="30" t="inlineStr">
        <is>
          <t>Creator Businesses</t>
        </is>
      </c>
      <c r="B3382" s="30" t="inlineStr">
        <is>
          <t>Digital &amp; Technology</t>
        </is>
      </c>
      <c r="C3382" s="30" t="inlineStr">
        <is>
          <t>Deliverable production</t>
        </is>
      </c>
      <c r="D3382" s="32" t="n">
        <v>2</v>
      </c>
      <c r="E3382" s="30" t="inlineStr">
        <is>
          <t>Produced with collaborators assigned</t>
        </is>
      </c>
      <c r="F3382" s="30" t="inlineStr"/>
    </row>
    <row r="3383">
      <c r="A3383" s="30" t="inlineStr">
        <is>
          <t>Creator Businesses</t>
        </is>
      </c>
      <c r="B3383" s="30" t="inlineStr">
        <is>
          <t>Digital &amp; Technology</t>
        </is>
      </c>
      <c r="C3383" s="30" t="inlineStr">
        <is>
          <t>Deliverable production</t>
        </is>
      </c>
      <c r="D3383" s="32" t="n">
        <v>3</v>
      </c>
      <c r="E3383" s="30" t="inlineStr">
        <is>
          <t>Submitted for sponsor approval</t>
        </is>
      </c>
      <c r="F3383" s="30" t="inlineStr"/>
    </row>
    <row r="3384">
      <c r="A3384" s="30" t="inlineStr">
        <is>
          <t>Creator Businesses</t>
        </is>
      </c>
      <c r="B3384" s="30" t="inlineStr">
        <is>
          <t>Digital &amp; Technology</t>
        </is>
      </c>
      <c r="C3384" s="30" t="inlineStr">
        <is>
          <t>Deliverable production</t>
        </is>
      </c>
      <c r="D3384" s="32" t="n">
        <v>4</v>
      </c>
      <c r="E3384" s="30" t="inlineStr">
        <is>
          <t>Revisions recorded</t>
        </is>
      </c>
      <c r="F3384" s="30" t="inlineStr"/>
    </row>
    <row r="3385">
      <c r="A3385" s="30" t="inlineStr">
        <is>
          <t>Creator Businesses</t>
        </is>
      </c>
      <c r="B3385" s="30" t="inlineStr">
        <is>
          <t>Digital &amp; Technology</t>
        </is>
      </c>
      <c r="C3385" s="30" t="inlineStr">
        <is>
          <t>Deliverable production</t>
        </is>
      </c>
      <c r="D3385" s="32" t="n">
        <v>5</v>
      </c>
      <c r="E3385" s="30" t="inlineStr">
        <is>
          <t>Published and delivery confirmed</t>
        </is>
      </c>
      <c r="F3385" s="30" t="inlineStr"/>
    </row>
    <row r="3386">
      <c r="A3386" s="30" t="inlineStr">
        <is>
          <t>Creator Businesses</t>
        </is>
      </c>
      <c r="B3386" s="30" t="inlineStr">
        <is>
          <t>Digital &amp; Technology</t>
        </is>
      </c>
      <c r="C3386" s="30" t="inlineStr">
        <is>
          <t>Income reconciliation</t>
        </is>
      </c>
      <c r="D3386" s="32" t="n">
        <v>1</v>
      </c>
      <c r="E3386" s="30" t="inlineStr">
        <is>
          <t>Expected amounts recorded per source</t>
        </is>
      </c>
      <c r="F3386" s="30" t="inlineStr">
        <is>
          <t>Matching expected against received is what surfaces missing payouts.</t>
        </is>
      </c>
    </row>
    <row r="3387">
      <c r="A3387" s="30" t="inlineStr">
        <is>
          <t>Creator Businesses</t>
        </is>
      </c>
      <c r="B3387" s="30" t="inlineStr">
        <is>
          <t>Digital &amp; Technology</t>
        </is>
      </c>
      <c r="C3387" s="30" t="inlineStr">
        <is>
          <t>Income reconciliation</t>
        </is>
      </c>
      <c r="D3387" s="32" t="n">
        <v>2</v>
      </c>
      <c r="E3387" s="30" t="inlineStr">
        <is>
          <t>Received payments matched</t>
        </is>
      </c>
      <c r="F3387" s="30" t="inlineStr"/>
    </row>
    <row r="3388">
      <c r="A3388" s="30" t="inlineStr">
        <is>
          <t>Creator Businesses</t>
        </is>
      </c>
      <c r="B3388" s="30" t="inlineStr">
        <is>
          <t>Digital &amp; Technology</t>
        </is>
      </c>
      <c r="C3388" s="30" t="inlineStr">
        <is>
          <t>Income reconciliation</t>
        </is>
      </c>
      <c r="D3388" s="32" t="n">
        <v>3</v>
      </c>
      <c r="E3388" s="30" t="inlineStr">
        <is>
          <t>Differences investigated</t>
        </is>
      </c>
      <c r="F3388" s="30" t="inlineStr"/>
    </row>
    <row r="3389">
      <c r="A3389" s="30" t="inlineStr">
        <is>
          <t>Creator Businesses</t>
        </is>
      </c>
      <c r="B3389" s="30" t="inlineStr">
        <is>
          <t>Digital &amp; Technology</t>
        </is>
      </c>
      <c r="C3389" s="30" t="inlineStr">
        <is>
          <t>Income reconciliation</t>
        </is>
      </c>
      <c r="D3389" s="32" t="n">
        <v>4</v>
      </c>
      <c r="E3389" s="30" t="inlineStr">
        <is>
          <t>Outstanding balances aged</t>
        </is>
      </c>
      <c r="F3389" s="30" t="inlineStr"/>
    </row>
    <row r="3390">
      <c r="A3390" s="30" t="inlineStr">
        <is>
          <t>Creator Businesses</t>
        </is>
      </c>
      <c r="B3390" s="30" t="inlineStr">
        <is>
          <t>Digital &amp; Technology</t>
        </is>
      </c>
      <c r="C3390" s="30" t="inlineStr">
        <is>
          <t>Income reconciliation</t>
        </is>
      </c>
      <c r="D3390" s="32" t="n">
        <v>5</v>
      </c>
      <c r="E3390" s="30" t="inlineStr">
        <is>
          <t>Follow-up assigned</t>
        </is>
      </c>
      <c r="F3390" s="30" t="inlineStr"/>
    </row>
    <row r="3391">
      <c r="A3391" s="30" t="inlineStr">
        <is>
          <t>Creator Businesses</t>
        </is>
      </c>
      <c r="B3391" s="30" t="inlineStr">
        <is>
          <t>Digital &amp; Technology</t>
        </is>
      </c>
      <c r="C3391" s="30" t="inlineStr">
        <is>
          <t>Rights management</t>
        </is>
      </c>
      <c r="D3391" s="32" t="n">
        <v>1</v>
      </c>
      <c r="E3391" s="30" t="inlineStr">
        <is>
          <t>Usage duration and territory recorded per deal</t>
        </is>
      </c>
      <c r="F3391" s="30" t="inlineStr">
        <is>
          <t>Content left up past its licence is a breach nobody intended.</t>
        </is>
      </c>
    </row>
    <row r="3392">
      <c r="A3392" s="30" t="inlineStr">
        <is>
          <t>Creator Businesses</t>
        </is>
      </c>
      <c r="B3392" s="30" t="inlineStr">
        <is>
          <t>Digital &amp; Technology</t>
        </is>
      </c>
      <c r="C3392" s="30" t="inlineStr">
        <is>
          <t>Rights management</t>
        </is>
      </c>
      <c r="D3392" s="32" t="n">
        <v>2</v>
      </c>
      <c r="E3392" s="30" t="inlineStr">
        <is>
          <t>Expiry surfaced in advance</t>
        </is>
      </c>
      <c r="F3392" s="30" t="inlineStr"/>
    </row>
    <row r="3393">
      <c r="A3393" s="30" t="inlineStr">
        <is>
          <t>Creator Businesses</t>
        </is>
      </c>
      <c r="B3393" s="30" t="inlineStr">
        <is>
          <t>Digital &amp; Technology</t>
        </is>
      </c>
      <c r="C3393" s="30" t="inlineStr">
        <is>
          <t>Rights management</t>
        </is>
      </c>
      <c r="D3393" s="32" t="n">
        <v>3</v>
      </c>
      <c r="E3393" s="30" t="inlineStr">
        <is>
          <t>Renewal, removal or renegotiation decided</t>
        </is>
      </c>
      <c r="F3393" s="30" t="inlineStr"/>
    </row>
    <row r="3394">
      <c r="A3394" s="30" t="inlineStr">
        <is>
          <t>Creator Businesses</t>
        </is>
      </c>
      <c r="B3394" s="30" t="inlineStr">
        <is>
          <t>Digital &amp; Technology</t>
        </is>
      </c>
      <c r="C3394" s="30" t="inlineStr">
        <is>
          <t>Rights management</t>
        </is>
      </c>
      <c r="D3394" s="32" t="n">
        <v>4</v>
      </c>
      <c r="E3394" s="30" t="inlineStr">
        <is>
          <t>Action completed and recorded</t>
        </is>
      </c>
      <c r="F3394" s="30" t="inlineStr"/>
    </row>
    <row r="3395">
      <c r="A3395" s="30" t="inlineStr">
        <is>
          <t>Creator Businesses</t>
        </is>
      </c>
      <c r="B3395" s="30" t="inlineStr">
        <is>
          <t>Digital &amp; Technology</t>
        </is>
      </c>
      <c r="C3395" s="30" t="inlineStr">
        <is>
          <t>Rights management</t>
        </is>
      </c>
      <c r="D3395" s="32" t="n">
        <v>5</v>
      </c>
      <c r="E3395" s="30" t="inlineStr">
        <is>
          <t>Asset state updated</t>
        </is>
      </c>
      <c r="F3395" s="30" t="inlineStr"/>
    </row>
    <row r="3396">
      <c r="A3396" s="30" t="inlineStr">
        <is>
          <t>Creator Businesses</t>
        </is>
      </c>
      <c r="B3396" s="30" t="inlineStr">
        <is>
          <t>Digital &amp; Technology</t>
        </is>
      </c>
      <c r="C3396" s="30" t="inlineStr">
        <is>
          <t>Enquiry screening</t>
        </is>
      </c>
      <c r="D3396" s="32" t="n">
        <v>1</v>
      </c>
      <c r="E3396" s="30" t="inlineStr">
        <is>
          <t>New enquiry received with category</t>
        </is>
      </c>
      <c r="F3396" s="30" t="inlineStr">
        <is>
          <t>Checking exclusivity before a conversation avoids withdrawing from one.</t>
        </is>
      </c>
    </row>
    <row r="3397">
      <c r="A3397" s="30" t="inlineStr">
        <is>
          <t>Creator Businesses</t>
        </is>
      </c>
      <c r="B3397" s="30" t="inlineStr">
        <is>
          <t>Digital &amp; Technology</t>
        </is>
      </c>
      <c r="C3397" s="30" t="inlineStr">
        <is>
          <t>Enquiry screening</t>
        </is>
      </c>
      <c r="D3397" s="32" t="n">
        <v>2</v>
      </c>
      <c r="E3397" s="30" t="inlineStr">
        <is>
          <t>Existing exclusivity clauses checked</t>
        </is>
      </c>
      <c r="F3397" s="30" t="inlineStr"/>
    </row>
    <row r="3398">
      <c r="A3398" s="30" t="inlineStr">
        <is>
          <t>Creator Businesses</t>
        </is>
      </c>
      <c r="B3398" s="30" t="inlineStr">
        <is>
          <t>Digital &amp; Technology</t>
        </is>
      </c>
      <c r="C3398" s="30" t="inlineStr">
        <is>
          <t>Enquiry screening</t>
        </is>
      </c>
      <c r="D3398" s="32" t="n">
        <v>3</v>
      </c>
      <c r="E3398" s="30" t="inlineStr">
        <is>
          <t>Conflict identified or cleared</t>
        </is>
      </c>
      <c r="F3398" s="30" t="inlineStr"/>
    </row>
    <row r="3399">
      <c r="A3399" s="30" t="inlineStr">
        <is>
          <t>Creator Businesses</t>
        </is>
      </c>
      <c r="B3399" s="30" t="inlineStr">
        <is>
          <t>Digital &amp; Technology</t>
        </is>
      </c>
      <c r="C3399" s="30" t="inlineStr">
        <is>
          <t>Enquiry screening</t>
        </is>
      </c>
      <c r="D3399" s="32" t="n">
        <v>4</v>
      </c>
      <c r="E3399" s="30" t="inlineStr">
        <is>
          <t>Terms proposed</t>
        </is>
      </c>
      <c r="F3399" s="30" t="inlineStr"/>
    </row>
    <row r="3400">
      <c r="A3400" s="30" t="inlineStr">
        <is>
          <t>Creator Businesses</t>
        </is>
      </c>
      <c r="B3400" s="30" t="inlineStr">
        <is>
          <t>Digital &amp; Technology</t>
        </is>
      </c>
      <c r="C3400" s="30" t="inlineStr">
        <is>
          <t>Enquiry screening</t>
        </is>
      </c>
      <c r="D3400" s="32" t="n">
        <v>5</v>
      </c>
      <c r="E3400" s="30" t="inlineStr">
        <is>
          <t>Decision recorded</t>
        </is>
      </c>
      <c r="F3400" s="30" t="inlineStr"/>
    </row>
  </sheetData>
  <autoFilter ref="A4:F3400"/>
  <pageMargins left="0.75" right="0.75" top="1" bottom="1" header="0.5" footer="0.5"/>
</worksheet>
</file>

<file path=xl/worksheets/sheet14.xml><?xml version="1.0" encoding="utf-8"?>
<worksheet xmlns="http://schemas.openxmlformats.org/spreadsheetml/2006/main">
  <sheetPr>
    <tabColor rgb="002E8B57"/>
    <outlinePr summaryBelow="1" summaryRight="1"/>
    <pageSetUpPr/>
  </sheetPr>
  <dimension ref="A1:E203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50" customWidth="1" min="3" max="3"/>
    <col width="8" customWidth="1" min="4" max="4"/>
    <col width="70" customWidth="1" min="5" max="5"/>
  </cols>
  <sheetData>
    <row r="1" ht="24" customHeight="1">
      <c r="A1" s="1" t="inlineStr">
        <is>
          <t>Automations: trigger and response steps</t>
        </is>
      </c>
    </row>
    <row r="2">
      <c r="A2" s="2" t="inlineStr">
        <is>
          <t>What Verity does when something happens, per business type.</t>
        </is>
      </c>
    </row>
    <row r="4" ht="30" customHeight="1">
      <c r="A4" s="29" t="inlineStr">
        <is>
          <t>Business type</t>
        </is>
      </c>
      <c r="B4" s="29" t="inlineStr">
        <is>
          <t>Industry</t>
        </is>
      </c>
      <c r="C4" s="29" t="inlineStr">
        <is>
          <t>Trigger</t>
        </is>
      </c>
      <c r="D4" s="29" t="inlineStr">
        <is>
          <t>Step no.</t>
        </is>
      </c>
      <c r="E4" s="29" t="inlineStr">
        <is>
          <t>Step</t>
        </is>
      </c>
    </row>
    <row r="5">
      <c r="A5" s="30" t="inlineStr">
        <is>
          <t>Retail Stores</t>
        </is>
      </c>
      <c r="B5" s="30" t="inlineStr">
        <is>
          <t>Retail &amp; Commerce</t>
        </is>
      </c>
      <c r="C5" s="30" t="inlineStr">
        <is>
          <t>A line falls below its reorder point</t>
        </is>
      </c>
      <c r="D5" s="32" t="n">
        <v>1</v>
      </c>
      <c r="E5" s="30" t="inlineStr">
        <is>
          <t>Reorder flagged with recent movement attached</t>
        </is>
      </c>
    </row>
    <row r="6">
      <c r="A6" s="30" t="inlineStr">
        <is>
          <t>Retail Stores</t>
        </is>
      </c>
      <c r="B6" s="30" t="inlineStr">
        <is>
          <t>Retail &amp; Commerce</t>
        </is>
      </c>
      <c r="C6" s="30" t="inlineStr">
        <is>
          <t>A line falls below its reorder point</t>
        </is>
      </c>
      <c r="D6" s="32" t="n">
        <v>2</v>
      </c>
      <c r="E6" s="30" t="inlineStr">
        <is>
          <t>Purchase raised against the supplier who last delivered it</t>
        </is>
      </c>
    </row>
    <row r="7">
      <c r="A7" s="30" t="inlineStr">
        <is>
          <t>Retail Stores</t>
        </is>
      </c>
      <c r="B7" s="30" t="inlineStr">
        <is>
          <t>Retail &amp; Commerce</t>
        </is>
      </c>
      <c r="C7" s="30" t="inlineStr">
        <is>
          <t>A line falls below its reorder point</t>
        </is>
      </c>
      <c r="D7" s="32" t="n">
        <v>3</v>
      </c>
      <c r="E7" s="30" t="inlineStr">
        <is>
          <t>Approval routed where the value requires it</t>
        </is>
      </c>
    </row>
    <row r="8">
      <c r="A8" s="30" t="inlineStr">
        <is>
          <t>Retail Stores</t>
        </is>
      </c>
      <c r="B8" s="30" t="inlineStr">
        <is>
          <t>Retail &amp; Commerce</t>
        </is>
      </c>
      <c r="C8" s="30" t="inlineStr">
        <is>
          <t>A line falls below its reorder point</t>
        </is>
      </c>
      <c r="D8" s="32" t="n">
        <v>4</v>
      </c>
      <c r="E8" s="30" t="inlineStr">
        <is>
          <t>Delivery checked against the order on receipt</t>
        </is>
      </c>
    </row>
    <row r="9">
      <c r="A9" s="30" t="inlineStr">
        <is>
          <t>Retail Stores</t>
        </is>
      </c>
      <c r="B9" s="30" t="inlineStr">
        <is>
          <t>Retail &amp; Commerce</t>
        </is>
      </c>
      <c r="C9" s="30" t="inlineStr">
        <is>
          <t>Supplier cost rises on a line</t>
        </is>
      </c>
      <c r="D9" s="32" t="n">
        <v>1</v>
      </c>
      <c r="E9" s="30" t="inlineStr">
        <is>
          <t>Cost change recorded against the line</t>
        </is>
      </c>
    </row>
    <row r="10">
      <c r="A10" s="30" t="inlineStr">
        <is>
          <t>Retail Stores</t>
        </is>
      </c>
      <c r="B10" s="30" t="inlineStr">
        <is>
          <t>Retail &amp; Commerce</t>
        </is>
      </c>
      <c r="C10" s="30" t="inlineStr">
        <is>
          <t>Supplier cost rises on a line</t>
        </is>
      </c>
      <c r="D10" s="32" t="n">
        <v>2</v>
      </c>
      <c r="E10" s="30" t="inlineStr">
        <is>
          <t>Current margin recalculated against retail price</t>
        </is>
      </c>
    </row>
    <row r="11">
      <c r="A11" s="30" t="inlineStr">
        <is>
          <t>Retail Stores</t>
        </is>
      </c>
      <c r="B11" s="30" t="inlineStr">
        <is>
          <t>Retail &amp; Commerce</t>
        </is>
      </c>
      <c r="C11" s="30" t="inlineStr">
        <is>
          <t>Supplier cost rises on a line</t>
        </is>
      </c>
      <c r="D11" s="32" t="n">
        <v>3</v>
      </c>
      <c r="E11" s="30" t="inlineStr">
        <is>
          <t>Pricing review task raised where margin falls below threshold</t>
        </is>
      </c>
    </row>
    <row r="12">
      <c r="A12" s="30" t="inlineStr">
        <is>
          <t>Retail Stores</t>
        </is>
      </c>
      <c r="B12" s="30" t="inlineStr">
        <is>
          <t>Retail &amp; Commerce</t>
        </is>
      </c>
      <c r="C12" s="30" t="inlineStr">
        <is>
          <t>A discount exceeds the threshold</t>
        </is>
      </c>
      <c r="D12" s="32" t="n">
        <v>1</v>
      </c>
      <c r="E12" s="30" t="inlineStr">
        <is>
          <t>Transaction held at the approval step</t>
        </is>
      </c>
    </row>
    <row r="13">
      <c r="A13" s="30" t="inlineStr">
        <is>
          <t>Retail Stores</t>
        </is>
      </c>
      <c r="B13" s="30" t="inlineStr">
        <is>
          <t>Retail &amp; Commerce</t>
        </is>
      </c>
      <c r="C13" s="30" t="inlineStr">
        <is>
          <t>A discount exceeds the threshold</t>
        </is>
      </c>
      <c r="D13" s="32" t="n">
        <v>2</v>
      </c>
      <c r="E13" s="30" t="inlineStr">
        <is>
          <t>Routed to the manager with the reason attached</t>
        </is>
      </c>
    </row>
    <row r="14">
      <c r="A14" s="30" t="inlineStr">
        <is>
          <t>Retail Stores</t>
        </is>
      </c>
      <c r="B14" s="30" t="inlineStr">
        <is>
          <t>Retail &amp; Commerce</t>
        </is>
      </c>
      <c r="C14" s="30" t="inlineStr">
        <is>
          <t>A discount exceeds the threshold</t>
        </is>
      </c>
      <c r="D14" s="32" t="n">
        <v>3</v>
      </c>
      <c r="E14" s="30" t="inlineStr">
        <is>
          <t>Decision recorded against the sale</t>
        </is>
      </c>
    </row>
    <row r="15">
      <c r="A15" s="30" t="inlineStr">
        <is>
          <t>Retail Stores</t>
        </is>
      </c>
      <c r="B15" s="30" t="inlineStr">
        <is>
          <t>Retail &amp; Commerce</t>
        </is>
      </c>
      <c r="C15" s="30" t="inlineStr">
        <is>
          <t>A line passes its ageing threshold</t>
        </is>
      </c>
      <c r="D15" s="32" t="n">
        <v>1</v>
      </c>
      <c r="E15" s="30" t="inlineStr">
        <is>
          <t>Line flagged with its value and days without movement</t>
        </is>
      </c>
    </row>
    <row r="16">
      <c r="A16" s="30" t="inlineStr">
        <is>
          <t>Retail Stores</t>
        </is>
      </c>
      <c r="B16" s="30" t="inlineStr">
        <is>
          <t>Retail &amp; Commerce</t>
        </is>
      </c>
      <c r="C16" s="30" t="inlineStr">
        <is>
          <t>A line passes its ageing threshold</t>
        </is>
      </c>
      <c r="D16" s="32" t="n">
        <v>2</v>
      </c>
      <c r="E16" s="30" t="inlineStr">
        <is>
          <t>Clearance review task assigned to the buyer</t>
        </is>
      </c>
    </row>
    <row r="17">
      <c r="A17" s="30" t="inlineStr">
        <is>
          <t>Retail Stores</t>
        </is>
      </c>
      <c r="B17" s="30" t="inlineStr">
        <is>
          <t>Retail &amp; Commerce</t>
        </is>
      </c>
      <c r="C17" s="30" t="inlineStr">
        <is>
          <t>A line passes its ageing threshold</t>
        </is>
      </c>
      <c r="D17" s="32" t="n">
        <v>3</v>
      </c>
      <c r="E17" s="30" t="inlineStr">
        <is>
          <t>Decision recorded against the line</t>
        </is>
      </c>
    </row>
    <row r="18">
      <c r="A18" s="30" t="inlineStr">
        <is>
          <t>Retail Stores</t>
        </is>
      </c>
      <c r="B18" s="30" t="inlineStr">
        <is>
          <t>Retail &amp; Commerce</t>
        </is>
      </c>
      <c r="C18" s="30" t="inlineStr">
        <is>
          <t>A cycle count records a variance</t>
        </is>
      </c>
      <c r="D18" s="32" t="n">
        <v>1</v>
      </c>
      <c r="E18" s="30" t="inlineStr">
        <is>
          <t>Exception raised against the line and location</t>
        </is>
      </c>
    </row>
    <row r="19">
      <c r="A19" s="30" t="inlineStr">
        <is>
          <t>Retail Stores</t>
        </is>
      </c>
      <c r="B19" s="30" t="inlineStr">
        <is>
          <t>Retail &amp; Commerce</t>
        </is>
      </c>
      <c r="C19" s="30" t="inlineStr">
        <is>
          <t>A cycle count records a variance</t>
        </is>
      </c>
      <c r="D19" s="32" t="n">
        <v>2</v>
      </c>
      <c r="E19" s="30" t="inlineStr">
        <is>
          <t>Adjustment routed for approval above threshold</t>
        </is>
      </c>
    </row>
    <row r="20">
      <c r="A20" s="30" t="inlineStr">
        <is>
          <t>Retail Stores</t>
        </is>
      </c>
      <c r="B20" s="30" t="inlineStr">
        <is>
          <t>Retail &amp; Commerce</t>
        </is>
      </c>
      <c r="C20" s="30" t="inlineStr">
        <is>
          <t>A cycle count records a variance</t>
        </is>
      </c>
      <c r="D20" s="32" t="n">
        <v>3</v>
      </c>
      <c r="E20" s="30" t="inlineStr">
        <is>
          <t>Recurring variances surfaced in the next review</t>
        </is>
      </c>
    </row>
    <row r="21">
      <c r="A21" s="30" t="inlineStr">
        <is>
          <t>Retail Stores</t>
        </is>
      </c>
      <c r="B21" s="30" t="inlineStr">
        <is>
          <t>Retail &amp; Commerce</t>
        </is>
      </c>
      <c r="C21" s="30" t="inlineStr">
        <is>
          <t>A regular customer goes quiet</t>
        </is>
      </c>
      <c r="D21" s="32" t="n">
        <v>1</v>
      </c>
      <c r="E21" s="30" t="inlineStr">
        <is>
          <t>Customer flagged after a defined period without a purchase</t>
        </is>
      </c>
    </row>
    <row r="22">
      <c r="A22" s="30" t="inlineStr">
        <is>
          <t>Retail Stores</t>
        </is>
      </c>
      <c r="B22" s="30" t="inlineStr">
        <is>
          <t>Retail &amp; Commerce</t>
        </is>
      </c>
      <c r="C22" s="30" t="inlineStr">
        <is>
          <t>A regular customer goes quiet</t>
        </is>
      </c>
      <c r="D22" s="32" t="n">
        <v>2</v>
      </c>
      <c r="E22" s="30" t="inlineStr">
        <is>
          <t>Follow-up assigned to the store that serves them</t>
        </is>
      </c>
    </row>
    <row r="23">
      <c r="A23" s="30" t="inlineStr">
        <is>
          <t>Retail Stores</t>
        </is>
      </c>
      <c r="B23" s="30" t="inlineStr">
        <is>
          <t>Retail &amp; Commerce</t>
        </is>
      </c>
      <c r="C23" s="30" t="inlineStr">
        <is>
          <t>A regular customer goes quiet</t>
        </is>
      </c>
      <c r="D23" s="32" t="n">
        <v>3</v>
      </c>
      <c r="E23" s="30" t="inlineStr">
        <is>
          <t>Outcome recorded on the customer record</t>
        </is>
      </c>
    </row>
    <row r="24">
      <c r="A24" s="30" t="inlineStr">
        <is>
          <t>Supermarkets</t>
        </is>
      </c>
      <c r="B24" s="30" t="inlineStr">
        <is>
          <t>Retail &amp; Commerce</t>
        </is>
      </c>
      <c r="C24" s="30" t="inlineStr">
        <is>
          <t>A batch enters its expiry window</t>
        </is>
      </c>
      <c r="D24" s="32" t="n">
        <v>1</v>
      </c>
      <c r="E24" s="30" t="inlineStr">
        <is>
          <t>Batch flagged with value, location and remaining shelf life</t>
        </is>
      </c>
    </row>
    <row r="25">
      <c r="A25" s="30" t="inlineStr">
        <is>
          <t>Supermarkets</t>
        </is>
      </c>
      <c r="B25" s="30" t="inlineStr">
        <is>
          <t>Retail &amp; Commerce</t>
        </is>
      </c>
      <c r="C25" s="30" t="inlineStr">
        <is>
          <t>A batch enters its expiry window</t>
        </is>
      </c>
      <c r="D25" s="32" t="n">
        <v>2</v>
      </c>
      <c r="E25" s="30" t="inlineStr">
        <is>
          <t>Markdown task raised for the section lead</t>
        </is>
      </c>
    </row>
    <row r="26">
      <c r="A26" s="30" t="inlineStr">
        <is>
          <t>Supermarkets</t>
        </is>
      </c>
      <c r="B26" s="30" t="inlineStr">
        <is>
          <t>Retail &amp; Commerce</t>
        </is>
      </c>
      <c r="C26" s="30" t="inlineStr">
        <is>
          <t>A batch enters its expiry window</t>
        </is>
      </c>
      <c r="D26" s="32" t="n">
        <v>3</v>
      </c>
      <c r="E26" s="30" t="inlineStr">
        <is>
          <t>Approval routed where the markdown exceeds threshold</t>
        </is>
      </c>
    </row>
    <row r="27">
      <c r="A27" s="30" t="inlineStr">
        <is>
          <t>Supermarkets</t>
        </is>
      </c>
      <c r="B27" s="30" t="inlineStr">
        <is>
          <t>Retail &amp; Commerce</t>
        </is>
      </c>
      <c r="C27" s="30" t="inlineStr">
        <is>
          <t>A batch enters its expiry window</t>
        </is>
      </c>
      <c r="D27" s="32" t="n">
        <v>4</v>
      </c>
      <c r="E27" s="30" t="inlineStr">
        <is>
          <t>Outcome recorded against the batch</t>
        </is>
      </c>
    </row>
    <row r="28">
      <c r="A28" s="30" t="inlineStr">
        <is>
          <t>Supermarkets</t>
        </is>
      </c>
      <c r="B28" s="30" t="inlineStr">
        <is>
          <t>Retail &amp; Commerce</t>
        </is>
      </c>
      <c r="C28" s="30" t="inlineStr">
        <is>
          <t>A delivery is received short or damaged</t>
        </is>
      </c>
      <c r="D28" s="32" t="n">
        <v>1</v>
      </c>
      <c r="E28" s="30" t="inlineStr">
        <is>
          <t>Variance recorded against the purchase order</t>
        </is>
      </c>
    </row>
    <row r="29">
      <c r="A29" s="30" t="inlineStr">
        <is>
          <t>Supermarkets</t>
        </is>
      </c>
      <c r="B29" s="30" t="inlineStr">
        <is>
          <t>Retail &amp; Commerce</t>
        </is>
      </c>
      <c r="C29" s="30" t="inlineStr">
        <is>
          <t>A delivery is received short or damaged</t>
        </is>
      </c>
      <c r="D29" s="32" t="n">
        <v>2</v>
      </c>
      <c r="E29" s="30" t="inlineStr">
        <is>
          <t>Claim or return raised against the supplier</t>
        </is>
      </c>
    </row>
    <row r="30">
      <c r="A30" s="30" t="inlineStr">
        <is>
          <t>Supermarkets</t>
        </is>
      </c>
      <c r="B30" s="30" t="inlineStr">
        <is>
          <t>Retail &amp; Commerce</t>
        </is>
      </c>
      <c r="C30" s="30" t="inlineStr">
        <is>
          <t>A delivery is received short or damaged</t>
        </is>
      </c>
      <c r="D30" s="32" t="n">
        <v>3</v>
      </c>
      <c r="E30" s="30" t="inlineStr">
        <is>
          <t>Supplier delivery record updated</t>
        </is>
      </c>
    </row>
    <row r="31">
      <c r="A31" s="30" t="inlineStr">
        <is>
          <t>Supermarkets</t>
        </is>
      </c>
      <c r="B31" s="30" t="inlineStr">
        <is>
          <t>Retail &amp; Commerce</t>
        </is>
      </c>
      <c r="C31" s="30" t="inlineStr">
        <is>
          <t>A listed line has no stock on hand</t>
        </is>
      </c>
      <c r="D31" s="32" t="n">
        <v>1</v>
      </c>
      <c r="E31" s="30" t="inlineStr">
        <is>
          <t>Availability gap flagged with the line’s sales rank</t>
        </is>
      </c>
    </row>
    <row r="32">
      <c r="A32" s="30" t="inlineStr">
        <is>
          <t>Supermarkets</t>
        </is>
      </c>
      <c r="B32" s="30" t="inlineStr">
        <is>
          <t>Retail &amp; Commerce</t>
        </is>
      </c>
      <c r="C32" s="30" t="inlineStr">
        <is>
          <t>A listed line has no stock on hand</t>
        </is>
      </c>
      <c r="D32" s="32" t="n">
        <v>2</v>
      </c>
      <c r="E32" s="30" t="inlineStr">
        <is>
          <t>Replenishment task raised if stock is in back-of-house</t>
        </is>
      </c>
    </row>
    <row r="33">
      <c r="A33" s="30" t="inlineStr">
        <is>
          <t>Supermarkets</t>
        </is>
      </c>
      <c r="B33" s="30" t="inlineStr">
        <is>
          <t>Retail &amp; Commerce</t>
        </is>
      </c>
      <c r="C33" s="30" t="inlineStr">
        <is>
          <t>A listed line has no stock on hand</t>
        </is>
      </c>
      <c r="D33" s="32" t="n">
        <v>3</v>
      </c>
      <c r="E33" s="30" t="inlineStr">
        <is>
          <t>Purchase raised if it is genuinely out</t>
        </is>
      </c>
    </row>
    <row r="34">
      <c r="A34" s="30" t="inlineStr">
        <is>
          <t>Supermarkets</t>
        </is>
      </c>
      <c r="B34" s="30" t="inlineStr">
        <is>
          <t>Retail &amp; Commerce</t>
        </is>
      </c>
      <c r="C34" s="30" t="inlineStr">
        <is>
          <t>Category shrinkage passes its threshold</t>
        </is>
      </c>
      <c r="D34" s="32" t="n">
        <v>1</v>
      </c>
      <c r="E34" s="30" t="inlineStr">
        <is>
          <t>Exception raised with the recorded causes attached</t>
        </is>
      </c>
    </row>
    <row r="35">
      <c r="A35" s="30" t="inlineStr">
        <is>
          <t>Supermarkets</t>
        </is>
      </c>
      <c r="B35" s="30" t="inlineStr">
        <is>
          <t>Retail &amp; Commerce</t>
        </is>
      </c>
      <c r="C35" s="30" t="inlineStr">
        <is>
          <t>Category shrinkage passes its threshold</t>
        </is>
      </c>
      <c r="D35" s="32" t="n">
        <v>2</v>
      </c>
      <c r="E35" s="30" t="inlineStr">
        <is>
          <t>Investigation assigned to the section lead</t>
        </is>
      </c>
    </row>
    <row r="36">
      <c r="A36" s="30" t="inlineStr">
        <is>
          <t>Supermarkets</t>
        </is>
      </c>
      <c r="B36" s="30" t="inlineStr">
        <is>
          <t>Retail &amp; Commerce</t>
        </is>
      </c>
      <c r="C36" s="30" t="inlineStr">
        <is>
          <t>Category shrinkage passes its threshold</t>
        </is>
      </c>
      <c r="D36" s="32" t="n">
        <v>3</v>
      </c>
      <c r="E36" s="30" t="inlineStr">
        <is>
          <t>Action recorded against the category</t>
        </is>
      </c>
    </row>
    <row r="37">
      <c r="A37" s="30" t="inlineStr">
        <is>
          <t>Supermarkets</t>
        </is>
      </c>
      <c r="B37" s="30" t="inlineStr">
        <is>
          <t>Retail &amp; Commerce</t>
        </is>
      </c>
      <c r="C37" s="30" t="inlineStr">
        <is>
          <t>A scheme window approaches its close</t>
        </is>
      </c>
      <c r="D37" s="32" t="n">
        <v>1</v>
      </c>
      <c r="E37" s="30" t="inlineStr">
        <is>
          <t>Qualifying purchases matched against the terms</t>
        </is>
      </c>
    </row>
    <row r="38">
      <c r="A38" s="30" t="inlineStr">
        <is>
          <t>Supermarkets</t>
        </is>
      </c>
      <c r="B38" s="30" t="inlineStr">
        <is>
          <t>Retail &amp; Commerce</t>
        </is>
      </c>
      <c r="C38" s="30" t="inlineStr">
        <is>
          <t>A scheme window approaches its close</t>
        </is>
      </c>
      <c r="D38" s="32" t="n">
        <v>2</v>
      </c>
      <c r="E38" s="30" t="inlineStr">
        <is>
          <t>Claim assembled with documents attached</t>
        </is>
      </c>
    </row>
    <row r="39">
      <c r="A39" s="30" t="inlineStr">
        <is>
          <t>Supermarkets</t>
        </is>
      </c>
      <c r="B39" s="30" t="inlineStr">
        <is>
          <t>Retail &amp; Commerce</t>
        </is>
      </c>
      <c r="C39" s="30" t="inlineStr">
        <is>
          <t>A scheme window approaches its close</t>
        </is>
      </c>
      <c r="D39" s="32" t="n">
        <v>3</v>
      </c>
      <c r="E39" s="30" t="inlineStr">
        <is>
          <t>Filing task assigned with the deadline</t>
        </is>
      </c>
    </row>
    <row r="40">
      <c r="A40" s="30" t="inlineStr">
        <is>
          <t>Supermarkets</t>
        </is>
      </c>
      <c r="B40" s="30" t="inlineStr">
        <is>
          <t>Retail &amp; Commerce</t>
        </is>
      </c>
      <c r="C40" s="30" t="inlineStr">
        <is>
          <t>An adjustment exceeds the threshold</t>
        </is>
      </c>
      <c r="D40" s="32" t="n">
        <v>1</v>
      </c>
      <c r="E40" s="30" t="inlineStr">
        <is>
          <t>Adjustment held at the approval step</t>
        </is>
      </c>
    </row>
    <row r="41">
      <c r="A41" s="30" t="inlineStr">
        <is>
          <t>Supermarkets</t>
        </is>
      </c>
      <c r="B41" s="30" t="inlineStr">
        <is>
          <t>Retail &amp; Commerce</t>
        </is>
      </c>
      <c r="C41" s="30" t="inlineStr">
        <is>
          <t>An adjustment exceeds the threshold</t>
        </is>
      </c>
      <c r="D41" s="32" t="n">
        <v>2</v>
      </c>
      <c r="E41" s="30" t="inlineStr">
        <is>
          <t>Routed with the reason and the person attached</t>
        </is>
      </c>
    </row>
    <row r="42">
      <c r="A42" s="30" t="inlineStr">
        <is>
          <t>Supermarkets</t>
        </is>
      </c>
      <c r="B42" s="30" t="inlineStr">
        <is>
          <t>Retail &amp; Commerce</t>
        </is>
      </c>
      <c r="C42" s="30" t="inlineStr">
        <is>
          <t>An adjustment exceeds the threshold</t>
        </is>
      </c>
      <c r="D42" s="32" t="n">
        <v>3</v>
      </c>
      <c r="E42" s="30" t="inlineStr">
        <is>
          <t>Decision recorded against the stock record</t>
        </is>
      </c>
    </row>
    <row r="43">
      <c r="A43" s="30" t="inlineStr">
        <is>
          <t>Grocery Stores</t>
        </is>
      </c>
      <c r="B43" s="30" t="inlineStr">
        <is>
          <t>Retail &amp; Commerce</t>
        </is>
      </c>
      <c r="C43" s="30" t="inlineStr">
        <is>
          <t>A household balance passes its usual settlement period</t>
        </is>
      </c>
      <c r="D43" s="32" t="n">
        <v>1</v>
      </c>
      <c r="E43" s="30" t="inlineStr">
        <is>
          <t>Balance aged on the household record</t>
        </is>
      </c>
    </row>
    <row r="44">
      <c r="A44" s="30" t="inlineStr">
        <is>
          <t>Grocery Stores</t>
        </is>
      </c>
      <c r="B44" s="30" t="inlineStr">
        <is>
          <t>Retail &amp; Commerce</t>
        </is>
      </c>
      <c r="C44" s="30" t="inlineStr">
        <is>
          <t>A household balance passes its usual settlement period</t>
        </is>
      </c>
      <c r="D44" s="32" t="n">
        <v>2</v>
      </c>
      <c r="E44" s="30" t="inlineStr">
        <is>
          <t>Follow-up assigned with the previous conversation attached</t>
        </is>
      </c>
    </row>
    <row r="45">
      <c r="A45" s="30" t="inlineStr">
        <is>
          <t>Grocery Stores</t>
        </is>
      </c>
      <c r="B45" s="30" t="inlineStr">
        <is>
          <t>Retail &amp; Commerce</t>
        </is>
      </c>
      <c r="C45" s="30" t="inlineStr">
        <is>
          <t>A household balance passes its usual settlement period</t>
        </is>
      </c>
      <c r="D45" s="32" t="n">
        <v>3</v>
      </c>
      <c r="E45" s="30" t="inlineStr">
        <is>
          <t>Escalated to the owner past the second threshold</t>
        </is>
      </c>
    </row>
    <row r="46">
      <c r="A46" s="30" t="inlineStr">
        <is>
          <t>Grocery Stores</t>
        </is>
      </c>
      <c r="B46" s="30" t="inlineStr">
        <is>
          <t>Retail &amp; Commerce</t>
        </is>
      </c>
      <c r="C46" s="30" t="inlineStr">
        <is>
          <t>Credit would exceed the agreed limit</t>
        </is>
      </c>
      <c r="D46" s="32" t="n">
        <v>1</v>
      </c>
      <c r="E46" s="30" t="inlineStr">
        <is>
          <t>Sale held at the approval step</t>
        </is>
      </c>
    </row>
    <row r="47">
      <c r="A47" s="30" t="inlineStr">
        <is>
          <t>Grocery Stores</t>
        </is>
      </c>
      <c r="B47" s="30" t="inlineStr">
        <is>
          <t>Retail &amp; Commerce</t>
        </is>
      </c>
      <c r="C47" s="30" t="inlineStr">
        <is>
          <t>Credit would exceed the agreed limit</t>
        </is>
      </c>
      <c r="D47" s="32" t="n">
        <v>2</v>
      </c>
      <c r="E47" s="30" t="inlineStr">
        <is>
          <t>Owner notified with the balance and ageing attached</t>
        </is>
      </c>
    </row>
    <row r="48">
      <c r="A48" s="30" t="inlineStr">
        <is>
          <t>Grocery Stores</t>
        </is>
      </c>
      <c r="B48" s="30" t="inlineStr">
        <is>
          <t>Retail &amp; Commerce</t>
        </is>
      </c>
      <c r="C48" s="30" t="inlineStr">
        <is>
          <t>Credit would exceed the agreed limit</t>
        </is>
      </c>
      <c r="D48" s="32" t="n">
        <v>3</v>
      </c>
      <c r="E48" s="30" t="inlineStr">
        <is>
          <t>Decision recorded against the household</t>
        </is>
      </c>
    </row>
    <row r="49">
      <c r="A49" s="30" t="inlineStr">
        <is>
          <t>Grocery Stores</t>
        </is>
      </c>
      <c r="B49" s="30" t="inlineStr">
        <is>
          <t>Retail &amp; Commerce</t>
        </is>
      </c>
      <c r="C49" s="30" t="inlineStr">
        <is>
          <t>A delivery order passes its promised time</t>
        </is>
      </c>
      <c r="D49" s="32" t="n">
        <v>1</v>
      </c>
      <c r="E49" s="30" t="inlineStr">
        <is>
          <t>Order flagged as overdue</t>
        </is>
      </c>
    </row>
    <row r="50">
      <c r="A50" s="30" t="inlineStr">
        <is>
          <t>Grocery Stores</t>
        </is>
      </c>
      <c r="B50" s="30" t="inlineStr">
        <is>
          <t>Retail &amp; Commerce</t>
        </is>
      </c>
      <c r="C50" s="30" t="inlineStr">
        <is>
          <t>A delivery order passes its promised time</t>
        </is>
      </c>
      <c r="D50" s="32" t="n">
        <v>2</v>
      </c>
      <c r="E50" s="30" t="inlineStr">
        <is>
          <t>Assignment task raised for whoever is free</t>
        </is>
      </c>
    </row>
    <row r="51">
      <c r="A51" s="30" t="inlineStr">
        <is>
          <t>Grocery Stores</t>
        </is>
      </c>
      <c r="B51" s="30" t="inlineStr">
        <is>
          <t>Retail &amp; Commerce</t>
        </is>
      </c>
      <c r="C51" s="30" t="inlineStr">
        <is>
          <t>A delivery order passes its promised time</t>
        </is>
      </c>
      <c r="D51" s="32" t="n">
        <v>3</v>
      </c>
      <c r="E51" s="30" t="inlineStr">
        <is>
          <t>Outcome recorded against the order</t>
        </is>
      </c>
    </row>
    <row r="52">
      <c r="A52" s="30" t="inlineStr">
        <is>
          <t>Grocery Stores</t>
        </is>
      </c>
      <c r="B52" s="30" t="inlineStr">
        <is>
          <t>Retail &amp; Commerce</t>
        </is>
      </c>
      <c r="C52" s="30" t="inlineStr">
        <is>
          <t>A staple falls below reorder before a delivery day</t>
        </is>
      </c>
      <c r="D52" s="32" t="n">
        <v>1</v>
      </c>
      <c r="E52" s="30" t="inlineStr">
        <is>
          <t>Shortfall flagged against the supplier’s next delivery</t>
        </is>
      </c>
    </row>
    <row r="53">
      <c r="A53" s="30" t="inlineStr">
        <is>
          <t>Grocery Stores</t>
        </is>
      </c>
      <c r="B53" s="30" t="inlineStr">
        <is>
          <t>Retail &amp; Commerce</t>
        </is>
      </c>
      <c r="C53" s="30" t="inlineStr">
        <is>
          <t>A staple falls below reorder before a delivery day</t>
        </is>
      </c>
      <c r="D53" s="32" t="n">
        <v>2</v>
      </c>
      <c r="E53" s="30" t="inlineStr">
        <is>
          <t>Order raised in time to be included</t>
        </is>
      </c>
    </row>
    <row r="54">
      <c r="A54" s="30" t="inlineStr">
        <is>
          <t>Grocery Stores</t>
        </is>
      </c>
      <c r="B54" s="30" t="inlineStr">
        <is>
          <t>Retail &amp; Commerce</t>
        </is>
      </c>
      <c r="C54" s="30" t="inlineStr">
        <is>
          <t>A staple falls below reorder before a delivery day</t>
        </is>
      </c>
      <c r="D54" s="32" t="n">
        <v>3</v>
      </c>
      <c r="E54" s="30" t="inlineStr">
        <is>
          <t>Receipt checked against the order</t>
        </is>
      </c>
    </row>
    <row r="55">
      <c r="A55" s="30" t="inlineStr">
        <is>
          <t>Grocery Stores</t>
        </is>
      </c>
      <c r="B55" s="30" t="inlineStr">
        <is>
          <t>Retail &amp; Commerce</t>
        </is>
      </c>
      <c r="C55" s="30" t="inlineStr">
        <is>
          <t>Loose stock variance passes tolerance</t>
        </is>
      </c>
      <c r="D55" s="32" t="n">
        <v>1</v>
      </c>
      <c r="E55" s="30" t="inlineStr">
        <is>
          <t>Gap isolated from recorded wastage</t>
        </is>
      </c>
    </row>
    <row r="56">
      <c r="A56" s="30" t="inlineStr">
        <is>
          <t>Grocery Stores</t>
        </is>
      </c>
      <c r="B56" s="30" t="inlineStr">
        <is>
          <t>Retail &amp; Commerce</t>
        </is>
      </c>
      <c r="C56" s="30" t="inlineStr">
        <is>
          <t>Loose stock variance passes tolerance</t>
        </is>
      </c>
      <c r="D56" s="32" t="n">
        <v>2</v>
      </c>
      <c r="E56" s="30" t="inlineStr">
        <is>
          <t>Check task raised against the item</t>
        </is>
      </c>
    </row>
    <row r="57">
      <c r="A57" s="30" t="inlineStr">
        <is>
          <t>Grocery Stores</t>
        </is>
      </c>
      <c r="B57" s="30" t="inlineStr">
        <is>
          <t>Retail &amp; Commerce</t>
        </is>
      </c>
      <c r="C57" s="30" t="inlineStr">
        <is>
          <t>Loose stock variance passes tolerance</t>
        </is>
      </c>
      <c r="D57" s="32" t="n">
        <v>3</v>
      </c>
      <c r="E57" s="30" t="inlineStr">
        <is>
          <t>Pattern surfaced if it repeats</t>
        </is>
      </c>
    </row>
    <row r="58">
      <c r="A58" s="30" t="inlineStr">
        <is>
          <t>Grocery Stores</t>
        </is>
      </c>
      <c r="B58" s="30" t="inlineStr">
        <is>
          <t>Retail &amp; Commerce</t>
        </is>
      </c>
      <c r="C58" s="30" t="inlineStr">
        <is>
          <t>A regular household goes quiet</t>
        </is>
      </c>
      <c r="D58" s="32" t="n">
        <v>1</v>
      </c>
      <c r="E58" s="30" t="inlineStr">
        <is>
          <t>Household flagged after a defined period without a bill</t>
        </is>
      </c>
    </row>
    <row r="59">
      <c r="A59" s="30" t="inlineStr">
        <is>
          <t>Grocery Stores</t>
        </is>
      </c>
      <c r="B59" s="30" t="inlineStr">
        <is>
          <t>Retail &amp; Commerce</t>
        </is>
      </c>
      <c r="C59" s="30" t="inlineStr">
        <is>
          <t>A regular household goes quiet</t>
        </is>
      </c>
      <c r="D59" s="32" t="n">
        <v>2</v>
      </c>
      <c r="E59" s="30" t="inlineStr">
        <is>
          <t>Follow-up assigned</t>
        </is>
      </c>
    </row>
    <row r="60">
      <c r="A60" s="30" t="inlineStr">
        <is>
          <t>Grocery Stores</t>
        </is>
      </c>
      <c r="B60" s="30" t="inlineStr">
        <is>
          <t>Retail &amp; Commerce</t>
        </is>
      </c>
      <c r="C60" s="30" t="inlineStr">
        <is>
          <t>A regular household goes quiet</t>
        </is>
      </c>
      <c r="D60" s="32" t="n">
        <v>3</v>
      </c>
      <c r="E60" s="30" t="inlineStr">
        <is>
          <t>Outcome recorded on the record</t>
        </is>
      </c>
    </row>
    <row r="61">
      <c r="A61" s="30" t="inlineStr">
        <is>
          <t>Convenience Stores</t>
        </is>
      </c>
      <c r="B61" s="30" t="inlineStr">
        <is>
          <t>Retail &amp; Commerce</t>
        </is>
      </c>
      <c r="C61" s="30" t="inlineStr">
        <is>
          <t>A top line falls below reorder</t>
        </is>
      </c>
      <c r="D61" s="32" t="n">
        <v>1</v>
      </c>
      <c r="E61" s="30" t="inlineStr">
        <is>
          <t>Flagged with its sales frequency</t>
        </is>
      </c>
    </row>
    <row r="62">
      <c r="A62" s="30" t="inlineStr">
        <is>
          <t>Convenience Stores</t>
        </is>
      </c>
      <c r="B62" s="30" t="inlineStr">
        <is>
          <t>Retail &amp; Commerce</t>
        </is>
      </c>
      <c r="C62" s="30" t="inlineStr">
        <is>
          <t>A top line falls below reorder</t>
        </is>
      </c>
      <c r="D62" s="32" t="n">
        <v>2</v>
      </c>
      <c r="E62" s="30" t="inlineStr">
        <is>
          <t>Order raised against the next delivery</t>
        </is>
      </c>
    </row>
    <row r="63">
      <c r="A63" s="30" t="inlineStr">
        <is>
          <t>Convenience Stores</t>
        </is>
      </c>
      <c r="B63" s="30" t="inlineStr">
        <is>
          <t>Retail &amp; Commerce</t>
        </is>
      </c>
      <c r="C63" s="30" t="inlineStr">
        <is>
          <t>A top line falls below reorder</t>
        </is>
      </c>
      <c r="D63" s="32" t="n">
        <v>3</v>
      </c>
      <c r="E63" s="30" t="inlineStr">
        <is>
          <t>Out-of-stock recorded if it occurs</t>
        </is>
      </c>
    </row>
    <row r="64">
      <c r="A64" s="30" t="inlineStr">
        <is>
          <t>Convenience Stores</t>
        </is>
      </c>
      <c r="B64" s="30" t="inlineStr">
        <is>
          <t>Retail &amp; Commerce</t>
        </is>
      </c>
      <c r="C64" s="30" t="inlineStr">
        <is>
          <t>A line passes its no-sale threshold</t>
        </is>
      </c>
      <c r="D64" s="32" t="n">
        <v>1</v>
      </c>
      <c r="E64" s="30" t="inlineStr">
        <is>
          <t>Line flagged with facings occupied</t>
        </is>
      </c>
    </row>
    <row r="65">
      <c r="A65" s="30" t="inlineStr">
        <is>
          <t>Convenience Stores</t>
        </is>
      </c>
      <c r="B65" s="30" t="inlineStr">
        <is>
          <t>Retail &amp; Commerce</t>
        </is>
      </c>
      <c r="C65" s="30" t="inlineStr">
        <is>
          <t>A line passes its no-sale threshold</t>
        </is>
      </c>
      <c r="D65" s="32" t="n">
        <v>2</v>
      </c>
      <c r="E65" s="30" t="inlineStr">
        <is>
          <t>Replacement candidates surfaced</t>
        </is>
      </c>
    </row>
    <row r="66">
      <c r="A66" s="30" t="inlineStr">
        <is>
          <t>Convenience Stores</t>
        </is>
      </c>
      <c r="B66" s="30" t="inlineStr">
        <is>
          <t>Retail &amp; Commerce</t>
        </is>
      </c>
      <c r="C66" s="30" t="inlineStr">
        <is>
          <t>A line passes its no-sale threshold</t>
        </is>
      </c>
      <c r="D66" s="32" t="n">
        <v>3</v>
      </c>
      <c r="E66" s="30" t="inlineStr">
        <is>
          <t>Delist decision recorded</t>
        </is>
      </c>
    </row>
    <row r="67">
      <c r="A67" s="30" t="inlineStr">
        <is>
          <t>Convenience Stores</t>
        </is>
      </c>
      <c r="B67" s="30" t="inlineStr">
        <is>
          <t>Retail &amp; Commerce</t>
        </is>
      </c>
      <c r="C67" s="30" t="inlineStr">
        <is>
          <t>Supplier cost rises on a line</t>
        </is>
      </c>
      <c r="D67" s="32" t="n">
        <v>1</v>
      </c>
      <c r="E67" s="30" t="inlineStr">
        <is>
          <t>Movement recorded against the line</t>
        </is>
      </c>
    </row>
    <row r="68">
      <c r="A68" s="30" t="inlineStr">
        <is>
          <t>Convenience Stores</t>
        </is>
      </c>
      <c r="B68" s="30" t="inlineStr">
        <is>
          <t>Retail &amp; Commerce</t>
        </is>
      </c>
      <c r="C68" s="30" t="inlineStr">
        <is>
          <t>Supplier cost rises on a line</t>
        </is>
      </c>
      <c r="D68" s="32" t="n">
        <v>2</v>
      </c>
      <c r="E68" s="30" t="inlineStr">
        <is>
          <t>Margin recalculated</t>
        </is>
      </c>
    </row>
    <row r="69">
      <c r="A69" s="30" t="inlineStr">
        <is>
          <t>Convenience Stores</t>
        </is>
      </c>
      <c r="B69" s="30" t="inlineStr">
        <is>
          <t>Retail &amp; Commerce</t>
        </is>
      </c>
      <c r="C69" s="30" t="inlineStr">
        <is>
          <t>Supplier cost rises on a line</t>
        </is>
      </c>
      <c r="D69" s="32" t="n">
        <v>3</v>
      </c>
      <c r="E69" s="30" t="inlineStr">
        <is>
          <t>Price review raised</t>
        </is>
      </c>
    </row>
    <row r="70">
      <c r="A70" s="30" t="inlineStr">
        <is>
          <t>Convenience Stores</t>
        </is>
      </c>
      <c r="B70" s="30" t="inlineStr">
        <is>
          <t>Retail &amp; Commerce</t>
        </is>
      </c>
      <c r="C70" s="30" t="inlineStr">
        <is>
          <t>Hourly contribution falls below threshold</t>
        </is>
      </c>
      <c r="D70" s="32" t="n">
        <v>1</v>
      </c>
      <c r="E70" s="30" t="inlineStr">
        <is>
          <t>Hour band flagged with takings and cost</t>
        </is>
      </c>
    </row>
    <row r="71">
      <c r="A71" s="30" t="inlineStr">
        <is>
          <t>Convenience Stores</t>
        </is>
      </c>
      <c r="B71" s="30" t="inlineStr">
        <is>
          <t>Retail &amp; Commerce</t>
        </is>
      </c>
      <c r="C71" s="30" t="inlineStr">
        <is>
          <t>Hourly contribution falls below threshold</t>
        </is>
      </c>
      <c r="D71" s="32" t="n">
        <v>2</v>
      </c>
      <c r="E71" s="30" t="inlineStr">
        <is>
          <t>Staffing or hours review raised</t>
        </is>
      </c>
    </row>
    <row r="72">
      <c r="A72" s="30" t="inlineStr">
        <is>
          <t>Convenience Stores</t>
        </is>
      </c>
      <c r="B72" s="30" t="inlineStr">
        <is>
          <t>Retail &amp; Commerce</t>
        </is>
      </c>
      <c r="C72" s="30" t="inlineStr">
        <is>
          <t>Hourly contribution falls below threshold</t>
        </is>
      </c>
      <c r="D72" s="32" t="n">
        <v>3</v>
      </c>
      <c r="E72" s="30" t="inlineStr">
        <is>
          <t>Decision recorded</t>
        </is>
      </c>
    </row>
    <row r="73">
      <c r="A73" s="30" t="inlineStr">
        <is>
          <t>Convenience Stores</t>
        </is>
      </c>
      <c r="B73" s="30" t="inlineStr">
        <is>
          <t>Retail &amp; Commerce</t>
        </is>
      </c>
      <c r="C73" s="30" t="inlineStr">
        <is>
          <t>Loss is recorded in a category repeatedly</t>
        </is>
      </c>
      <c r="D73" s="32" t="n">
        <v>1</v>
      </c>
      <c r="E73" s="30" t="inlineStr">
        <is>
          <t>Concentration flagged with position in store</t>
        </is>
      </c>
    </row>
    <row r="74">
      <c r="A74" s="30" t="inlineStr">
        <is>
          <t>Convenience Stores</t>
        </is>
      </c>
      <c r="B74" s="30" t="inlineStr">
        <is>
          <t>Retail &amp; Commerce</t>
        </is>
      </c>
      <c r="C74" s="30" t="inlineStr">
        <is>
          <t>Loss is recorded in a category repeatedly</t>
        </is>
      </c>
      <c r="D74" s="32" t="n">
        <v>2</v>
      </c>
      <c r="E74" s="30" t="inlineStr">
        <is>
          <t>Layout or process action assigned</t>
        </is>
      </c>
    </row>
    <row r="75">
      <c r="A75" s="30" t="inlineStr">
        <is>
          <t>Convenience Stores</t>
        </is>
      </c>
      <c r="B75" s="30" t="inlineStr">
        <is>
          <t>Retail &amp; Commerce</t>
        </is>
      </c>
      <c r="C75" s="30" t="inlineStr">
        <is>
          <t>Loss is recorded in a category repeatedly</t>
        </is>
      </c>
      <c r="D75" s="32" t="n">
        <v>3</v>
      </c>
      <c r="E75" s="30" t="inlineStr">
        <is>
          <t>Outcome recorded</t>
        </is>
      </c>
    </row>
    <row r="76">
      <c r="A76" s="30" t="inlineStr">
        <is>
          <t>Department Stores</t>
        </is>
      </c>
      <c r="B76" s="30" t="inlineStr">
        <is>
          <t>Retail &amp; Commerce</t>
        </is>
      </c>
      <c r="C76" s="30" t="inlineStr">
        <is>
          <t>A concession settlement is received</t>
        </is>
      </c>
      <c r="D76" s="32" t="n">
        <v>1</v>
      </c>
      <c r="E76" s="30" t="inlineStr">
        <is>
          <t>Matched against recorded concession sales</t>
        </is>
      </c>
    </row>
    <row r="77">
      <c r="A77" s="30" t="inlineStr">
        <is>
          <t>Department Stores</t>
        </is>
      </c>
      <c r="B77" s="30" t="inlineStr">
        <is>
          <t>Retail &amp; Commerce</t>
        </is>
      </c>
      <c r="C77" s="30" t="inlineStr">
        <is>
          <t>A concession settlement is received</t>
        </is>
      </c>
      <c r="D77" s="32" t="n">
        <v>2</v>
      </c>
      <c r="E77" s="30" t="inlineStr">
        <is>
          <t>Variance raised with references</t>
        </is>
      </c>
    </row>
    <row r="78">
      <c r="A78" s="30" t="inlineStr">
        <is>
          <t>Department Stores</t>
        </is>
      </c>
      <c r="B78" s="30" t="inlineStr">
        <is>
          <t>Retail &amp; Commerce</t>
        </is>
      </c>
      <c r="C78" s="30" t="inlineStr">
        <is>
          <t>A concession settlement is received</t>
        </is>
      </c>
      <c r="D78" s="32" t="n">
        <v>3</v>
      </c>
      <c r="E78" s="30" t="inlineStr">
        <is>
          <t>Claim assigned before the window closes</t>
        </is>
      </c>
    </row>
    <row r="79">
      <c r="A79" s="30" t="inlineStr">
        <is>
          <t>Department Stores</t>
        </is>
      </c>
      <c r="B79" s="30" t="inlineStr">
        <is>
          <t>Retail &amp; Commerce</t>
        </is>
      </c>
      <c r="C79" s="30" t="inlineStr">
        <is>
          <t>A department falls below its return-per-square-foot threshold</t>
        </is>
      </c>
      <c r="D79" s="32" t="n">
        <v>1</v>
      </c>
      <c r="E79" s="30" t="inlineStr">
        <is>
          <t>Department flagged with space and margin</t>
        </is>
      </c>
    </row>
    <row r="80">
      <c r="A80" s="30" t="inlineStr">
        <is>
          <t>Department Stores</t>
        </is>
      </c>
      <c r="B80" s="30" t="inlineStr">
        <is>
          <t>Retail &amp; Commerce</t>
        </is>
      </c>
      <c r="C80" s="30" t="inlineStr">
        <is>
          <t>A department falls below its return-per-square-foot threshold</t>
        </is>
      </c>
      <c r="D80" s="32" t="n">
        <v>2</v>
      </c>
      <c r="E80" s="30" t="inlineStr">
        <is>
          <t>Review assigned to the store head</t>
        </is>
      </c>
    </row>
    <row r="81">
      <c r="A81" s="30" t="inlineStr">
        <is>
          <t>Department Stores</t>
        </is>
      </c>
      <c r="B81" s="30" t="inlineStr">
        <is>
          <t>Retail &amp; Commerce</t>
        </is>
      </c>
      <c r="C81" s="30" t="inlineStr">
        <is>
          <t>A department falls below its return-per-square-foot threshold</t>
        </is>
      </c>
      <c r="D81" s="32" t="n">
        <v>3</v>
      </c>
      <c r="E81" s="30" t="inlineStr">
        <is>
          <t>Space decision recorded</t>
        </is>
      </c>
    </row>
    <row r="82">
      <c r="A82" s="30" t="inlineStr">
        <is>
          <t>Department Stores</t>
        </is>
      </c>
      <c r="B82" s="30" t="inlineStr">
        <is>
          <t>Retail &amp; Commerce</t>
        </is>
      </c>
      <c r="C82" s="30" t="inlineStr">
        <is>
          <t>Footfall exceeds coverage on a floor</t>
        </is>
      </c>
      <c r="D82" s="32" t="n">
        <v>1</v>
      </c>
      <c r="E82" s="30" t="inlineStr">
        <is>
          <t>Gap flagged for the hour band</t>
        </is>
      </c>
    </row>
    <row r="83">
      <c r="A83" s="30" t="inlineStr">
        <is>
          <t>Department Stores</t>
        </is>
      </c>
      <c r="B83" s="30" t="inlineStr">
        <is>
          <t>Retail &amp; Commerce</t>
        </is>
      </c>
      <c r="C83" s="30" t="inlineStr">
        <is>
          <t>Footfall exceeds coverage on a floor</t>
        </is>
      </c>
      <c r="D83" s="32" t="n">
        <v>2</v>
      </c>
      <c r="E83" s="30" t="inlineStr">
        <is>
          <t>Cross-department reallocation proposed</t>
        </is>
      </c>
    </row>
    <row r="84">
      <c r="A84" s="30" t="inlineStr">
        <is>
          <t>Department Stores</t>
        </is>
      </c>
      <c r="B84" s="30" t="inlineStr">
        <is>
          <t>Retail &amp; Commerce</t>
        </is>
      </c>
      <c r="C84" s="30" t="inlineStr">
        <is>
          <t>Footfall exceeds coverage on a floor</t>
        </is>
      </c>
      <c r="D84" s="32" t="n">
        <v>3</v>
      </c>
      <c r="E84" s="30" t="inlineStr">
        <is>
          <t>Outcome recorded against the shift</t>
        </is>
      </c>
    </row>
    <row r="85">
      <c r="A85" s="30" t="inlineStr">
        <is>
          <t>Department Stores</t>
        </is>
      </c>
      <c r="B85" s="30" t="inlineStr">
        <is>
          <t>Retail &amp; Commerce</t>
        </is>
      </c>
      <c r="C85" s="30" t="inlineStr">
        <is>
          <t>Stock ages past its category threshold</t>
        </is>
      </c>
      <c r="D85" s="32" t="n">
        <v>1</v>
      </c>
      <c r="E85" s="30" t="inlineStr">
        <is>
          <t>Flagged with value and floor space held</t>
        </is>
      </c>
    </row>
    <row r="86">
      <c r="A86" s="30" t="inlineStr">
        <is>
          <t>Department Stores</t>
        </is>
      </c>
      <c r="B86" s="30" t="inlineStr">
        <is>
          <t>Retail &amp; Commerce</t>
        </is>
      </c>
      <c r="C86" s="30" t="inlineStr">
        <is>
          <t>Stock ages past its category threshold</t>
        </is>
      </c>
      <c r="D86" s="32" t="n">
        <v>2</v>
      </c>
      <c r="E86" s="30" t="inlineStr">
        <is>
          <t>Markdown review assigned</t>
        </is>
      </c>
    </row>
    <row r="87">
      <c r="A87" s="30" t="inlineStr">
        <is>
          <t>Department Stores</t>
        </is>
      </c>
      <c r="B87" s="30" t="inlineStr">
        <is>
          <t>Retail &amp; Commerce</t>
        </is>
      </c>
      <c r="C87" s="30" t="inlineStr">
        <is>
          <t>Stock ages past its category threshold</t>
        </is>
      </c>
      <c r="D87" s="32" t="n">
        <v>3</v>
      </c>
      <c r="E87" s="30" t="inlineStr">
        <is>
          <t>Decision recorded with space freed</t>
        </is>
      </c>
    </row>
    <row r="88">
      <c r="A88" s="30" t="inlineStr">
        <is>
          <t>Department Stores</t>
        </is>
      </c>
      <c r="B88" s="30" t="inlineStr">
        <is>
          <t>Retail &amp; Commerce</t>
        </is>
      </c>
      <c r="C88" s="30" t="inlineStr">
        <is>
          <t>A markdown exceeds threshold</t>
        </is>
      </c>
      <c r="D88" s="32" t="n">
        <v>1</v>
      </c>
      <c r="E88" s="30" t="inlineStr">
        <is>
          <t>Held at approval with ageing and space attached</t>
        </is>
      </c>
    </row>
    <row r="89">
      <c r="A89" s="30" t="inlineStr">
        <is>
          <t>Department Stores</t>
        </is>
      </c>
      <c r="B89" s="30" t="inlineStr">
        <is>
          <t>Retail &amp; Commerce</t>
        </is>
      </c>
      <c r="C89" s="30" t="inlineStr">
        <is>
          <t>A markdown exceeds threshold</t>
        </is>
      </c>
      <c r="D89" s="32" t="n">
        <v>2</v>
      </c>
      <c r="E89" s="30" t="inlineStr">
        <is>
          <t>Routed to the department head</t>
        </is>
      </c>
    </row>
    <row r="90">
      <c r="A90" s="30" t="inlineStr">
        <is>
          <t>Department Stores</t>
        </is>
      </c>
      <c r="B90" s="30" t="inlineStr">
        <is>
          <t>Retail &amp; Commerce</t>
        </is>
      </c>
      <c r="C90" s="30" t="inlineStr">
        <is>
          <t>A markdown exceeds threshold</t>
        </is>
      </c>
      <c r="D90" s="32" t="n">
        <v>3</v>
      </c>
      <c r="E90" s="30" t="inlineStr">
        <is>
          <t>Decision recorded</t>
        </is>
      </c>
    </row>
    <row r="91">
      <c r="A91" s="30" t="inlineStr">
        <is>
          <t>Fashion Stores</t>
        </is>
      </c>
      <c r="B91" s="30" t="inlineStr">
        <is>
          <t>Retail &amp; Commerce</t>
        </is>
      </c>
      <c r="C91" s="30" t="inlineStr">
        <is>
          <t>A style sells out of its core sizes</t>
        </is>
      </c>
      <c r="D91" s="32" t="n">
        <v>1</v>
      </c>
      <c r="E91" s="30" t="inlineStr">
        <is>
          <t>Broken run flagged with the sizes affected</t>
        </is>
      </c>
    </row>
    <row r="92">
      <c r="A92" s="30" t="inlineStr">
        <is>
          <t>Fashion Stores</t>
        </is>
      </c>
      <c r="B92" s="30" t="inlineStr">
        <is>
          <t>Retail &amp; Commerce</t>
        </is>
      </c>
      <c r="C92" s="30" t="inlineStr">
        <is>
          <t>A style sells out of its core sizes</t>
        </is>
      </c>
      <c r="D92" s="32" t="n">
        <v>2</v>
      </c>
      <c r="E92" s="30" t="inlineStr">
        <is>
          <t>Availability checked across other stores</t>
        </is>
      </c>
    </row>
    <row r="93">
      <c r="A93" s="30" t="inlineStr">
        <is>
          <t>Fashion Stores</t>
        </is>
      </c>
      <c r="B93" s="30" t="inlineStr">
        <is>
          <t>Retail &amp; Commerce</t>
        </is>
      </c>
      <c r="C93" s="30" t="inlineStr">
        <is>
          <t>A style sells out of its core sizes</t>
        </is>
      </c>
      <c r="D93" s="32" t="n">
        <v>3</v>
      </c>
      <c r="E93" s="30" t="inlineStr">
        <is>
          <t>Transfer or repeat order raised for the buyer</t>
        </is>
      </c>
    </row>
    <row r="94">
      <c r="A94" s="30" t="inlineStr">
        <is>
          <t>Fashion Stores</t>
        </is>
      </c>
      <c r="B94" s="30" t="inlineStr">
        <is>
          <t>Retail &amp; Commerce</t>
        </is>
      </c>
      <c r="C94" s="30" t="inlineStr">
        <is>
          <t>A style sells out of its core sizes</t>
        </is>
      </c>
      <c r="D94" s="32" t="n">
        <v>4</v>
      </c>
      <c r="E94" s="30" t="inlineStr">
        <is>
          <t>Outcome recorded against the style</t>
        </is>
      </c>
    </row>
    <row r="95">
      <c r="A95" s="30" t="inlineStr">
        <is>
          <t>Fashion Stores</t>
        </is>
      </c>
      <c r="B95" s="30" t="inlineStr">
        <is>
          <t>Retail &amp; Commerce</t>
        </is>
      </c>
      <c r="C95" s="30" t="inlineStr">
        <is>
          <t>Sell-through falls behind the curve for its week of season</t>
        </is>
      </c>
      <c r="D95" s="32" t="n">
        <v>1</v>
      </c>
      <c r="E95" s="30" t="inlineStr">
        <is>
          <t>Style flagged with its sell-through against plan</t>
        </is>
      </c>
    </row>
    <row r="96">
      <c r="A96" s="30" t="inlineStr">
        <is>
          <t>Fashion Stores</t>
        </is>
      </c>
      <c r="B96" s="30" t="inlineStr">
        <is>
          <t>Retail &amp; Commerce</t>
        </is>
      </c>
      <c r="C96" s="30" t="inlineStr">
        <is>
          <t>Sell-through falls behind the curve for its week of season</t>
        </is>
      </c>
      <c r="D96" s="32" t="n">
        <v>2</v>
      </c>
      <c r="E96" s="30" t="inlineStr">
        <is>
          <t>Markdown review task assigned to the buyer</t>
        </is>
      </c>
    </row>
    <row r="97">
      <c r="A97" s="30" t="inlineStr">
        <is>
          <t>Fashion Stores</t>
        </is>
      </c>
      <c r="B97" s="30" t="inlineStr">
        <is>
          <t>Retail &amp; Commerce</t>
        </is>
      </c>
      <c r="C97" s="30" t="inlineStr">
        <is>
          <t>Sell-through falls behind the curve for its week of season</t>
        </is>
      </c>
      <c r="D97" s="32" t="n">
        <v>3</v>
      </c>
      <c r="E97" s="30" t="inlineStr">
        <is>
          <t>Decision recorded with the projected clearance</t>
        </is>
      </c>
    </row>
    <row r="98">
      <c r="A98" s="30" t="inlineStr">
        <is>
          <t>Fashion Stores</t>
        </is>
      </c>
      <c r="B98" s="30" t="inlineStr">
        <is>
          <t>Retail &amp; Commerce</t>
        </is>
      </c>
      <c r="C98" s="30" t="inlineStr">
        <is>
          <t>A return is recorded with a fit or quality reason</t>
        </is>
      </c>
      <c r="D98" s="32" t="n">
        <v>1</v>
      </c>
      <c r="E98" s="30" t="inlineStr">
        <is>
          <t>Reason attached to the style and supplier</t>
        </is>
      </c>
    </row>
    <row r="99">
      <c r="A99" s="30" t="inlineStr">
        <is>
          <t>Fashion Stores</t>
        </is>
      </c>
      <c r="B99" s="30" t="inlineStr">
        <is>
          <t>Retail &amp; Commerce</t>
        </is>
      </c>
      <c r="C99" s="30" t="inlineStr">
        <is>
          <t>A return is recorded with a fit or quality reason</t>
        </is>
      </c>
      <c r="D99" s="32" t="n">
        <v>2</v>
      </c>
      <c r="E99" s="30" t="inlineStr">
        <is>
          <t>Rate recalculated against the store average</t>
        </is>
      </c>
    </row>
    <row r="100">
      <c r="A100" s="30" t="inlineStr">
        <is>
          <t>Fashion Stores</t>
        </is>
      </c>
      <c r="B100" s="30" t="inlineStr">
        <is>
          <t>Retail &amp; Commerce</t>
        </is>
      </c>
      <c r="C100" s="30" t="inlineStr">
        <is>
          <t>A return is recorded with a fit or quality reason</t>
        </is>
      </c>
      <c r="D100" s="32" t="n">
        <v>3</v>
      </c>
      <c r="E100" s="30" t="inlineStr">
        <is>
          <t>Buying flagged where the supplier exceeds threshold</t>
        </is>
      </c>
    </row>
    <row r="101">
      <c r="A101" s="30" t="inlineStr">
        <is>
          <t>Fashion Stores</t>
        </is>
      </c>
      <c r="B101" s="30" t="inlineStr">
        <is>
          <t>Retail &amp; Commerce</t>
        </is>
      </c>
      <c r="C101" s="30" t="inlineStr">
        <is>
          <t>One store is short of a size another holds</t>
        </is>
      </c>
      <c r="D101" s="32" t="n">
        <v>1</v>
      </c>
      <c r="E101" s="30" t="inlineStr">
        <is>
          <t>Transfer candidate surfaced with both locations</t>
        </is>
      </c>
    </row>
    <row r="102">
      <c r="A102" s="30" t="inlineStr">
        <is>
          <t>Fashion Stores</t>
        </is>
      </c>
      <c r="B102" s="30" t="inlineStr">
        <is>
          <t>Retail &amp; Commerce</t>
        </is>
      </c>
      <c r="C102" s="30" t="inlineStr">
        <is>
          <t>One store is short of a size another holds</t>
        </is>
      </c>
      <c r="D102" s="32" t="n">
        <v>2</v>
      </c>
      <c r="E102" s="30" t="inlineStr">
        <is>
          <t>Transfer raised for approval</t>
        </is>
      </c>
    </row>
    <row r="103">
      <c r="A103" s="30" t="inlineStr">
        <is>
          <t>Fashion Stores</t>
        </is>
      </c>
      <c r="B103" s="30" t="inlineStr">
        <is>
          <t>Retail &amp; Commerce</t>
        </is>
      </c>
      <c r="C103" s="30" t="inlineStr">
        <is>
          <t>One store is short of a size another holds</t>
        </is>
      </c>
      <c r="D103" s="32" t="n">
        <v>3</v>
      </c>
      <c r="E103" s="30" t="inlineStr">
        <is>
          <t>Movement recorded on completion</t>
        </is>
      </c>
    </row>
    <row r="104">
      <c r="A104" s="30" t="inlineStr">
        <is>
          <t>Fashion Stores</t>
        </is>
      </c>
      <c r="B104" s="30" t="inlineStr">
        <is>
          <t>Retail &amp; Commerce</t>
        </is>
      </c>
      <c r="C104" s="30" t="inlineStr">
        <is>
          <t>Stock passes into carryover</t>
        </is>
      </c>
      <c r="D104" s="32" t="n">
        <v>1</v>
      </c>
      <c r="E104" s="30" t="inlineStr">
        <is>
          <t>Style flagged with season, value and remaining size profile</t>
        </is>
      </c>
    </row>
    <row r="105">
      <c r="A105" s="30" t="inlineStr">
        <is>
          <t>Fashion Stores</t>
        </is>
      </c>
      <c r="B105" s="30" t="inlineStr">
        <is>
          <t>Retail &amp; Commerce</t>
        </is>
      </c>
      <c r="C105" s="30" t="inlineStr">
        <is>
          <t>Stock passes into carryover</t>
        </is>
      </c>
      <c r="D105" s="32" t="n">
        <v>2</v>
      </c>
      <c r="E105" s="30" t="inlineStr">
        <is>
          <t>Clearance review assigned</t>
        </is>
      </c>
    </row>
    <row r="106">
      <c r="A106" s="30" t="inlineStr">
        <is>
          <t>Fashion Stores</t>
        </is>
      </c>
      <c r="B106" s="30" t="inlineStr">
        <is>
          <t>Retail &amp; Commerce</t>
        </is>
      </c>
      <c r="C106" s="30" t="inlineStr">
        <is>
          <t>Stock passes into carryover</t>
        </is>
      </c>
      <c r="D106" s="32" t="n">
        <v>3</v>
      </c>
      <c r="E106" s="30" t="inlineStr">
        <is>
          <t>Decision recorded against the style</t>
        </is>
      </c>
    </row>
    <row r="107">
      <c r="A107" s="30" t="inlineStr">
        <is>
          <t>Fashion Stores</t>
        </is>
      </c>
      <c r="B107" s="30" t="inlineStr">
        <is>
          <t>Retail &amp; Commerce</t>
        </is>
      </c>
      <c r="C107" s="30" t="inlineStr">
        <is>
          <t>A discount exceeds the threshold</t>
        </is>
      </c>
      <c r="D107" s="32" t="n">
        <v>1</v>
      </c>
      <c r="E107" s="30" t="inlineStr">
        <is>
          <t>Transaction held at the approval step</t>
        </is>
      </c>
    </row>
    <row r="108">
      <c r="A108" s="30" t="inlineStr">
        <is>
          <t>Fashion Stores</t>
        </is>
      </c>
      <c r="B108" s="30" t="inlineStr">
        <is>
          <t>Retail &amp; Commerce</t>
        </is>
      </c>
      <c r="C108" s="30" t="inlineStr">
        <is>
          <t>A discount exceeds the threshold</t>
        </is>
      </c>
      <c r="D108" s="32" t="n">
        <v>2</v>
      </c>
      <c r="E108" s="30" t="inlineStr">
        <is>
          <t>Routed with the reason attached</t>
        </is>
      </c>
    </row>
    <row r="109">
      <c r="A109" s="30" t="inlineStr">
        <is>
          <t>Fashion Stores</t>
        </is>
      </c>
      <c r="B109" s="30" t="inlineStr">
        <is>
          <t>Retail &amp; Commerce</t>
        </is>
      </c>
      <c r="C109" s="30" t="inlineStr">
        <is>
          <t>A discount exceeds the threshold</t>
        </is>
      </c>
      <c r="D109" s="32" t="n">
        <v>3</v>
      </c>
      <c r="E109" s="30" t="inlineStr">
        <is>
          <t>Decision recorded against the sale</t>
        </is>
      </c>
    </row>
    <row r="110">
      <c r="A110" s="30" t="inlineStr">
        <is>
          <t>Clothing Boutiques</t>
        </is>
      </c>
      <c r="B110" s="30" t="inlineStr">
        <is>
          <t>Retail &amp; Commerce</t>
        </is>
      </c>
      <c r="C110" s="30" t="inlineStr">
        <is>
          <t>New stock is received</t>
        </is>
      </c>
      <c r="D110" s="32" t="n">
        <v>1</v>
      </c>
      <c r="E110" s="30" t="inlineStr">
        <is>
          <t>Pieces matched against recorded client preferences and sizes</t>
        </is>
      </c>
    </row>
    <row r="111">
      <c r="A111" s="30" t="inlineStr">
        <is>
          <t>Clothing Boutiques</t>
        </is>
      </c>
      <c r="B111" s="30" t="inlineStr">
        <is>
          <t>Retail &amp; Commerce</t>
        </is>
      </c>
      <c r="C111" s="30" t="inlineStr">
        <is>
          <t>New stock is received</t>
        </is>
      </c>
      <c r="D111" s="32" t="n">
        <v>2</v>
      </c>
      <c r="E111" s="30" t="inlineStr">
        <is>
          <t>Call list produced and assigned</t>
        </is>
      </c>
    </row>
    <row r="112">
      <c r="A112" s="30" t="inlineStr">
        <is>
          <t>Clothing Boutiques</t>
        </is>
      </c>
      <c r="B112" s="30" t="inlineStr">
        <is>
          <t>Retail &amp; Commerce</t>
        </is>
      </c>
      <c r="C112" s="30" t="inlineStr">
        <is>
          <t>New stock is received</t>
        </is>
      </c>
      <c r="D112" s="32" t="n">
        <v>3</v>
      </c>
      <c r="E112" s="30" t="inlineStr">
        <is>
          <t>Outcomes recorded against clients and pieces</t>
        </is>
      </c>
    </row>
    <row r="113">
      <c r="A113" s="30" t="inlineStr">
        <is>
          <t>Clothing Boutiques</t>
        </is>
      </c>
      <c r="B113" s="30" t="inlineStr">
        <is>
          <t>Retail &amp; Commerce</t>
        </is>
      </c>
      <c r="C113" s="30" t="inlineStr">
        <is>
          <t>An alteration approaches its promised date</t>
        </is>
      </c>
      <c r="D113" s="32" t="n">
        <v>1</v>
      </c>
      <c r="E113" s="30" t="inlineStr">
        <is>
          <t>Reminder raised to the assigned tailor and owner</t>
        </is>
      </c>
    </row>
    <row r="114">
      <c r="A114" s="30" t="inlineStr">
        <is>
          <t>Clothing Boutiques</t>
        </is>
      </c>
      <c r="B114" s="30" t="inlineStr">
        <is>
          <t>Retail &amp; Commerce</t>
        </is>
      </c>
      <c r="C114" s="30" t="inlineStr">
        <is>
          <t>An alteration approaches its promised date</t>
        </is>
      </c>
      <c r="D114" s="32" t="n">
        <v>2</v>
      </c>
      <c r="E114" s="30" t="inlineStr">
        <is>
          <t>Escalated if the state has not advanced</t>
        </is>
      </c>
    </row>
    <row r="115">
      <c r="A115" s="30" t="inlineStr">
        <is>
          <t>Clothing Boutiques</t>
        </is>
      </c>
      <c r="B115" s="30" t="inlineStr">
        <is>
          <t>Retail &amp; Commerce</t>
        </is>
      </c>
      <c r="C115" s="30" t="inlineStr">
        <is>
          <t>An alteration approaches its promised date</t>
        </is>
      </c>
      <c r="D115" s="32" t="n">
        <v>3</v>
      </c>
      <c r="E115" s="30" t="inlineStr">
        <is>
          <t>Client notified on completion</t>
        </is>
      </c>
    </row>
    <row r="116">
      <c r="A116" s="30" t="inlineStr">
        <is>
          <t>Clothing Boutiques</t>
        </is>
      </c>
      <c r="B116" s="30" t="inlineStr">
        <is>
          <t>Retail &amp; Commerce</t>
        </is>
      </c>
      <c r="C116" s="30" t="inlineStr">
        <is>
          <t>A custom order advance ages without fabric confirmed</t>
        </is>
      </c>
      <c r="D116" s="32" t="n">
        <v>1</v>
      </c>
      <c r="E116" s="30" t="inlineStr">
        <is>
          <t>Order flagged with its age and advance</t>
        </is>
      </c>
    </row>
    <row r="117">
      <c r="A117" s="30" t="inlineStr">
        <is>
          <t>Clothing Boutiques</t>
        </is>
      </c>
      <c r="B117" s="30" t="inlineStr">
        <is>
          <t>Retail &amp; Commerce</t>
        </is>
      </c>
      <c r="C117" s="30" t="inlineStr">
        <is>
          <t>A custom order advance ages without fabric confirmed</t>
        </is>
      </c>
      <c r="D117" s="32" t="n">
        <v>2</v>
      </c>
      <c r="E117" s="30" t="inlineStr">
        <is>
          <t>Follow-up assigned to the owner</t>
        </is>
      </c>
    </row>
    <row r="118">
      <c r="A118" s="30" t="inlineStr">
        <is>
          <t>Clothing Boutiques</t>
        </is>
      </c>
      <c r="B118" s="30" t="inlineStr">
        <is>
          <t>Retail &amp; Commerce</t>
        </is>
      </c>
      <c r="C118" s="30" t="inlineStr">
        <is>
          <t>A custom order advance ages without fabric confirmed</t>
        </is>
      </c>
      <c r="D118" s="32" t="n">
        <v>3</v>
      </c>
      <c r="E118" s="30" t="inlineStr">
        <is>
          <t>Decision recorded against the order</t>
        </is>
      </c>
    </row>
    <row r="119">
      <c r="A119" s="30" t="inlineStr">
        <is>
          <t>Clothing Boutiques</t>
        </is>
      </c>
      <c r="B119" s="30" t="inlineStr">
        <is>
          <t>Retail &amp; Commerce</t>
        </is>
      </c>
      <c r="C119" s="30" t="inlineStr">
        <is>
          <t>A client passes their usual purchase interval</t>
        </is>
      </c>
      <c r="D119" s="32" t="n">
        <v>1</v>
      </c>
      <c r="E119" s="30" t="inlineStr">
        <is>
          <t>Client flagged with history and preferences attached</t>
        </is>
      </c>
    </row>
    <row r="120">
      <c r="A120" s="30" t="inlineStr">
        <is>
          <t>Clothing Boutiques</t>
        </is>
      </c>
      <c r="B120" s="30" t="inlineStr">
        <is>
          <t>Retail &amp; Commerce</t>
        </is>
      </c>
      <c r="C120" s="30" t="inlineStr">
        <is>
          <t>A client passes their usual purchase interval</t>
        </is>
      </c>
      <c r="D120" s="32" t="n">
        <v>2</v>
      </c>
      <c r="E120" s="30" t="inlineStr">
        <is>
          <t>Follow-up assigned to their usual salesperson</t>
        </is>
      </c>
    </row>
    <row r="121">
      <c r="A121" s="30" t="inlineStr">
        <is>
          <t>Clothing Boutiques</t>
        </is>
      </c>
      <c r="B121" s="30" t="inlineStr">
        <is>
          <t>Retail &amp; Commerce</t>
        </is>
      </c>
      <c r="C121" s="30" t="inlineStr">
        <is>
          <t>A client passes their usual purchase interval</t>
        </is>
      </c>
      <c r="D121" s="32" t="n">
        <v>3</v>
      </c>
      <c r="E121" s="30" t="inlineStr">
        <is>
          <t>Outcome recorded on the client record</t>
        </is>
      </c>
    </row>
    <row r="122">
      <c r="A122" s="30" t="inlineStr">
        <is>
          <t>Clothing Boutiques</t>
        </is>
      </c>
      <c r="B122" s="30" t="inlineStr">
        <is>
          <t>Retail &amp; Commerce</t>
        </is>
      </c>
      <c r="C122" s="30" t="inlineStr">
        <is>
          <t>A piece passes its ageing threshold</t>
        </is>
      </c>
      <c r="D122" s="32" t="n">
        <v>1</v>
      </c>
      <c r="E122" s="30" t="inlineStr">
        <is>
          <t>Piece flagged with buy, cost and days held</t>
        </is>
      </c>
    </row>
    <row r="123">
      <c r="A123" s="30" t="inlineStr">
        <is>
          <t>Clothing Boutiques</t>
        </is>
      </c>
      <c r="B123" s="30" t="inlineStr">
        <is>
          <t>Retail &amp; Commerce</t>
        </is>
      </c>
      <c r="C123" s="30" t="inlineStr">
        <is>
          <t>A piece passes its ageing threshold</t>
        </is>
      </c>
      <c r="D123" s="32" t="n">
        <v>2</v>
      </c>
      <c r="E123" s="30" t="inlineStr">
        <is>
          <t>Clearance review assigned</t>
        </is>
      </c>
    </row>
    <row r="124">
      <c r="A124" s="30" t="inlineStr">
        <is>
          <t>Clothing Boutiques</t>
        </is>
      </c>
      <c r="B124" s="30" t="inlineStr">
        <is>
          <t>Retail &amp; Commerce</t>
        </is>
      </c>
      <c r="C124" s="30" t="inlineStr">
        <is>
          <t>A piece passes its ageing threshold</t>
        </is>
      </c>
      <c r="D124" s="32" t="n">
        <v>3</v>
      </c>
      <c r="E124" s="30" t="inlineStr">
        <is>
          <t>Decision recorded against the buy</t>
        </is>
      </c>
    </row>
    <row r="125">
      <c r="A125" s="30" t="inlineStr">
        <is>
          <t>Shoe Stores</t>
        </is>
      </c>
      <c r="B125" s="30" t="inlineStr">
        <is>
          <t>Retail &amp; Commerce</t>
        </is>
      </c>
      <c r="C125" s="30" t="inlineStr">
        <is>
          <t>A style sells out of core sizes</t>
        </is>
      </c>
      <c r="D125" s="32" t="n">
        <v>1</v>
      </c>
      <c r="E125" s="30" t="inlineStr">
        <is>
          <t>Broken run flagged with sizes affected</t>
        </is>
      </c>
    </row>
    <row r="126">
      <c r="A126" s="30" t="inlineStr">
        <is>
          <t>Shoe Stores</t>
        </is>
      </c>
      <c r="B126" s="30" t="inlineStr">
        <is>
          <t>Retail &amp; Commerce</t>
        </is>
      </c>
      <c r="C126" s="30" t="inlineStr">
        <is>
          <t>A style sells out of core sizes</t>
        </is>
      </c>
      <c r="D126" s="32" t="n">
        <v>2</v>
      </c>
      <c r="E126" s="30" t="inlineStr">
        <is>
          <t>Transfer or repeat raised</t>
        </is>
      </c>
    </row>
    <row r="127">
      <c r="A127" s="30" t="inlineStr">
        <is>
          <t>Shoe Stores</t>
        </is>
      </c>
      <c r="B127" s="30" t="inlineStr">
        <is>
          <t>Retail &amp; Commerce</t>
        </is>
      </c>
      <c r="C127" s="30" t="inlineStr">
        <is>
          <t>A style sells out of core sizes</t>
        </is>
      </c>
      <c r="D127" s="32" t="n">
        <v>3</v>
      </c>
      <c r="E127" s="30" t="inlineStr">
        <is>
          <t>Outcome recorded against the style</t>
        </is>
      </c>
    </row>
    <row r="128">
      <c r="A128" s="30" t="inlineStr">
        <is>
          <t>Shoe Stores</t>
        </is>
      </c>
      <c r="B128" s="30" t="inlineStr">
        <is>
          <t>Retail &amp; Commerce</t>
        </is>
      </c>
      <c r="C128" s="30" t="inlineStr">
        <is>
          <t>A fit return is recorded</t>
        </is>
      </c>
      <c r="D128" s="32" t="n">
        <v>1</v>
      </c>
      <c r="E128" s="30" t="inlineStr">
        <is>
          <t>Reason attached to style and supplier</t>
        </is>
      </c>
    </row>
    <row r="129">
      <c r="A129" s="30" t="inlineStr">
        <is>
          <t>Shoe Stores</t>
        </is>
      </c>
      <c r="B129" s="30" t="inlineStr">
        <is>
          <t>Retail &amp; Commerce</t>
        </is>
      </c>
      <c r="C129" s="30" t="inlineStr">
        <is>
          <t>A fit return is recorded</t>
        </is>
      </c>
      <c r="D129" s="32" t="n">
        <v>2</v>
      </c>
      <c r="E129" s="30" t="inlineStr">
        <is>
          <t>Rate recalculated against the average</t>
        </is>
      </c>
    </row>
    <row r="130">
      <c r="A130" s="30" t="inlineStr">
        <is>
          <t>Shoe Stores</t>
        </is>
      </c>
      <c r="B130" s="30" t="inlineStr">
        <is>
          <t>Retail &amp; Commerce</t>
        </is>
      </c>
      <c r="C130" s="30" t="inlineStr">
        <is>
          <t>A fit return is recorded</t>
        </is>
      </c>
      <c r="D130" s="32" t="n">
        <v>3</v>
      </c>
      <c r="E130" s="30" t="inlineStr">
        <is>
          <t>Buying flagged above threshold</t>
        </is>
      </c>
    </row>
    <row r="131">
      <c r="A131" s="30" t="inlineStr">
        <is>
          <t>Shoe Stores</t>
        </is>
      </c>
      <c r="B131" s="30" t="inlineStr">
        <is>
          <t>Retail &amp; Commerce</t>
        </is>
      </c>
      <c r="C131" s="30" t="inlineStr">
        <is>
          <t>A size is short here and held elsewhere</t>
        </is>
      </c>
      <c r="D131" s="32" t="n">
        <v>1</v>
      </c>
      <c r="E131" s="30" t="inlineStr">
        <is>
          <t>Transfer candidate surfaced</t>
        </is>
      </c>
    </row>
    <row r="132">
      <c r="A132" s="30" t="inlineStr">
        <is>
          <t>Shoe Stores</t>
        </is>
      </c>
      <c r="B132" s="30" t="inlineStr">
        <is>
          <t>Retail &amp; Commerce</t>
        </is>
      </c>
      <c r="C132" s="30" t="inlineStr">
        <is>
          <t>A size is short here and held elsewhere</t>
        </is>
      </c>
      <c r="D132" s="32" t="n">
        <v>2</v>
      </c>
      <c r="E132" s="30" t="inlineStr">
        <is>
          <t>Transfer raised for approval</t>
        </is>
      </c>
    </row>
    <row r="133">
      <c r="A133" s="30" t="inlineStr">
        <is>
          <t>Shoe Stores</t>
        </is>
      </c>
      <c r="B133" s="30" t="inlineStr">
        <is>
          <t>Retail &amp; Commerce</t>
        </is>
      </c>
      <c r="C133" s="30" t="inlineStr">
        <is>
          <t>A size is short here and held elsewhere</t>
        </is>
      </c>
      <c r="D133" s="32" t="n">
        <v>3</v>
      </c>
      <c r="E133" s="30" t="inlineStr">
        <is>
          <t>Movement recorded on completion</t>
        </is>
      </c>
    </row>
    <row r="134">
      <c r="A134" s="30" t="inlineStr">
        <is>
          <t>Shoe Stores</t>
        </is>
      </c>
      <c r="B134" s="30" t="inlineStr">
        <is>
          <t>Retail &amp; Commerce</t>
        </is>
      </c>
      <c r="C134" s="30" t="inlineStr">
        <is>
          <t>Stock passes into carryover</t>
        </is>
      </c>
      <c r="D134" s="32" t="n">
        <v>1</v>
      </c>
      <c r="E134" s="30" t="inlineStr">
        <is>
          <t>Style flagged with remaining size profile</t>
        </is>
      </c>
    </row>
    <row r="135">
      <c r="A135" s="30" t="inlineStr">
        <is>
          <t>Shoe Stores</t>
        </is>
      </c>
      <c r="B135" s="30" t="inlineStr">
        <is>
          <t>Retail &amp; Commerce</t>
        </is>
      </c>
      <c r="C135" s="30" t="inlineStr">
        <is>
          <t>Stock passes into carryover</t>
        </is>
      </c>
      <c r="D135" s="32" t="n">
        <v>2</v>
      </c>
      <c r="E135" s="30" t="inlineStr">
        <is>
          <t>Clearance review assigned</t>
        </is>
      </c>
    </row>
    <row r="136">
      <c r="A136" s="30" t="inlineStr">
        <is>
          <t>Shoe Stores</t>
        </is>
      </c>
      <c r="B136" s="30" t="inlineStr">
        <is>
          <t>Retail &amp; Commerce</t>
        </is>
      </c>
      <c r="C136" s="30" t="inlineStr">
        <is>
          <t>Stock passes into carryover</t>
        </is>
      </c>
      <c r="D136" s="32" t="n">
        <v>3</v>
      </c>
      <c r="E136" s="30" t="inlineStr">
        <is>
          <t>Markdown set against what remains</t>
        </is>
      </c>
    </row>
    <row r="137">
      <c r="A137" s="30" t="inlineStr">
        <is>
          <t>Shoe Stores</t>
        </is>
      </c>
      <c r="B137" s="30" t="inlineStr">
        <is>
          <t>Retail &amp; Commerce</t>
        </is>
      </c>
      <c r="C137" s="30" t="inlineStr">
        <is>
          <t>A supplier ships against a standard curve</t>
        </is>
      </c>
      <c r="D137" s="32" t="n">
        <v>1</v>
      </c>
      <c r="E137" s="30" t="inlineStr">
        <is>
          <t>Store curve compared at receipt</t>
        </is>
      </c>
    </row>
    <row r="138">
      <c r="A138" s="30" t="inlineStr">
        <is>
          <t>Shoe Stores</t>
        </is>
      </c>
      <c r="B138" s="30" t="inlineStr">
        <is>
          <t>Retail &amp; Commerce</t>
        </is>
      </c>
      <c r="C138" s="30" t="inlineStr">
        <is>
          <t>A supplier ships against a standard curve</t>
        </is>
      </c>
      <c r="D138" s="32" t="n">
        <v>2</v>
      </c>
      <c r="E138" s="30" t="inlineStr">
        <is>
          <t>Variance recorded</t>
        </is>
      </c>
    </row>
    <row r="139">
      <c r="A139" s="30" t="inlineStr">
        <is>
          <t>Shoe Stores</t>
        </is>
      </c>
      <c r="B139" s="30" t="inlineStr">
        <is>
          <t>Retail &amp; Commerce</t>
        </is>
      </c>
      <c r="C139" s="30" t="inlineStr">
        <is>
          <t>A supplier ships against a standard curve</t>
        </is>
      </c>
      <c r="D139" s="32" t="n">
        <v>3</v>
      </c>
      <c r="E139" s="30" t="inlineStr">
        <is>
          <t>Next order adjusted</t>
        </is>
      </c>
    </row>
    <row r="140">
      <c r="A140" s="30" t="inlineStr">
        <is>
          <t>Jewellery Stores</t>
        </is>
      </c>
      <c r="B140" s="30" t="inlineStr">
        <is>
          <t>Retail &amp; Commerce</t>
        </is>
      </c>
      <c r="C140" s="30" t="inlineStr">
        <is>
          <t>A custom order is confirmed with an advance</t>
        </is>
      </c>
      <c r="D140" s="32" t="n">
        <v>1</v>
      </c>
      <c r="E140" s="30" t="inlineStr">
        <is>
          <t>Order record created with specification and promised date</t>
        </is>
      </c>
    </row>
    <row r="141">
      <c r="A141" s="30" t="inlineStr">
        <is>
          <t>Jewellery Stores</t>
        </is>
      </c>
      <c r="B141" s="30" t="inlineStr">
        <is>
          <t>Retail &amp; Commerce</t>
        </is>
      </c>
      <c r="C141" s="30" t="inlineStr">
        <is>
          <t>A custom order is confirmed with an advance</t>
        </is>
      </c>
      <c r="D141" s="32" t="n">
        <v>2</v>
      </c>
      <c r="E141" s="30" t="inlineStr">
        <is>
          <t>Material issue recorded against the order</t>
        </is>
      </c>
    </row>
    <row r="142">
      <c r="A142" s="30" t="inlineStr">
        <is>
          <t>Jewellery Stores</t>
        </is>
      </c>
      <c r="B142" s="30" t="inlineStr">
        <is>
          <t>Retail &amp; Commerce</t>
        </is>
      </c>
      <c r="C142" s="30" t="inlineStr">
        <is>
          <t>A custom order is confirmed with an advance</t>
        </is>
      </c>
      <c r="D142" s="32" t="n">
        <v>3</v>
      </c>
      <c r="E142" s="30" t="inlineStr">
        <is>
          <t>Karigar assigned and notified</t>
        </is>
      </c>
    </row>
    <row r="143">
      <c r="A143" s="30" t="inlineStr">
        <is>
          <t>Jewellery Stores</t>
        </is>
      </c>
      <c r="B143" s="30" t="inlineStr">
        <is>
          <t>Retail &amp; Commerce</t>
        </is>
      </c>
      <c r="C143" s="30" t="inlineStr">
        <is>
          <t>A custom order is confirmed with an advance</t>
        </is>
      </c>
      <c r="D143" s="32" t="n">
        <v>4</v>
      </c>
      <c r="E143" s="30" t="inlineStr">
        <is>
          <t>Follow-up raised if the next stage has not started by its due date</t>
        </is>
      </c>
    </row>
    <row r="144">
      <c r="A144" s="30" t="inlineStr">
        <is>
          <t>Jewellery Stores</t>
        </is>
      </c>
      <c r="B144" s="30" t="inlineStr">
        <is>
          <t>Retail &amp; Commerce</t>
        </is>
      </c>
      <c r="C144" s="30" t="inlineStr">
        <is>
          <t>A piece goes out on approval</t>
        </is>
      </c>
      <c r="D144" s="32" t="n">
        <v>1</v>
      </c>
      <c r="E144" s="30" t="inlineStr">
        <is>
          <t>Stock state moves to on-approval against the customer</t>
        </is>
      </c>
    </row>
    <row r="145">
      <c r="A145" s="30" t="inlineStr">
        <is>
          <t>Jewellery Stores</t>
        </is>
      </c>
      <c r="B145" s="30" t="inlineStr">
        <is>
          <t>Retail &amp; Commerce</t>
        </is>
      </c>
      <c r="C145" s="30" t="inlineStr">
        <is>
          <t>A piece goes out on approval</t>
        </is>
      </c>
      <c r="D145" s="32" t="n">
        <v>2</v>
      </c>
      <c r="E145" s="30" t="inlineStr">
        <is>
          <t>Return-by date set on the record</t>
        </is>
      </c>
    </row>
    <row r="146">
      <c r="A146" s="30" t="inlineStr">
        <is>
          <t>Jewellery Stores</t>
        </is>
      </c>
      <c r="B146" s="30" t="inlineStr">
        <is>
          <t>Retail &amp; Commerce</t>
        </is>
      </c>
      <c r="C146" s="30" t="inlineStr">
        <is>
          <t>A piece goes out on approval</t>
        </is>
      </c>
      <c r="D146" s="32" t="n">
        <v>3</v>
      </c>
      <c r="E146" s="30" t="inlineStr">
        <is>
          <t>Reminder raised before the date</t>
        </is>
      </c>
    </row>
    <row r="147">
      <c r="A147" s="30" t="inlineStr">
        <is>
          <t>Jewellery Stores</t>
        </is>
      </c>
      <c r="B147" s="30" t="inlineStr">
        <is>
          <t>Retail &amp; Commerce</t>
        </is>
      </c>
      <c r="C147" s="30" t="inlineStr">
        <is>
          <t>A piece goes out on approval</t>
        </is>
      </c>
      <c r="D147" s="32" t="n">
        <v>4</v>
      </c>
      <c r="E147" s="30" t="inlineStr">
        <is>
          <t>Escalation to the owner if the piece is not back or sold</t>
        </is>
      </c>
    </row>
    <row r="148">
      <c r="A148" s="30" t="inlineStr">
        <is>
          <t>Jewellery Stores</t>
        </is>
      </c>
      <c r="B148" s="30" t="inlineStr">
        <is>
          <t>Retail &amp; Commerce</t>
        </is>
      </c>
      <c r="C148" s="30" t="inlineStr">
        <is>
          <t>Stock of a line falls below its reorder point</t>
        </is>
      </c>
      <c r="D148" s="32" t="n">
        <v>1</v>
      </c>
      <c r="E148" s="30" t="inlineStr">
        <is>
          <t>Reorder flagged against the supplier who last delivered it</t>
        </is>
      </c>
    </row>
    <row r="149">
      <c r="A149" s="30" t="inlineStr">
        <is>
          <t>Jewellery Stores</t>
        </is>
      </c>
      <c r="B149" s="30" t="inlineStr">
        <is>
          <t>Retail &amp; Commerce</t>
        </is>
      </c>
      <c r="C149" s="30" t="inlineStr">
        <is>
          <t>Stock of a line falls below its reorder point</t>
        </is>
      </c>
      <c r="D149" s="32" t="n">
        <v>2</v>
      </c>
      <c r="E149" s="30" t="inlineStr">
        <is>
          <t>Purchase raised for approval</t>
        </is>
      </c>
    </row>
    <row r="150">
      <c r="A150" s="30" t="inlineStr">
        <is>
          <t>Jewellery Stores</t>
        </is>
      </c>
      <c r="B150" s="30" t="inlineStr">
        <is>
          <t>Retail &amp; Commerce</t>
        </is>
      </c>
      <c r="C150" s="30" t="inlineStr">
        <is>
          <t>Stock of a line falls below its reorder point</t>
        </is>
      </c>
      <c r="D150" s="32" t="n">
        <v>3</v>
      </c>
      <c r="E150" s="30" t="inlineStr">
        <is>
          <t>Delivery checked against the order on receipt</t>
        </is>
      </c>
    </row>
    <row r="151">
      <c r="A151" s="30" t="inlineStr">
        <is>
          <t>Jewellery Stores</t>
        </is>
      </c>
      <c r="B151" s="30" t="inlineStr">
        <is>
          <t>Retail &amp; Commerce</t>
        </is>
      </c>
      <c r="C151" s="30" t="inlineStr">
        <is>
          <t>A discount exceeds the approval threshold</t>
        </is>
      </c>
      <c r="D151" s="32" t="n">
        <v>1</v>
      </c>
      <c r="E151" s="30" t="inlineStr">
        <is>
          <t>Sale held at the approval step</t>
        </is>
      </c>
    </row>
    <row r="152">
      <c r="A152" s="30" t="inlineStr">
        <is>
          <t>Jewellery Stores</t>
        </is>
      </c>
      <c r="B152" s="30" t="inlineStr">
        <is>
          <t>Retail &amp; Commerce</t>
        </is>
      </c>
      <c r="C152" s="30" t="inlineStr">
        <is>
          <t>A discount exceeds the approval threshold</t>
        </is>
      </c>
      <c r="D152" s="32" t="n">
        <v>2</v>
      </c>
      <c r="E152" s="30" t="inlineStr">
        <is>
          <t>Request routed to the owner with the reason attached</t>
        </is>
      </c>
    </row>
    <row r="153">
      <c r="A153" s="30" t="inlineStr">
        <is>
          <t>Jewellery Stores</t>
        </is>
      </c>
      <c r="B153" s="30" t="inlineStr">
        <is>
          <t>Retail &amp; Commerce</t>
        </is>
      </c>
      <c r="C153" s="30" t="inlineStr">
        <is>
          <t>A discount exceeds the approval threshold</t>
        </is>
      </c>
      <c r="D153" s="32" t="n">
        <v>3</v>
      </c>
      <c r="E153" s="30" t="inlineStr">
        <is>
          <t>Decision recorded against the transaction</t>
        </is>
      </c>
    </row>
    <row r="154">
      <c r="A154" s="30" t="inlineStr">
        <is>
          <t>Jewellery Stores</t>
        </is>
      </c>
      <c r="B154" s="30" t="inlineStr">
        <is>
          <t>Retail &amp; Commerce</t>
        </is>
      </c>
      <c r="C154" s="30" t="inlineStr">
        <is>
          <t>A repair is marked ready</t>
        </is>
      </c>
      <c r="D154" s="32" t="n">
        <v>1</v>
      </c>
      <c r="E154" s="30" t="inlineStr">
        <is>
          <t>Customer notified that the item can be collected</t>
        </is>
      </c>
    </row>
    <row r="155">
      <c r="A155" s="30" t="inlineStr">
        <is>
          <t>Jewellery Stores</t>
        </is>
      </c>
      <c r="B155" s="30" t="inlineStr">
        <is>
          <t>Retail &amp; Commerce</t>
        </is>
      </c>
      <c r="C155" s="30" t="inlineStr">
        <is>
          <t>A repair is marked ready</t>
        </is>
      </c>
      <c r="D155" s="32" t="n">
        <v>2</v>
      </c>
      <c r="E155" s="30" t="inlineStr">
        <is>
          <t>Billing task created so the job is not delivered unbilled</t>
        </is>
      </c>
    </row>
    <row r="156">
      <c r="A156" s="30" t="inlineStr">
        <is>
          <t>Jewellery Stores</t>
        </is>
      </c>
      <c r="B156" s="30" t="inlineStr">
        <is>
          <t>Retail &amp; Commerce</t>
        </is>
      </c>
      <c r="C156" s="30" t="inlineStr">
        <is>
          <t>A repair is marked ready</t>
        </is>
      </c>
      <c r="D156" s="32" t="n">
        <v>3</v>
      </c>
      <c r="E156" s="30" t="inlineStr">
        <is>
          <t>Service recorded against the piece and the customer</t>
        </is>
      </c>
    </row>
    <row r="157">
      <c r="A157" s="30" t="inlineStr">
        <is>
          <t>Jewellery Stores</t>
        </is>
      </c>
      <c r="B157" s="30" t="inlineStr">
        <is>
          <t>Retail &amp; Commerce</t>
        </is>
      </c>
      <c r="C157" s="30" t="inlineStr">
        <is>
          <t>A customer’s balance passes thirty days</t>
        </is>
      </c>
      <c r="D157" s="32" t="n">
        <v>1</v>
      </c>
      <c r="E157" s="30" t="inlineStr">
        <is>
          <t>Outstanding flagged on the customer record</t>
        </is>
      </c>
    </row>
    <row r="158">
      <c r="A158" s="30" t="inlineStr">
        <is>
          <t>Jewellery Stores</t>
        </is>
      </c>
      <c r="B158" s="30" t="inlineStr">
        <is>
          <t>Retail &amp; Commerce</t>
        </is>
      </c>
      <c r="C158" s="30" t="inlineStr">
        <is>
          <t>A customer’s balance passes thirty days</t>
        </is>
      </c>
      <c r="D158" s="32" t="n">
        <v>2</v>
      </c>
      <c r="E158" s="30" t="inlineStr">
        <is>
          <t>Follow-up assigned to the staff member who made the sale</t>
        </is>
      </c>
    </row>
    <row r="159">
      <c r="A159" s="30" t="inlineStr">
        <is>
          <t>Jewellery Stores</t>
        </is>
      </c>
      <c r="B159" s="30" t="inlineStr">
        <is>
          <t>Retail &amp; Commerce</t>
        </is>
      </c>
      <c r="C159" s="30" t="inlineStr">
        <is>
          <t>A customer’s balance passes thirty days</t>
        </is>
      </c>
      <c r="D159" s="32" t="n">
        <v>3</v>
      </c>
      <c r="E159" s="30" t="inlineStr">
        <is>
          <t>Owner notified if it passes sixty days</t>
        </is>
      </c>
    </row>
    <row r="160">
      <c r="A160" s="30" t="inlineStr">
        <is>
          <t>Electronics Stores</t>
        </is>
      </c>
      <c r="B160" s="30" t="inlineStr">
        <is>
          <t>Retail &amp; Commerce</t>
        </is>
      </c>
      <c r="C160" s="30" t="inlineStr">
        <is>
          <t>A brand announces a price reduction</t>
        </is>
      </c>
      <c r="D160" s="32" t="n">
        <v>1</v>
      </c>
      <c r="E160" s="30" t="inlineStr">
        <is>
          <t>Units held on the effective date identified by serial</t>
        </is>
      </c>
    </row>
    <row r="161">
      <c r="A161" s="30" t="inlineStr">
        <is>
          <t>Electronics Stores</t>
        </is>
      </c>
      <c r="B161" s="30" t="inlineStr">
        <is>
          <t>Retail &amp; Commerce</t>
        </is>
      </c>
      <c r="C161" s="30" t="inlineStr">
        <is>
          <t>A brand announces a price reduction</t>
        </is>
      </c>
      <c r="D161" s="32" t="n">
        <v>2</v>
      </c>
      <c r="E161" s="30" t="inlineStr">
        <is>
          <t>Protection claim assembled with purchase records</t>
        </is>
      </c>
    </row>
    <row r="162">
      <c r="A162" s="30" t="inlineStr">
        <is>
          <t>Electronics Stores</t>
        </is>
      </c>
      <c r="B162" s="30" t="inlineStr">
        <is>
          <t>Retail &amp; Commerce</t>
        </is>
      </c>
      <c r="C162" s="30" t="inlineStr">
        <is>
          <t>A brand announces a price reduction</t>
        </is>
      </c>
      <c r="D162" s="32" t="n">
        <v>3</v>
      </c>
      <c r="E162" s="30" t="inlineStr">
        <is>
          <t>Approval routed and filing task assigned with the deadline</t>
        </is>
      </c>
    </row>
    <row r="163">
      <c r="A163" s="30" t="inlineStr">
        <is>
          <t>Electronics Stores</t>
        </is>
      </c>
      <c r="B163" s="30" t="inlineStr">
        <is>
          <t>Retail &amp; Commerce</t>
        </is>
      </c>
      <c r="C163" s="30" t="inlineStr">
        <is>
          <t>A service job passes its promised date</t>
        </is>
      </c>
      <c r="D163" s="32" t="n">
        <v>1</v>
      </c>
      <c r="E163" s="30" t="inlineStr">
        <is>
          <t>Job flagged with its current state and location</t>
        </is>
      </c>
    </row>
    <row r="164">
      <c r="A164" s="30" t="inlineStr">
        <is>
          <t>Electronics Stores</t>
        </is>
      </c>
      <c r="B164" s="30" t="inlineStr">
        <is>
          <t>Retail &amp; Commerce</t>
        </is>
      </c>
      <c r="C164" s="30" t="inlineStr">
        <is>
          <t>A service job passes its promised date</t>
        </is>
      </c>
      <c r="D164" s="32" t="n">
        <v>2</v>
      </c>
      <c r="E164" s="30" t="inlineStr">
        <is>
          <t>Owner notified, including brand centre delay where applicable</t>
        </is>
      </c>
    </row>
    <row r="165">
      <c r="A165" s="30" t="inlineStr">
        <is>
          <t>Electronics Stores</t>
        </is>
      </c>
      <c r="B165" s="30" t="inlineStr">
        <is>
          <t>Retail &amp; Commerce</t>
        </is>
      </c>
      <c r="C165" s="30" t="inlineStr">
        <is>
          <t>A service job passes its promised date</t>
        </is>
      </c>
      <c r="D165" s="32" t="n">
        <v>3</v>
      </c>
      <c r="E165" s="30" t="inlineStr">
        <is>
          <t>Customer update task raised</t>
        </is>
      </c>
    </row>
    <row r="166">
      <c r="A166" s="30" t="inlineStr">
        <is>
          <t>Electronics Stores</t>
        </is>
      </c>
      <c r="B166" s="30" t="inlineStr">
        <is>
          <t>Retail &amp; Commerce</t>
        </is>
      </c>
      <c r="C166" s="30" t="inlineStr">
        <is>
          <t>A unit is received</t>
        </is>
      </c>
      <c r="D166" s="32" t="n">
        <v>1</v>
      </c>
      <c r="E166" s="30" t="inlineStr">
        <is>
          <t>Serial recorded against the purchase and brand</t>
        </is>
      </c>
    </row>
    <row r="167">
      <c r="A167" s="30" t="inlineStr">
        <is>
          <t>Electronics Stores</t>
        </is>
      </c>
      <c r="B167" s="30" t="inlineStr">
        <is>
          <t>Retail &amp; Commerce</t>
        </is>
      </c>
      <c r="C167" s="30" t="inlineStr">
        <is>
          <t>A unit is received</t>
        </is>
      </c>
      <c r="D167" s="32" t="n">
        <v>2</v>
      </c>
      <c r="E167" s="30" t="inlineStr">
        <is>
          <t>Scheme and protection terms attached</t>
        </is>
      </c>
    </row>
    <row r="168">
      <c r="A168" s="30" t="inlineStr">
        <is>
          <t>Electronics Stores</t>
        </is>
      </c>
      <c r="B168" s="30" t="inlineStr">
        <is>
          <t>Retail &amp; Commerce</t>
        </is>
      </c>
      <c r="C168" s="30" t="inlineStr">
        <is>
          <t>A unit is received</t>
        </is>
      </c>
      <c r="D168" s="32" t="n">
        <v>3</v>
      </c>
      <c r="E168" s="30" t="inlineStr">
        <is>
          <t>Stock state and location set</t>
        </is>
      </c>
    </row>
    <row r="169">
      <c r="A169" s="30" t="inlineStr">
        <is>
          <t>Electronics Stores</t>
        </is>
      </c>
      <c r="B169" s="30" t="inlineStr">
        <is>
          <t>Retail &amp; Commerce</t>
        </is>
      </c>
      <c r="C169" s="30" t="inlineStr">
        <is>
          <t>A model passes its ageing threshold</t>
        </is>
      </c>
      <c r="D169" s="32" t="n">
        <v>1</v>
      </c>
      <c r="E169" s="30" t="inlineStr">
        <is>
          <t>Units flagged with value and days held</t>
        </is>
      </c>
    </row>
    <row r="170">
      <c r="A170" s="30" t="inlineStr">
        <is>
          <t>Electronics Stores</t>
        </is>
      </c>
      <c r="B170" s="30" t="inlineStr">
        <is>
          <t>Retail &amp; Commerce</t>
        </is>
      </c>
      <c r="C170" s="30" t="inlineStr">
        <is>
          <t>A model passes its ageing threshold</t>
        </is>
      </c>
      <c r="D170" s="32" t="n">
        <v>2</v>
      </c>
      <c r="E170" s="30" t="inlineStr">
        <is>
          <t>Brand support checked for remaining protection</t>
        </is>
      </c>
    </row>
    <row r="171">
      <c r="A171" s="30" t="inlineStr">
        <is>
          <t>Electronics Stores</t>
        </is>
      </c>
      <c r="B171" s="30" t="inlineStr">
        <is>
          <t>Retail &amp; Commerce</t>
        </is>
      </c>
      <c r="C171" s="30" t="inlineStr">
        <is>
          <t>A model passes its ageing threshold</t>
        </is>
      </c>
      <c r="D171" s="32" t="n">
        <v>3</v>
      </c>
      <c r="E171" s="30" t="inlineStr">
        <is>
          <t>Clearance review assigned</t>
        </is>
      </c>
    </row>
    <row r="172">
      <c r="A172" s="30" t="inlineStr">
        <is>
          <t>Electronics Stores</t>
        </is>
      </c>
      <c r="B172" s="30" t="inlineStr">
        <is>
          <t>Retail &amp; Commerce</t>
        </is>
      </c>
      <c r="C172" s="30" t="inlineStr">
        <is>
          <t>A warranty is approaching expiry</t>
        </is>
      </c>
      <c r="D172" s="32" t="n">
        <v>1</v>
      </c>
      <c r="E172" s="30" t="inlineStr">
        <is>
          <t>Customer and unit identified from the sale record</t>
        </is>
      </c>
    </row>
    <row r="173">
      <c r="A173" s="30" t="inlineStr">
        <is>
          <t>Electronics Stores</t>
        </is>
      </c>
      <c r="B173" s="30" t="inlineStr">
        <is>
          <t>Retail &amp; Commerce</t>
        </is>
      </c>
      <c r="C173" s="30" t="inlineStr">
        <is>
          <t>A warranty is approaching expiry</t>
        </is>
      </c>
      <c r="D173" s="32" t="n">
        <v>2</v>
      </c>
      <c r="E173" s="30" t="inlineStr">
        <is>
          <t>Extended plan follow-up assigned to the salesperson</t>
        </is>
      </c>
    </row>
    <row r="174">
      <c r="A174" s="30" t="inlineStr">
        <is>
          <t>Electronics Stores</t>
        </is>
      </c>
      <c r="B174" s="30" t="inlineStr">
        <is>
          <t>Retail &amp; Commerce</t>
        </is>
      </c>
      <c r="C174" s="30" t="inlineStr">
        <is>
          <t>A warranty is approaching expiry</t>
        </is>
      </c>
      <c r="D174" s="32" t="n">
        <v>3</v>
      </c>
      <c r="E174" s="30" t="inlineStr">
        <is>
          <t>Outcome recorded on the customer record</t>
        </is>
      </c>
    </row>
    <row r="175">
      <c r="A175" s="30" t="inlineStr">
        <is>
          <t>Electronics Stores</t>
        </is>
      </c>
      <c r="B175" s="30" t="inlineStr">
        <is>
          <t>Retail &amp; Commerce</t>
        </is>
      </c>
      <c r="C175" s="30" t="inlineStr">
        <is>
          <t>A demo unit exceeds its policy period</t>
        </is>
      </c>
      <c r="D175" s="32" t="n">
        <v>1</v>
      </c>
      <c r="E175" s="30" t="inlineStr">
        <is>
          <t>Unit flagged with condition and days on display</t>
        </is>
      </c>
    </row>
    <row r="176">
      <c r="A176" s="30" t="inlineStr">
        <is>
          <t>Electronics Stores</t>
        </is>
      </c>
      <c r="B176" s="30" t="inlineStr">
        <is>
          <t>Retail &amp; Commerce</t>
        </is>
      </c>
      <c r="C176" s="30" t="inlineStr">
        <is>
          <t>A demo unit exceeds its policy period</t>
        </is>
      </c>
      <c r="D176" s="32" t="n">
        <v>2</v>
      </c>
      <c r="E176" s="30" t="inlineStr">
        <is>
          <t>Sale or write-down decision raised</t>
        </is>
      </c>
    </row>
    <row r="177">
      <c r="A177" s="30" t="inlineStr">
        <is>
          <t>Electronics Stores</t>
        </is>
      </c>
      <c r="B177" s="30" t="inlineStr">
        <is>
          <t>Retail &amp; Commerce</t>
        </is>
      </c>
      <c r="C177" s="30" t="inlineStr">
        <is>
          <t>A demo unit exceeds its policy period</t>
        </is>
      </c>
      <c r="D177" s="32" t="n">
        <v>3</v>
      </c>
      <c r="E177" s="30" t="inlineStr">
        <is>
          <t>Outcome recorded against the unit</t>
        </is>
      </c>
    </row>
    <row r="178">
      <c r="A178" s="30" t="inlineStr">
        <is>
          <t>Furniture Stores</t>
        </is>
      </c>
      <c r="B178" s="30" t="inlineStr">
        <is>
          <t>Retail &amp; Commerce</t>
        </is>
      </c>
      <c r="C178" s="30" t="inlineStr">
        <is>
          <t>A selection remains unconfirmed past its threshold</t>
        </is>
      </c>
      <c r="D178" s="32" t="n">
        <v>1</v>
      </c>
      <c r="E178" s="30" t="inlineStr">
        <is>
          <t>Order flagged with the outstanding selection and its age</t>
        </is>
      </c>
    </row>
    <row r="179">
      <c r="A179" s="30" t="inlineStr">
        <is>
          <t>Furniture Stores</t>
        </is>
      </c>
      <c r="B179" s="30" t="inlineStr">
        <is>
          <t>Retail &amp; Commerce</t>
        </is>
      </c>
      <c r="C179" s="30" t="inlineStr">
        <is>
          <t>A selection remains unconfirmed past its threshold</t>
        </is>
      </c>
      <c r="D179" s="32" t="n">
        <v>2</v>
      </c>
      <c r="E179" s="30" t="inlineStr">
        <is>
          <t>Follow-up assigned to the salesperson who sold it</t>
        </is>
      </c>
    </row>
    <row r="180">
      <c r="A180" s="30" t="inlineStr">
        <is>
          <t>Furniture Stores</t>
        </is>
      </c>
      <c r="B180" s="30" t="inlineStr">
        <is>
          <t>Retail &amp; Commerce</t>
        </is>
      </c>
      <c r="C180" s="30" t="inlineStr">
        <is>
          <t>A selection remains unconfirmed past its threshold</t>
        </is>
      </c>
      <c r="D180" s="32" t="n">
        <v>3</v>
      </c>
      <c r="E180" s="30" t="inlineStr">
        <is>
          <t>Escalated if production cannot start in time</t>
        </is>
      </c>
    </row>
    <row r="181">
      <c r="A181" s="30" t="inlineStr">
        <is>
          <t>Furniture Stores</t>
        </is>
      </c>
      <c r="B181" s="30" t="inlineStr">
        <is>
          <t>Retail &amp; Commerce</t>
        </is>
      </c>
      <c r="C181" s="30" t="inlineStr">
        <is>
          <t>A production stage slips against the promised date</t>
        </is>
      </c>
      <c r="D181" s="32" t="n">
        <v>1</v>
      </c>
      <c r="E181" s="30" t="inlineStr">
        <is>
          <t>Order flagged with the projected new date</t>
        </is>
      </c>
    </row>
    <row r="182">
      <c r="A182" s="30" t="inlineStr">
        <is>
          <t>Furniture Stores</t>
        </is>
      </c>
      <c r="B182" s="30" t="inlineStr">
        <is>
          <t>Retail &amp; Commerce</t>
        </is>
      </c>
      <c r="C182" s="30" t="inlineStr">
        <is>
          <t>A production stage slips against the promised date</t>
        </is>
      </c>
      <c r="D182" s="32" t="n">
        <v>2</v>
      </c>
      <c r="E182" s="30" t="inlineStr">
        <is>
          <t>Revised-date decision routed for approval</t>
        </is>
      </c>
    </row>
    <row r="183">
      <c r="A183" s="30" t="inlineStr">
        <is>
          <t>Furniture Stores</t>
        </is>
      </c>
      <c r="B183" s="30" t="inlineStr">
        <is>
          <t>Retail &amp; Commerce</t>
        </is>
      </c>
      <c r="C183" s="30" t="inlineStr">
        <is>
          <t>A production stage slips against the promised date</t>
        </is>
      </c>
      <c r="D183" s="32" t="n">
        <v>3</v>
      </c>
      <c r="E183" s="30" t="inlineStr">
        <is>
          <t>Customer communication task raised before the original date</t>
        </is>
      </c>
    </row>
    <row r="184">
      <c r="A184" s="30" t="inlineStr">
        <is>
          <t>Furniture Stores</t>
        </is>
      </c>
      <c r="B184" s="30" t="inlineStr">
        <is>
          <t>Retail &amp; Commerce</t>
        </is>
      </c>
      <c r="C184" s="30" t="inlineStr">
        <is>
          <t>An item is marked produced</t>
        </is>
      </c>
      <c r="D184" s="32" t="n">
        <v>1</v>
      </c>
      <c r="E184" s="30" t="inlineStr">
        <is>
          <t>Scheduling task created to agree a delivery slot</t>
        </is>
      </c>
    </row>
    <row r="185">
      <c r="A185" s="30" t="inlineStr">
        <is>
          <t>Furniture Stores</t>
        </is>
      </c>
      <c r="B185" s="30" t="inlineStr">
        <is>
          <t>Retail &amp; Commerce</t>
        </is>
      </c>
      <c r="C185" s="30" t="inlineStr">
        <is>
          <t>An item is marked produced</t>
        </is>
      </c>
      <c r="D185" s="32" t="n">
        <v>2</v>
      </c>
      <c r="E185" s="30" t="inlineStr">
        <is>
          <t>Assembly requirement checked and crew reserved</t>
        </is>
      </c>
    </row>
    <row r="186">
      <c r="A186" s="30" t="inlineStr">
        <is>
          <t>Furniture Stores</t>
        </is>
      </c>
      <c r="B186" s="30" t="inlineStr">
        <is>
          <t>Retail &amp; Commerce</t>
        </is>
      </c>
      <c r="C186" s="30" t="inlineStr">
        <is>
          <t>An item is marked produced</t>
        </is>
      </c>
      <c r="D186" s="32" t="n">
        <v>3</v>
      </c>
      <c r="E186" s="30" t="inlineStr">
        <is>
          <t>Warehouse dwell time tracked from readiness</t>
        </is>
      </c>
    </row>
    <row r="187">
      <c r="A187" s="30" t="inlineStr">
        <is>
          <t>Furniture Stores</t>
        </is>
      </c>
      <c r="B187" s="30" t="inlineStr">
        <is>
          <t>Retail &amp; Commerce</t>
        </is>
      </c>
      <c r="C187" s="30" t="inlineStr">
        <is>
          <t>Damage is recorded at receipt</t>
        </is>
      </c>
      <c r="D187" s="32" t="n">
        <v>1</v>
      </c>
      <c r="E187" s="30" t="inlineStr">
        <is>
          <t>Claim raised against transporter or manufacturer with photographs</t>
        </is>
      </c>
    </row>
    <row r="188">
      <c r="A188" s="30" t="inlineStr">
        <is>
          <t>Furniture Stores</t>
        </is>
      </c>
      <c r="B188" s="30" t="inlineStr">
        <is>
          <t>Retail &amp; Commerce</t>
        </is>
      </c>
      <c r="C188" s="30" t="inlineStr">
        <is>
          <t>Damage is recorded at receipt</t>
        </is>
      </c>
      <c r="D188" s="32" t="n">
        <v>2</v>
      </c>
      <c r="E188" s="30" t="inlineStr">
        <is>
          <t>Replacement or repair work created against the order</t>
        </is>
      </c>
    </row>
    <row r="189">
      <c r="A189" s="30" t="inlineStr">
        <is>
          <t>Furniture Stores</t>
        </is>
      </c>
      <c r="B189" s="30" t="inlineStr">
        <is>
          <t>Retail &amp; Commerce</t>
        </is>
      </c>
      <c r="C189" s="30" t="inlineStr">
        <is>
          <t>Damage is recorded at receipt</t>
        </is>
      </c>
      <c r="D189" s="32" t="n">
        <v>3</v>
      </c>
      <c r="E189" s="30" t="inlineStr">
        <is>
          <t>Customer impact assessed and communication raised</t>
        </is>
      </c>
    </row>
    <row r="190">
      <c r="A190" s="30" t="inlineStr">
        <is>
          <t>Furniture Stores</t>
        </is>
      </c>
      <c r="B190" s="30" t="inlineStr">
        <is>
          <t>Retail &amp; Commerce</t>
        </is>
      </c>
      <c r="C190" s="30" t="inlineStr">
        <is>
          <t>An order passes its promised date</t>
        </is>
      </c>
      <c r="D190" s="32" t="n">
        <v>1</v>
      </c>
      <c r="E190" s="30" t="inlineStr">
        <is>
          <t>Order flagged with the stage it is stuck at</t>
        </is>
      </c>
    </row>
    <row r="191">
      <c r="A191" s="30" t="inlineStr">
        <is>
          <t>Furniture Stores</t>
        </is>
      </c>
      <c r="B191" s="30" t="inlineStr">
        <is>
          <t>Retail &amp; Commerce</t>
        </is>
      </c>
      <c r="C191" s="30" t="inlineStr">
        <is>
          <t>An order passes its promised date</t>
        </is>
      </c>
      <c r="D191" s="32" t="n">
        <v>2</v>
      </c>
      <c r="E191" s="30" t="inlineStr">
        <is>
          <t>Owner of that stage notified</t>
        </is>
      </c>
    </row>
    <row r="192">
      <c r="A192" s="30" t="inlineStr">
        <is>
          <t>Furniture Stores</t>
        </is>
      </c>
      <c r="B192" s="30" t="inlineStr">
        <is>
          <t>Retail &amp; Commerce</t>
        </is>
      </c>
      <c r="C192" s="30" t="inlineStr">
        <is>
          <t>An order passes its promised date</t>
        </is>
      </c>
      <c r="D192" s="32" t="n">
        <v>3</v>
      </c>
      <c r="E192" s="30" t="inlineStr">
        <is>
          <t>Escalated to the manager with the customer history attached</t>
        </is>
      </c>
    </row>
    <row r="193">
      <c r="A193" s="30" t="inlineStr">
        <is>
          <t>Furniture Stores</t>
        </is>
      </c>
      <c r="B193" s="30" t="inlineStr">
        <is>
          <t>Retail &amp; Commerce</t>
        </is>
      </c>
      <c r="C193" s="30" t="inlineStr">
        <is>
          <t>A goodwill discount is requested</t>
        </is>
      </c>
      <c r="D193" s="32" t="n">
        <v>1</v>
      </c>
      <c r="E193" s="30" t="inlineStr">
        <is>
          <t>Request held at the approval step with the delay attached</t>
        </is>
      </c>
    </row>
    <row r="194">
      <c r="A194" s="30" t="inlineStr">
        <is>
          <t>Furniture Stores</t>
        </is>
      </c>
      <c r="B194" s="30" t="inlineStr">
        <is>
          <t>Retail &amp; Commerce</t>
        </is>
      </c>
      <c r="C194" s="30" t="inlineStr">
        <is>
          <t>A goodwill discount is requested</t>
        </is>
      </c>
      <c r="D194" s="32" t="n">
        <v>2</v>
      </c>
      <c r="E194" s="30" t="inlineStr">
        <is>
          <t>Decision recorded against the order</t>
        </is>
      </c>
    </row>
    <row r="195">
      <c r="A195" s="30" t="inlineStr">
        <is>
          <t>Furniture Stores</t>
        </is>
      </c>
      <c r="B195" s="30" t="inlineStr">
        <is>
          <t>Retail &amp; Commerce</t>
        </is>
      </c>
      <c r="C195" s="30" t="inlineStr">
        <is>
          <t>A goodwill discount is requested</t>
        </is>
      </c>
      <c r="D195" s="32" t="n">
        <v>3</v>
      </c>
      <c r="E195" s="30" t="inlineStr">
        <is>
          <t>Cost of delay aggregated for the supplier review</t>
        </is>
      </c>
    </row>
    <row r="196">
      <c r="A196" s="30" t="inlineStr">
        <is>
          <t>Home Decor Stores</t>
        </is>
      </c>
      <c r="B196" s="30" t="inlineStr">
        <is>
          <t>Retail &amp; Commerce</t>
        </is>
      </c>
      <c r="C196" s="30" t="inlineStr">
        <is>
          <t>A piece exceeds its category turn expectation</t>
        </is>
      </c>
      <c r="D196" s="32" t="n">
        <v>1</v>
      </c>
      <c r="E196" s="30" t="inlineStr">
        <is>
          <t>Flagged with days held and position</t>
        </is>
      </c>
    </row>
    <row r="197">
      <c r="A197" s="30" t="inlineStr">
        <is>
          <t>Home Decor Stores</t>
        </is>
      </c>
      <c r="B197" s="30" t="inlineStr">
        <is>
          <t>Retail &amp; Commerce</t>
        </is>
      </c>
      <c r="C197" s="30" t="inlineStr">
        <is>
          <t>A piece exceeds its category turn expectation</t>
        </is>
      </c>
      <c r="D197" s="32" t="n">
        <v>2</v>
      </c>
      <c r="E197" s="30" t="inlineStr">
        <is>
          <t>Reposition or markdown review assigned</t>
        </is>
      </c>
    </row>
    <row r="198">
      <c r="A198" s="30" t="inlineStr">
        <is>
          <t>Home Decor Stores</t>
        </is>
      </c>
      <c r="B198" s="30" t="inlineStr">
        <is>
          <t>Retail &amp; Commerce</t>
        </is>
      </c>
      <c r="C198" s="30" t="inlineStr">
        <is>
          <t>A piece exceeds its category turn expectation</t>
        </is>
      </c>
      <c r="D198" s="32" t="n">
        <v>3</v>
      </c>
      <c r="E198" s="30" t="inlineStr">
        <is>
          <t>Decision recorded</t>
        </is>
      </c>
    </row>
    <row r="199">
      <c r="A199" s="30" t="inlineStr">
        <is>
          <t>Home Decor Stores</t>
        </is>
      </c>
      <c r="B199" s="30" t="inlineStr">
        <is>
          <t>Retail &amp; Commerce</t>
        </is>
      </c>
      <c r="C199" s="30" t="inlineStr">
        <is>
          <t>Damage is recorded</t>
        </is>
      </c>
      <c r="D199" s="32" t="n">
        <v>1</v>
      </c>
      <c r="E199" s="30" t="inlineStr">
        <is>
          <t>Cause and handling step captured</t>
        </is>
      </c>
    </row>
    <row r="200">
      <c r="A200" s="30" t="inlineStr">
        <is>
          <t>Home Decor Stores</t>
        </is>
      </c>
      <c r="B200" s="30" t="inlineStr">
        <is>
          <t>Retail &amp; Commerce</t>
        </is>
      </c>
      <c r="C200" s="30" t="inlineStr">
        <is>
          <t>Damage is recorded</t>
        </is>
      </c>
      <c r="D200" s="32" t="n">
        <v>2</v>
      </c>
      <c r="E200" s="30" t="inlineStr">
        <is>
          <t>Supplier claim raised if transit</t>
        </is>
      </c>
    </row>
    <row r="201">
      <c r="A201" s="30" t="inlineStr">
        <is>
          <t>Home Decor Stores</t>
        </is>
      </c>
      <c r="B201" s="30" t="inlineStr">
        <is>
          <t>Retail &amp; Commerce</t>
        </is>
      </c>
      <c r="C201" s="30" t="inlineStr">
        <is>
          <t>Damage is recorded</t>
        </is>
      </c>
      <c r="D201" s="32" t="n">
        <v>3</v>
      </c>
      <c r="E201" s="30" t="inlineStr">
        <is>
          <t>Concentration recalculated by category</t>
        </is>
      </c>
    </row>
    <row r="202">
      <c r="A202" s="30" t="inlineStr">
        <is>
          <t>Home Decor Stores</t>
        </is>
      </c>
      <c r="B202" s="30" t="inlineStr">
        <is>
          <t>Retail &amp; Commerce</t>
        </is>
      </c>
      <c r="C202" s="30" t="inlineStr">
        <is>
          <t>An order requires delivery</t>
        </is>
      </c>
      <c r="D202" s="32" t="n">
        <v>1</v>
      </c>
      <c r="E202" s="30" t="inlineStr">
        <is>
          <t>Slot agreement task raised</t>
        </is>
      </c>
    </row>
    <row r="203">
      <c r="A203" s="30" t="inlineStr">
        <is>
          <t>Home Decor Stores</t>
        </is>
      </c>
      <c r="B203" s="30" t="inlineStr">
        <is>
          <t>Retail &amp; Commerce</t>
        </is>
      </c>
      <c r="C203" s="30" t="inlineStr">
        <is>
          <t>An order requires delivery</t>
        </is>
      </c>
      <c r="D203" s="32" t="n">
        <v>2</v>
      </c>
      <c r="E203" s="30" t="inlineStr">
        <is>
          <t>Crew and installation needs assigned</t>
        </is>
      </c>
    </row>
    <row r="204">
      <c r="A204" s="30" t="inlineStr">
        <is>
          <t>Home Decor Stores</t>
        </is>
      </c>
      <c r="B204" s="30" t="inlineStr">
        <is>
          <t>Retail &amp; Commerce</t>
        </is>
      </c>
      <c r="C204" s="30" t="inlineStr">
        <is>
          <t>An order requires delivery</t>
        </is>
      </c>
      <c r="D204" s="32" t="n">
        <v>3</v>
      </c>
      <c r="E204" s="30" t="inlineStr">
        <is>
          <t>Condition confirmation required at delivery</t>
        </is>
      </c>
    </row>
    <row r="205">
      <c r="A205" s="30" t="inlineStr">
        <is>
          <t>Home Decor Stores</t>
        </is>
      </c>
      <c r="B205" s="30" t="inlineStr">
        <is>
          <t>Retail &amp; Commerce</t>
        </is>
      </c>
      <c r="C205" s="30" t="inlineStr">
        <is>
          <t>A designer balance passes terms</t>
        </is>
      </c>
      <c r="D205" s="32" t="n">
        <v>1</v>
      </c>
      <c r="E205" s="30" t="inlineStr">
        <is>
          <t>Aged with project context attached</t>
        </is>
      </c>
    </row>
    <row r="206">
      <c r="A206" s="30" t="inlineStr">
        <is>
          <t>Home Decor Stores</t>
        </is>
      </c>
      <c r="B206" s="30" t="inlineStr">
        <is>
          <t>Retail &amp; Commerce</t>
        </is>
      </c>
      <c r="C206" s="30" t="inlineStr">
        <is>
          <t>A designer balance passes terms</t>
        </is>
      </c>
      <c r="D206" s="32" t="n">
        <v>2</v>
      </c>
      <c r="E206" s="30" t="inlineStr">
        <is>
          <t>Follow-up assigned</t>
        </is>
      </c>
    </row>
    <row r="207">
      <c r="A207" s="30" t="inlineStr">
        <is>
          <t>Home Decor Stores</t>
        </is>
      </c>
      <c r="B207" s="30" t="inlineStr">
        <is>
          <t>Retail &amp; Commerce</t>
        </is>
      </c>
      <c r="C207" s="30" t="inlineStr">
        <is>
          <t>A designer balance passes terms</t>
        </is>
      </c>
      <c r="D207" s="32" t="n">
        <v>3</v>
      </c>
      <c r="E207" s="30" t="inlineStr">
        <is>
          <t>Credit checked at the next order</t>
        </is>
      </c>
    </row>
    <row r="208">
      <c r="A208" s="30" t="inlineStr">
        <is>
          <t>Home Decor Stores</t>
        </is>
      </c>
      <c r="B208" s="30" t="inlineStr">
        <is>
          <t>Retail &amp; Commerce</t>
        </is>
      </c>
      <c r="C208" s="30" t="inlineStr">
        <is>
          <t>A supplier exceeds its damage threshold</t>
        </is>
      </c>
      <c r="D208" s="32" t="n">
        <v>1</v>
      </c>
      <c r="E208" s="30" t="inlineStr">
        <is>
          <t>Rate flagged against the supplier</t>
        </is>
      </c>
    </row>
    <row r="209">
      <c r="A209" s="30" t="inlineStr">
        <is>
          <t>Home Decor Stores</t>
        </is>
      </c>
      <c r="B209" s="30" t="inlineStr">
        <is>
          <t>Retail &amp; Commerce</t>
        </is>
      </c>
      <c r="C209" s="30" t="inlineStr">
        <is>
          <t>A supplier exceeds its damage threshold</t>
        </is>
      </c>
      <c r="D209" s="32" t="n">
        <v>2</v>
      </c>
      <c r="E209" s="30" t="inlineStr">
        <is>
          <t>Packing or sourcing review assigned</t>
        </is>
      </c>
    </row>
    <row r="210">
      <c r="A210" s="30" t="inlineStr">
        <is>
          <t>Home Decor Stores</t>
        </is>
      </c>
      <c r="B210" s="30" t="inlineStr">
        <is>
          <t>Retail &amp; Commerce</t>
        </is>
      </c>
      <c r="C210" s="30" t="inlineStr">
        <is>
          <t>A supplier exceeds its damage threshold</t>
        </is>
      </c>
      <c r="D210" s="32" t="n">
        <v>3</v>
      </c>
      <c r="E210" s="30" t="inlineStr">
        <is>
          <t>Decision recorded</t>
        </is>
      </c>
    </row>
    <row r="211">
      <c r="A211" s="30" t="inlineStr">
        <is>
          <t>Beauty Stores</t>
        </is>
      </c>
      <c r="B211" s="30" t="inlineStr">
        <is>
          <t>Retail &amp; Commerce</t>
        </is>
      </c>
      <c r="C211" s="30" t="inlineStr">
        <is>
          <t>A support window approaches its close</t>
        </is>
      </c>
      <c r="D211" s="32" t="n">
        <v>1</v>
      </c>
      <c r="E211" s="30" t="inlineStr">
        <is>
          <t>Qualifying records matched to terms</t>
        </is>
      </c>
    </row>
    <row r="212">
      <c r="A212" s="30" t="inlineStr">
        <is>
          <t>Beauty Stores</t>
        </is>
      </c>
      <c r="B212" s="30" t="inlineStr">
        <is>
          <t>Retail &amp; Commerce</t>
        </is>
      </c>
      <c r="C212" s="30" t="inlineStr">
        <is>
          <t>A support window approaches its close</t>
        </is>
      </c>
      <c r="D212" s="32" t="n">
        <v>2</v>
      </c>
      <c r="E212" s="30" t="inlineStr">
        <is>
          <t>Claim assembled with supporting data</t>
        </is>
      </c>
    </row>
    <row r="213">
      <c r="A213" s="30" t="inlineStr">
        <is>
          <t>Beauty Stores</t>
        </is>
      </c>
      <c r="B213" s="30" t="inlineStr">
        <is>
          <t>Retail &amp; Commerce</t>
        </is>
      </c>
      <c r="C213" s="30" t="inlineStr">
        <is>
          <t>A support window approaches its close</t>
        </is>
      </c>
      <c r="D213" s="32" t="n">
        <v>3</v>
      </c>
      <c r="E213" s="30" t="inlineStr">
        <is>
          <t>Filing task assigned with the deadline</t>
        </is>
      </c>
    </row>
    <row r="214">
      <c r="A214" s="30" t="inlineStr">
        <is>
          <t>Beauty Stores</t>
        </is>
      </c>
      <c r="B214" s="30" t="inlineStr">
        <is>
          <t>Retail &amp; Commerce</t>
        </is>
      </c>
      <c r="C214" s="30" t="inlineStr">
        <is>
          <t>A promoter falls below the productivity threshold</t>
        </is>
      </c>
      <c r="D214" s="32" t="n">
        <v>1</v>
      </c>
      <c r="E214" s="30" t="inlineStr">
        <is>
          <t>Output flagged against counter space</t>
        </is>
      </c>
    </row>
    <row r="215">
      <c r="A215" s="30" t="inlineStr">
        <is>
          <t>Beauty Stores</t>
        </is>
      </c>
      <c r="B215" s="30" t="inlineStr">
        <is>
          <t>Retail &amp; Commerce</t>
        </is>
      </c>
      <c r="C215" s="30" t="inlineStr">
        <is>
          <t>A promoter falls below the productivity threshold</t>
        </is>
      </c>
      <c r="D215" s="32" t="n">
        <v>2</v>
      </c>
      <c r="E215" s="30" t="inlineStr">
        <is>
          <t>Brand conversation assigned</t>
        </is>
      </c>
    </row>
    <row r="216">
      <c r="A216" s="30" t="inlineStr">
        <is>
          <t>Beauty Stores</t>
        </is>
      </c>
      <c r="B216" s="30" t="inlineStr">
        <is>
          <t>Retail &amp; Commerce</t>
        </is>
      </c>
      <c r="C216" s="30" t="inlineStr">
        <is>
          <t>A promoter falls below the productivity threshold</t>
        </is>
      </c>
      <c r="D216" s="32" t="n">
        <v>3</v>
      </c>
      <c r="E216" s="30" t="inlineStr">
        <is>
          <t>Outcome recorded</t>
        </is>
      </c>
    </row>
    <row r="217">
      <c r="A217" s="30" t="inlineStr">
        <is>
          <t>Beauty Stores</t>
        </is>
      </c>
      <c r="B217" s="30" t="inlineStr">
        <is>
          <t>Retail &amp; Commerce</t>
        </is>
      </c>
      <c r="C217" s="30" t="inlineStr">
        <is>
          <t>Sampling cost exceeds recoverable support</t>
        </is>
      </c>
      <c r="D217" s="32" t="n">
        <v>1</v>
      </c>
      <c r="E217" s="30" t="inlineStr">
        <is>
          <t>Gap flagged by brand</t>
        </is>
      </c>
    </row>
    <row r="218">
      <c r="A218" s="30" t="inlineStr">
        <is>
          <t>Beauty Stores</t>
        </is>
      </c>
      <c r="B218" s="30" t="inlineStr">
        <is>
          <t>Retail &amp; Commerce</t>
        </is>
      </c>
      <c r="C218" s="30" t="inlineStr">
        <is>
          <t>Sampling cost exceeds recoverable support</t>
        </is>
      </c>
      <c r="D218" s="32" t="n">
        <v>2</v>
      </c>
      <c r="E218" s="30" t="inlineStr">
        <is>
          <t>Sampling policy review assigned</t>
        </is>
      </c>
    </row>
    <row r="219">
      <c r="A219" s="30" t="inlineStr">
        <is>
          <t>Beauty Stores</t>
        </is>
      </c>
      <c r="B219" s="30" t="inlineStr">
        <is>
          <t>Retail &amp; Commerce</t>
        </is>
      </c>
      <c r="C219" s="30" t="inlineStr">
        <is>
          <t>Sampling cost exceeds recoverable support</t>
        </is>
      </c>
      <c r="D219" s="32" t="n">
        <v>3</v>
      </c>
      <c r="E219" s="30" t="inlineStr">
        <is>
          <t>Decision recorded</t>
        </is>
      </c>
    </row>
    <row r="220">
      <c r="A220" s="30" t="inlineStr">
        <is>
          <t>Beauty Stores</t>
        </is>
      </c>
      <c r="B220" s="30" t="inlineStr">
        <is>
          <t>Retail &amp; Commerce</t>
        </is>
      </c>
      <c r="C220" s="30" t="inlineStr">
        <is>
          <t>A batch approaches a brand return window</t>
        </is>
      </c>
      <c r="D220" s="32" t="n">
        <v>1</v>
      </c>
      <c r="E220" s="30" t="inlineStr">
        <is>
          <t>Flagged with value and brand terms</t>
        </is>
      </c>
    </row>
    <row r="221">
      <c r="A221" s="30" t="inlineStr">
        <is>
          <t>Beauty Stores</t>
        </is>
      </c>
      <c r="B221" s="30" t="inlineStr">
        <is>
          <t>Retail &amp; Commerce</t>
        </is>
      </c>
      <c r="C221" s="30" t="inlineStr">
        <is>
          <t>A batch approaches a brand return window</t>
        </is>
      </c>
      <c r="D221" s="32" t="n">
        <v>2</v>
      </c>
      <c r="E221" s="30" t="inlineStr">
        <is>
          <t>Return or markdown decision assigned</t>
        </is>
      </c>
    </row>
    <row r="222">
      <c r="A222" s="30" t="inlineStr">
        <is>
          <t>Beauty Stores</t>
        </is>
      </c>
      <c r="B222" s="30" t="inlineStr">
        <is>
          <t>Retail &amp; Commerce</t>
        </is>
      </c>
      <c r="C222" s="30" t="inlineStr">
        <is>
          <t>A batch approaches a brand return window</t>
        </is>
      </c>
      <c r="D222" s="32" t="n">
        <v>3</v>
      </c>
      <c r="E222" s="30" t="inlineStr">
        <is>
          <t>Credit tracked</t>
        </is>
      </c>
    </row>
    <row r="223">
      <c r="A223" s="30" t="inlineStr">
        <is>
          <t>Beauty Stores</t>
        </is>
      </c>
      <c r="B223" s="30" t="inlineStr">
        <is>
          <t>Retail &amp; Commerce</t>
        </is>
      </c>
      <c r="C223" s="30" t="inlineStr">
        <is>
          <t>A customer passes their refill interval</t>
        </is>
      </c>
      <c r="D223" s="32" t="n">
        <v>1</v>
      </c>
      <c r="E223" s="30" t="inlineStr">
        <is>
          <t>Flagged with category and shade</t>
        </is>
      </c>
    </row>
    <row r="224">
      <c r="A224" s="30" t="inlineStr">
        <is>
          <t>Beauty Stores</t>
        </is>
      </c>
      <c r="B224" s="30" t="inlineStr">
        <is>
          <t>Retail &amp; Commerce</t>
        </is>
      </c>
      <c r="C224" s="30" t="inlineStr">
        <is>
          <t>A customer passes their refill interval</t>
        </is>
      </c>
      <c r="D224" s="32" t="n">
        <v>2</v>
      </c>
      <c r="E224" s="30" t="inlineStr">
        <is>
          <t>Contact assigned to their counter</t>
        </is>
      </c>
    </row>
    <row r="225">
      <c r="A225" s="30" t="inlineStr">
        <is>
          <t>Beauty Stores</t>
        </is>
      </c>
      <c r="B225" s="30" t="inlineStr">
        <is>
          <t>Retail &amp; Commerce</t>
        </is>
      </c>
      <c r="C225" s="30" t="inlineStr">
        <is>
          <t>A customer passes their refill interval</t>
        </is>
      </c>
      <c r="D225" s="32" t="n">
        <v>3</v>
      </c>
      <c r="E225" s="30" t="inlineStr">
        <is>
          <t>Outcome recorded</t>
        </is>
      </c>
    </row>
    <row r="226">
      <c r="A226" s="30" t="inlineStr">
        <is>
          <t>Cosmetics Stores</t>
        </is>
      </c>
      <c r="B226" s="30" t="inlineStr">
        <is>
          <t>Retail &amp; Commerce</t>
        </is>
      </c>
      <c r="C226" s="30" t="inlineStr">
        <is>
          <t>A batch enters its expiry window</t>
        </is>
      </c>
      <c r="D226" s="32" t="n">
        <v>1</v>
      </c>
      <c r="E226" s="30" t="inlineStr">
        <is>
          <t>Batch flagged with counter, value and remaining life</t>
        </is>
      </c>
    </row>
    <row r="227">
      <c r="A227" s="30" t="inlineStr">
        <is>
          <t>Cosmetics Stores</t>
        </is>
      </c>
      <c r="B227" s="30" t="inlineStr">
        <is>
          <t>Retail &amp; Commerce</t>
        </is>
      </c>
      <c r="C227" s="30" t="inlineStr">
        <is>
          <t>A batch enters its expiry window</t>
        </is>
      </c>
      <c r="D227" s="32" t="n">
        <v>2</v>
      </c>
      <c r="E227" s="30" t="inlineStr">
        <is>
          <t>Brand return eligibility checked</t>
        </is>
      </c>
    </row>
    <row r="228">
      <c r="A228" s="30" t="inlineStr">
        <is>
          <t>Cosmetics Stores</t>
        </is>
      </c>
      <c r="B228" s="30" t="inlineStr">
        <is>
          <t>Retail &amp; Commerce</t>
        </is>
      </c>
      <c r="C228" s="30" t="inlineStr">
        <is>
          <t>A batch enters its expiry window</t>
        </is>
      </c>
      <c r="D228" s="32" t="n">
        <v>3</v>
      </c>
      <c r="E228" s="30" t="inlineStr">
        <is>
          <t>Return or markdown task assigned with the deadline</t>
        </is>
      </c>
    </row>
    <row r="229">
      <c r="A229" s="30" t="inlineStr">
        <is>
          <t>Cosmetics Stores</t>
        </is>
      </c>
      <c r="B229" s="30" t="inlineStr">
        <is>
          <t>Retail &amp; Commerce</t>
        </is>
      </c>
      <c r="C229" s="30" t="inlineStr">
        <is>
          <t>A batch enters its expiry window</t>
        </is>
      </c>
      <c r="D229" s="32" t="n">
        <v>4</v>
      </c>
      <c r="E229" s="30" t="inlineStr">
        <is>
          <t>Outcome recorded against the batch</t>
        </is>
      </c>
    </row>
    <row r="230">
      <c r="A230" s="30" t="inlineStr">
        <is>
          <t>Cosmetics Stores</t>
        </is>
      </c>
      <c r="B230" s="30" t="inlineStr">
        <is>
          <t>Retail &amp; Commerce</t>
        </is>
      </c>
      <c r="C230" s="30" t="inlineStr">
        <is>
          <t>A core shade falls out of stock</t>
        </is>
      </c>
      <c r="D230" s="32" t="n">
        <v>1</v>
      </c>
      <c r="E230" s="30" t="inlineStr">
        <is>
          <t>Shade gap flagged with its velocity</t>
        </is>
      </c>
    </row>
    <row r="231">
      <c r="A231" s="30" t="inlineStr">
        <is>
          <t>Cosmetics Stores</t>
        </is>
      </c>
      <c r="B231" s="30" t="inlineStr">
        <is>
          <t>Retail &amp; Commerce</t>
        </is>
      </c>
      <c r="C231" s="30" t="inlineStr">
        <is>
          <t>A core shade falls out of stock</t>
        </is>
      </c>
      <c r="D231" s="32" t="n">
        <v>2</v>
      </c>
      <c r="E231" s="30" t="inlineStr">
        <is>
          <t>Replenishment from stockroom or other counter proposed</t>
        </is>
      </c>
    </row>
    <row r="232">
      <c r="A232" s="30" t="inlineStr">
        <is>
          <t>Cosmetics Stores</t>
        </is>
      </c>
      <c r="B232" s="30" t="inlineStr">
        <is>
          <t>Retail &amp; Commerce</t>
        </is>
      </c>
      <c r="C232" s="30" t="inlineStr">
        <is>
          <t>A core shade falls out of stock</t>
        </is>
      </c>
      <c r="D232" s="32" t="n">
        <v>3</v>
      </c>
      <c r="E232" s="30" t="inlineStr">
        <is>
          <t>Purchase raised against the brand where none is held</t>
        </is>
      </c>
    </row>
    <row r="233">
      <c r="A233" s="30" t="inlineStr">
        <is>
          <t>Cosmetics Stores</t>
        </is>
      </c>
      <c r="B233" s="30" t="inlineStr">
        <is>
          <t>Retail &amp; Commerce</t>
        </is>
      </c>
      <c r="C233" s="30" t="inlineStr">
        <is>
          <t>A tester issue exceeds policy</t>
        </is>
      </c>
      <c r="D233" s="32" t="n">
        <v>1</v>
      </c>
      <c r="E233" s="30" t="inlineStr">
        <is>
          <t>Issue held at the approval step</t>
        </is>
      </c>
    </row>
    <row r="234">
      <c r="A234" s="30" t="inlineStr">
        <is>
          <t>Cosmetics Stores</t>
        </is>
      </c>
      <c r="B234" s="30" t="inlineStr">
        <is>
          <t>Retail &amp; Commerce</t>
        </is>
      </c>
      <c r="C234" s="30" t="inlineStr">
        <is>
          <t>A tester issue exceeds policy</t>
        </is>
      </c>
      <c r="D234" s="32" t="n">
        <v>2</v>
      </c>
      <c r="E234" s="30" t="inlineStr">
        <is>
          <t>Routed with the counter’s current tester value attached</t>
        </is>
      </c>
    </row>
    <row r="235">
      <c r="A235" s="30" t="inlineStr">
        <is>
          <t>Cosmetics Stores</t>
        </is>
      </c>
      <c r="B235" s="30" t="inlineStr">
        <is>
          <t>Retail &amp; Commerce</t>
        </is>
      </c>
      <c r="C235" s="30" t="inlineStr">
        <is>
          <t>A tester issue exceeds policy</t>
        </is>
      </c>
      <c r="D235" s="32" t="n">
        <v>3</v>
      </c>
      <c r="E235" s="30" t="inlineStr">
        <is>
          <t>Decision recorded against the counter</t>
        </is>
      </c>
    </row>
    <row r="236">
      <c r="A236" s="30" t="inlineStr">
        <is>
          <t>Cosmetics Stores</t>
        </is>
      </c>
      <c r="B236" s="30" t="inlineStr">
        <is>
          <t>Retail &amp; Commerce</t>
        </is>
      </c>
      <c r="C236" s="30" t="inlineStr">
        <is>
          <t>A brand scheme window approaches its close</t>
        </is>
      </c>
      <c r="D236" s="32" t="n">
        <v>1</v>
      </c>
      <c r="E236" s="30" t="inlineStr">
        <is>
          <t>Qualifying purchases matched against the terms</t>
        </is>
      </c>
    </row>
    <row r="237">
      <c r="A237" s="30" t="inlineStr">
        <is>
          <t>Cosmetics Stores</t>
        </is>
      </c>
      <c r="B237" s="30" t="inlineStr">
        <is>
          <t>Retail &amp; Commerce</t>
        </is>
      </c>
      <c r="C237" s="30" t="inlineStr">
        <is>
          <t>A brand scheme window approaches its close</t>
        </is>
      </c>
      <c r="D237" s="32" t="n">
        <v>2</v>
      </c>
      <c r="E237" s="30" t="inlineStr">
        <is>
          <t>Claim assembled with the circular attached</t>
        </is>
      </c>
    </row>
    <row r="238">
      <c r="A238" s="30" t="inlineStr">
        <is>
          <t>Cosmetics Stores</t>
        </is>
      </c>
      <c r="B238" s="30" t="inlineStr">
        <is>
          <t>Retail &amp; Commerce</t>
        </is>
      </c>
      <c r="C238" s="30" t="inlineStr">
        <is>
          <t>A brand scheme window approaches its close</t>
        </is>
      </c>
      <c r="D238" s="32" t="n">
        <v>3</v>
      </c>
      <c r="E238" s="30" t="inlineStr">
        <is>
          <t>Filing task assigned with the deadline</t>
        </is>
      </c>
    </row>
    <row r="239">
      <c r="A239" s="30" t="inlineStr">
        <is>
          <t>Cosmetics Stores</t>
        </is>
      </c>
      <c r="B239" s="30" t="inlineStr">
        <is>
          <t>Retail &amp; Commerce</t>
        </is>
      </c>
      <c r="C239" s="30" t="inlineStr">
        <is>
          <t>New stock arrives in a recorded customer shade</t>
        </is>
      </c>
      <c r="D239" s="32" t="n">
        <v>1</v>
      </c>
      <c r="E239" s="30" t="inlineStr">
        <is>
          <t>Customers with that matched shade identified</t>
        </is>
      </c>
    </row>
    <row r="240">
      <c r="A240" s="30" t="inlineStr">
        <is>
          <t>Cosmetics Stores</t>
        </is>
      </c>
      <c r="B240" s="30" t="inlineStr">
        <is>
          <t>Retail &amp; Commerce</t>
        </is>
      </c>
      <c r="C240" s="30" t="inlineStr">
        <is>
          <t>New stock arrives in a recorded customer shade</t>
        </is>
      </c>
      <c r="D240" s="32" t="n">
        <v>2</v>
      </c>
      <c r="E240" s="30" t="inlineStr">
        <is>
          <t>Follow-up assigned to their usual advisor</t>
        </is>
      </c>
    </row>
    <row r="241">
      <c r="A241" s="30" t="inlineStr">
        <is>
          <t>Cosmetics Stores</t>
        </is>
      </c>
      <c r="B241" s="30" t="inlineStr">
        <is>
          <t>Retail &amp; Commerce</t>
        </is>
      </c>
      <c r="C241" s="30" t="inlineStr">
        <is>
          <t>New stock arrives in a recorded customer shade</t>
        </is>
      </c>
      <c r="D241" s="32" t="n">
        <v>3</v>
      </c>
      <c r="E241" s="30" t="inlineStr">
        <is>
          <t>Outcome recorded on the customer record</t>
        </is>
      </c>
    </row>
    <row r="242">
      <c r="A242" s="30" t="inlineStr">
        <is>
          <t>Cosmetics Stores</t>
        </is>
      </c>
      <c r="B242" s="30" t="inlineStr">
        <is>
          <t>Retail &amp; Commerce</t>
        </is>
      </c>
      <c r="C242" s="30" t="inlineStr">
        <is>
          <t>A tester audit is due</t>
        </is>
      </c>
      <c r="D242" s="32" t="n">
        <v>1</v>
      </c>
      <c r="E242" s="30" t="inlineStr">
        <is>
          <t>Audit task raised per counter</t>
        </is>
      </c>
    </row>
    <row r="243">
      <c r="A243" s="30" t="inlineStr">
        <is>
          <t>Cosmetics Stores</t>
        </is>
      </c>
      <c r="B243" s="30" t="inlineStr">
        <is>
          <t>Retail &amp; Commerce</t>
        </is>
      </c>
      <c r="C243" s="30" t="inlineStr">
        <is>
          <t>A tester audit is due</t>
        </is>
      </c>
      <c r="D243" s="32" t="n">
        <v>2</v>
      </c>
      <c r="E243" s="30" t="inlineStr">
        <is>
          <t>Variances recorded against tester stock</t>
        </is>
      </c>
    </row>
    <row r="244">
      <c r="A244" s="30" t="inlineStr">
        <is>
          <t>Cosmetics Stores</t>
        </is>
      </c>
      <c r="B244" s="30" t="inlineStr">
        <is>
          <t>Retail &amp; Commerce</t>
        </is>
      </c>
      <c r="C244" s="30" t="inlineStr">
        <is>
          <t>A tester audit is due</t>
        </is>
      </c>
      <c r="D244" s="32" t="n">
        <v>3</v>
      </c>
      <c r="E244" s="30" t="inlineStr">
        <is>
          <t>Recurring gaps surfaced in counter reporting</t>
        </is>
      </c>
    </row>
    <row r="245">
      <c r="A245" s="30" t="inlineStr">
        <is>
          <t>Sports Stores</t>
        </is>
      </c>
      <c r="B245" s="30" t="inlineStr">
        <is>
          <t>Retail &amp; Commerce</t>
        </is>
      </c>
      <c r="C245" s="30" t="inlineStr">
        <is>
          <t>A season start approaches</t>
        </is>
      </c>
      <c r="D245" s="32" t="n">
        <v>1</v>
      </c>
      <c r="E245" s="30" t="inlineStr">
        <is>
          <t>Last year’s pattern surfaced for the sport</t>
        </is>
      </c>
    </row>
    <row r="246">
      <c r="A246" s="30" t="inlineStr">
        <is>
          <t>Sports Stores</t>
        </is>
      </c>
      <c r="B246" s="30" t="inlineStr">
        <is>
          <t>Retail &amp; Commerce</t>
        </is>
      </c>
      <c r="C246" s="30" t="inlineStr">
        <is>
          <t>A season start approaches</t>
        </is>
      </c>
      <c r="D246" s="32" t="n">
        <v>2</v>
      </c>
      <c r="E246" s="30" t="inlineStr">
        <is>
          <t>Supplier orders checked against the start date</t>
        </is>
      </c>
    </row>
    <row r="247">
      <c r="A247" s="30" t="inlineStr">
        <is>
          <t>Sports Stores</t>
        </is>
      </c>
      <c r="B247" s="30" t="inlineStr">
        <is>
          <t>Retail &amp; Commerce</t>
        </is>
      </c>
      <c r="C247" s="30" t="inlineStr">
        <is>
          <t>A season start approaches</t>
        </is>
      </c>
      <c r="D247" s="32" t="n">
        <v>3</v>
      </c>
      <c r="E247" s="30" t="inlineStr">
        <is>
          <t>Clubs from last season prompted</t>
        </is>
      </c>
    </row>
    <row r="248">
      <c r="A248" s="30" t="inlineStr">
        <is>
          <t>Sports Stores</t>
        </is>
      </c>
      <c r="B248" s="30" t="inlineStr">
        <is>
          <t>Retail &amp; Commerce</t>
        </is>
      </c>
      <c r="C248" s="30" t="inlineStr">
        <is>
          <t>A team order is unconfirmed inside lead time</t>
        </is>
      </c>
      <c r="D248" s="32" t="n">
        <v>1</v>
      </c>
      <c r="E248" s="30" t="inlineStr">
        <is>
          <t>Flagged with production time remaining</t>
        </is>
      </c>
    </row>
    <row r="249">
      <c r="A249" s="30" t="inlineStr">
        <is>
          <t>Sports Stores</t>
        </is>
      </c>
      <c r="B249" s="30" t="inlineStr">
        <is>
          <t>Retail &amp; Commerce</t>
        </is>
      </c>
      <c r="C249" s="30" t="inlineStr">
        <is>
          <t>A team order is unconfirmed inside lead time</t>
        </is>
      </c>
      <c r="D249" s="32" t="n">
        <v>2</v>
      </c>
      <c r="E249" s="30" t="inlineStr">
        <is>
          <t>Confirmation chase assigned</t>
        </is>
      </c>
    </row>
    <row r="250">
      <c r="A250" s="30" t="inlineStr">
        <is>
          <t>Sports Stores</t>
        </is>
      </c>
      <c r="B250" s="30" t="inlineStr">
        <is>
          <t>Retail &amp; Commerce</t>
        </is>
      </c>
      <c r="C250" s="30" t="inlineStr">
        <is>
          <t>A team order is unconfirmed inside lead time</t>
        </is>
      </c>
      <c r="D250" s="32" t="n">
        <v>3</v>
      </c>
      <c r="E250" s="30" t="inlineStr">
        <is>
          <t>Date risk communicated to the club</t>
        </is>
      </c>
    </row>
    <row r="251">
      <c r="A251" s="30" t="inlineStr">
        <is>
          <t>Sports Stores</t>
        </is>
      </c>
      <c r="B251" s="30" t="inlineStr">
        <is>
          <t>Retail &amp; Commerce</t>
        </is>
      </c>
      <c r="C251" s="30" t="inlineStr">
        <is>
          <t>A servicing job approaches its promised date</t>
        </is>
      </c>
      <c r="D251" s="32" t="n">
        <v>1</v>
      </c>
      <c r="E251" s="30" t="inlineStr">
        <is>
          <t>Flagged with queue position and fixture</t>
        </is>
      </c>
    </row>
    <row r="252">
      <c r="A252" s="30" t="inlineStr">
        <is>
          <t>Sports Stores</t>
        </is>
      </c>
      <c r="B252" s="30" t="inlineStr">
        <is>
          <t>Retail &amp; Commerce</t>
        </is>
      </c>
      <c r="C252" s="30" t="inlineStr">
        <is>
          <t>A servicing job approaches its promised date</t>
        </is>
      </c>
      <c r="D252" s="32" t="n">
        <v>2</v>
      </c>
      <c r="E252" s="30" t="inlineStr">
        <is>
          <t>Escalated to the workshop owner</t>
        </is>
      </c>
    </row>
    <row r="253">
      <c r="A253" s="30" t="inlineStr">
        <is>
          <t>Sports Stores</t>
        </is>
      </c>
      <c r="B253" s="30" t="inlineStr">
        <is>
          <t>Retail &amp; Commerce</t>
        </is>
      </c>
      <c r="C253" s="30" t="inlineStr">
        <is>
          <t>A servicing job approaches its promised date</t>
        </is>
      </c>
      <c r="D253" s="32" t="n">
        <v>3</v>
      </c>
      <c r="E253" s="30" t="inlineStr">
        <is>
          <t>Customer update raised if late</t>
        </is>
      </c>
    </row>
    <row r="254">
      <c r="A254" s="30" t="inlineStr">
        <is>
          <t>Sports Stores</t>
        </is>
      </c>
      <c r="B254" s="30" t="inlineStr">
        <is>
          <t>Retail &amp; Commerce</t>
        </is>
      </c>
      <c r="C254" s="30" t="inlineStr">
        <is>
          <t>A specification is repeatedly unavailable</t>
        </is>
      </c>
      <c r="D254" s="32" t="n">
        <v>1</v>
      </c>
      <c r="E254" s="30" t="inlineStr">
        <is>
          <t>Recorded against the item and spec</t>
        </is>
      </c>
    </row>
    <row r="255">
      <c r="A255" s="30" t="inlineStr">
        <is>
          <t>Sports Stores</t>
        </is>
      </c>
      <c r="B255" s="30" t="inlineStr">
        <is>
          <t>Retail &amp; Commerce</t>
        </is>
      </c>
      <c r="C255" s="30" t="inlineStr">
        <is>
          <t>A specification is repeatedly unavailable</t>
        </is>
      </c>
      <c r="D255" s="32" t="n">
        <v>2</v>
      </c>
      <c r="E255" s="30" t="inlineStr">
        <is>
          <t>Stocking review assigned</t>
        </is>
      </c>
    </row>
    <row r="256">
      <c r="A256" s="30" t="inlineStr">
        <is>
          <t>Sports Stores</t>
        </is>
      </c>
      <c r="B256" s="30" t="inlineStr">
        <is>
          <t>Retail &amp; Commerce</t>
        </is>
      </c>
      <c r="C256" s="30" t="inlineStr">
        <is>
          <t>A specification is repeatedly unavailable</t>
        </is>
      </c>
      <c r="D256" s="32" t="n">
        <v>3</v>
      </c>
      <c r="E256" s="30" t="inlineStr">
        <is>
          <t>Decision recorded for the next buy</t>
        </is>
      </c>
    </row>
    <row r="257">
      <c r="A257" s="30" t="inlineStr">
        <is>
          <t>Sports Stores</t>
        </is>
      </c>
      <c r="B257" s="30" t="inlineStr">
        <is>
          <t>Retail &amp; Commerce</t>
        </is>
      </c>
      <c r="C257" s="30" t="inlineStr">
        <is>
          <t>A season ends with stock held</t>
        </is>
      </c>
      <c r="D257" s="32" t="n">
        <v>1</v>
      </c>
      <c r="E257" s="30" t="inlineStr">
        <is>
          <t>Holding cost calculated across the gap</t>
        </is>
      </c>
    </row>
    <row r="258">
      <c r="A258" s="30" t="inlineStr">
        <is>
          <t>Sports Stores</t>
        </is>
      </c>
      <c r="B258" s="30" t="inlineStr">
        <is>
          <t>Retail &amp; Commerce</t>
        </is>
      </c>
      <c r="C258" s="30" t="inlineStr">
        <is>
          <t>A season ends with stock held</t>
        </is>
      </c>
      <c r="D258" s="32" t="n">
        <v>2</v>
      </c>
      <c r="E258" s="30" t="inlineStr">
        <is>
          <t>Clearance or hold decision raised</t>
        </is>
      </c>
    </row>
    <row r="259">
      <c r="A259" s="30" t="inlineStr">
        <is>
          <t>Sports Stores</t>
        </is>
      </c>
      <c r="B259" s="30" t="inlineStr">
        <is>
          <t>Retail &amp; Commerce</t>
        </is>
      </c>
      <c r="C259" s="30" t="inlineStr">
        <is>
          <t>A season ends with stock held</t>
        </is>
      </c>
      <c r="D259" s="32" t="n">
        <v>3</v>
      </c>
      <c r="E259" s="30" t="inlineStr">
        <is>
          <t>Outcome recorded against the category</t>
        </is>
      </c>
    </row>
    <row r="260">
      <c r="A260" s="30" t="inlineStr">
        <is>
          <t>Bookstores</t>
        </is>
      </c>
      <c r="B260" s="30" t="inlineStr">
        <is>
          <t>Retail &amp; Commerce</t>
        </is>
      </c>
      <c r="C260" s="30" t="inlineStr">
        <is>
          <t>A return window approaches its close</t>
        </is>
      </c>
      <c r="D260" s="32" t="n">
        <v>1</v>
      </c>
      <c r="E260" s="30" t="inlineStr">
        <is>
          <t>Eligible stock flagged by publisher with value and closing date</t>
        </is>
      </c>
    </row>
    <row r="261">
      <c r="A261" s="30" t="inlineStr">
        <is>
          <t>Bookstores</t>
        </is>
      </c>
      <c r="B261" s="30" t="inlineStr">
        <is>
          <t>Retail &amp; Commerce</t>
        </is>
      </c>
      <c r="C261" s="30" t="inlineStr">
        <is>
          <t>A return window approaches its close</t>
        </is>
      </c>
      <c r="D261" s="32" t="n">
        <v>2</v>
      </c>
      <c r="E261" s="30" t="inlineStr">
        <is>
          <t>Return review assigned</t>
        </is>
      </c>
    </row>
    <row r="262">
      <c r="A262" s="30" t="inlineStr">
        <is>
          <t>Bookstores</t>
        </is>
      </c>
      <c r="B262" s="30" t="inlineStr">
        <is>
          <t>Retail &amp; Commerce</t>
        </is>
      </c>
      <c r="C262" s="30" t="inlineStr">
        <is>
          <t>A return window approaches its close</t>
        </is>
      </c>
      <c r="D262" s="32" t="n">
        <v>3</v>
      </c>
      <c r="E262" s="30" t="inlineStr">
        <is>
          <t>Return raised, dispatched and the credit tracked</t>
        </is>
      </c>
    </row>
    <row r="263">
      <c r="A263" s="30" t="inlineStr">
        <is>
          <t>Bookstores</t>
        </is>
      </c>
      <c r="B263" s="30" t="inlineStr">
        <is>
          <t>Retail &amp; Commerce</t>
        </is>
      </c>
      <c r="C263" s="30" t="inlineStr">
        <is>
          <t>A special order passes its promised date</t>
        </is>
      </c>
      <c r="D263" s="32" t="n">
        <v>1</v>
      </c>
      <c r="E263" s="30" t="inlineStr">
        <is>
          <t>Order flagged with its supplier and state</t>
        </is>
      </c>
    </row>
    <row r="264">
      <c r="A264" s="30" t="inlineStr">
        <is>
          <t>Bookstores</t>
        </is>
      </c>
      <c r="B264" s="30" t="inlineStr">
        <is>
          <t>Retail &amp; Commerce</t>
        </is>
      </c>
      <c r="C264" s="30" t="inlineStr">
        <is>
          <t>A special order passes its promised date</t>
        </is>
      </c>
      <c r="D264" s="32" t="n">
        <v>2</v>
      </c>
      <c r="E264" s="30" t="inlineStr">
        <is>
          <t>Customer update task assigned</t>
        </is>
      </c>
    </row>
    <row r="265">
      <c r="A265" s="30" t="inlineStr">
        <is>
          <t>Bookstores</t>
        </is>
      </c>
      <c r="B265" s="30" t="inlineStr">
        <is>
          <t>Retail &amp; Commerce</t>
        </is>
      </c>
      <c r="C265" s="30" t="inlineStr">
        <is>
          <t>A special order passes its promised date</t>
        </is>
      </c>
      <c r="D265" s="32" t="n">
        <v>3</v>
      </c>
      <c r="E265" s="30" t="inlineStr">
        <is>
          <t>Escalated where the supplier is the delay</t>
        </is>
      </c>
    </row>
    <row r="266">
      <c r="A266" s="30" t="inlineStr">
        <is>
          <t>Bookstores</t>
        </is>
      </c>
      <c r="B266" s="30" t="inlineStr">
        <is>
          <t>Retail &amp; Commerce</t>
        </is>
      </c>
      <c r="C266" s="30" t="inlineStr">
        <is>
          <t>A term start approaches for an institutional account</t>
        </is>
      </c>
      <c r="D266" s="32" t="n">
        <v>1</v>
      </c>
      <c r="E266" s="30" t="inlineStr">
        <is>
          <t>Account flagged with last year’s order for reference</t>
        </is>
      </c>
    </row>
    <row r="267">
      <c r="A267" s="30" t="inlineStr">
        <is>
          <t>Bookstores</t>
        </is>
      </c>
      <c r="B267" s="30" t="inlineStr">
        <is>
          <t>Retail &amp; Commerce</t>
        </is>
      </c>
      <c r="C267" s="30" t="inlineStr">
        <is>
          <t>A term start approaches for an institutional account</t>
        </is>
      </c>
      <c r="D267" s="32" t="n">
        <v>2</v>
      </c>
      <c r="E267" s="30" t="inlineStr">
        <is>
          <t>Follow-up assigned to confirm this year’s list</t>
        </is>
      </c>
    </row>
    <row r="268">
      <c r="A268" s="30" t="inlineStr">
        <is>
          <t>Bookstores</t>
        </is>
      </c>
      <c r="B268" s="30" t="inlineStr">
        <is>
          <t>Retail &amp; Commerce</t>
        </is>
      </c>
      <c r="C268" s="30" t="inlineStr">
        <is>
          <t>A term start approaches for an institutional account</t>
        </is>
      </c>
      <c r="D268" s="32" t="n">
        <v>3</v>
      </c>
      <c r="E268" s="30" t="inlineStr">
        <is>
          <t>Availability checked and shortfalls ordered</t>
        </is>
      </c>
    </row>
    <row r="269">
      <c r="A269" s="30" t="inlineStr">
        <is>
          <t>Bookstores</t>
        </is>
      </c>
      <c r="B269" s="30" t="inlineStr">
        <is>
          <t>Retail &amp; Commerce</t>
        </is>
      </c>
      <c r="C269" s="30" t="inlineStr">
        <is>
          <t>Stock passes its return eligibility</t>
        </is>
      </c>
      <c r="D269" s="32" t="n">
        <v>1</v>
      </c>
      <c r="E269" s="30" t="inlineStr">
        <is>
          <t>Title flagged as no longer returnable with its value</t>
        </is>
      </c>
    </row>
    <row r="270">
      <c r="A270" s="30" t="inlineStr">
        <is>
          <t>Bookstores</t>
        </is>
      </c>
      <c r="B270" s="30" t="inlineStr">
        <is>
          <t>Retail &amp; Commerce</t>
        </is>
      </c>
      <c r="C270" s="30" t="inlineStr">
        <is>
          <t>Stock passes its return eligibility</t>
        </is>
      </c>
      <c r="D270" s="32" t="n">
        <v>2</v>
      </c>
      <c r="E270" s="30" t="inlineStr">
        <is>
          <t>Clearance decision raised</t>
        </is>
      </c>
    </row>
    <row r="271">
      <c r="A271" s="30" t="inlineStr">
        <is>
          <t>Bookstores</t>
        </is>
      </c>
      <c r="B271" s="30" t="inlineStr">
        <is>
          <t>Retail &amp; Commerce</t>
        </is>
      </c>
      <c r="C271" s="30" t="inlineStr">
        <is>
          <t>Stock passes its return eligibility</t>
        </is>
      </c>
      <c r="D271" s="32" t="n">
        <v>3</v>
      </c>
      <c r="E271" s="30" t="inlineStr">
        <is>
          <t>Buying pattern noted for the category review</t>
        </is>
      </c>
    </row>
    <row r="272">
      <c r="A272" s="30" t="inlineStr">
        <is>
          <t>Bookstores</t>
        </is>
      </c>
      <c r="B272" s="30" t="inlineStr">
        <is>
          <t>Retail &amp; Commerce</t>
        </is>
      </c>
      <c r="C272" s="30" t="inlineStr">
        <is>
          <t>An institutional balance passes its terms</t>
        </is>
      </c>
      <c r="D272" s="32" t="n">
        <v>1</v>
      </c>
      <c r="E272" s="30" t="inlineStr">
        <is>
          <t>Balance aged on the account record</t>
        </is>
      </c>
    </row>
    <row r="273">
      <c r="A273" s="30" t="inlineStr">
        <is>
          <t>Bookstores</t>
        </is>
      </c>
      <c r="B273" s="30" t="inlineStr">
        <is>
          <t>Retail &amp; Commerce</t>
        </is>
      </c>
      <c r="C273" s="30" t="inlineStr">
        <is>
          <t>An institutional balance passes its terms</t>
        </is>
      </c>
      <c r="D273" s="32" t="n">
        <v>2</v>
      </c>
      <c r="E273" s="30" t="inlineStr">
        <is>
          <t>Collection follow-up assigned</t>
        </is>
      </c>
    </row>
    <row r="274">
      <c r="A274" s="30" t="inlineStr">
        <is>
          <t>Bookstores</t>
        </is>
      </c>
      <c r="B274" s="30" t="inlineStr">
        <is>
          <t>Retail &amp; Commerce</t>
        </is>
      </c>
      <c r="C274" s="30" t="inlineStr">
        <is>
          <t>An institutional balance passes its terms</t>
        </is>
      </c>
      <c r="D274" s="32" t="n">
        <v>3</v>
      </c>
      <c r="E274" s="30" t="inlineStr">
        <is>
          <t>Escalated with the order history attached</t>
        </is>
      </c>
    </row>
    <row r="275">
      <c r="A275" s="30" t="inlineStr">
        <is>
          <t>Bookstores</t>
        </is>
      </c>
      <c r="B275" s="30" t="inlineStr">
        <is>
          <t>Retail &amp; Commerce</t>
        </is>
      </c>
      <c r="C275" s="30" t="inlineStr">
        <is>
          <t>Event stock is not reconciled</t>
        </is>
      </c>
      <c r="D275" s="32" t="n">
        <v>1</v>
      </c>
      <c r="E275" s="30" t="inlineStr">
        <is>
          <t>Outstanding allocation flagged against the event</t>
        </is>
      </c>
    </row>
    <row r="276">
      <c r="A276" s="30" t="inlineStr">
        <is>
          <t>Bookstores</t>
        </is>
      </c>
      <c r="B276" s="30" t="inlineStr">
        <is>
          <t>Retail &amp; Commerce</t>
        </is>
      </c>
      <c r="C276" s="30" t="inlineStr">
        <is>
          <t>Event stock is not reconciled</t>
        </is>
      </c>
      <c r="D276" s="32" t="n">
        <v>2</v>
      </c>
      <c r="E276" s="30" t="inlineStr">
        <is>
          <t>Reconciliation task assigned</t>
        </is>
      </c>
    </row>
    <row r="277">
      <c r="A277" s="30" t="inlineStr">
        <is>
          <t>Bookstores</t>
        </is>
      </c>
      <c r="B277" s="30" t="inlineStr">
        <is>
          <t>Retail &amp; Commerce</t>
        </is>
      </c>
      <c r="C277" s="30" t="inlineStr">
        <is>
          <t>Event stock is not reconciled</t>
        </is>
      </c>
      <c r="D277" s="32" t="n">
        <v>3</v>
      </c>
      <c r="E277" s="30" t="inlineStr">
        <is>
          <t>Difference recorded with a reason</t>
        </is>
      </c>
    </row>
    <row r="278">
      <c r="A278" s="30" t="inlineStr">
        <is>
          <t>Gift Shops</t>
        </is>
      </c>
      <c r="B278" s="30" t="inlineStr">
        <is>
          <t>Retail &amp; Commerce</t>
        </is>
      </c>
      <c r="C278" s="30" t="inlineStr">
        <is>
          <t>A personalisation order approaches its promised date</t>
        </is>
      </c>
      <c r="D278" s="32" t="n">
        <v>1</v>
      </c>
      <c r="E278" s="30" t="inlineStr">
        <is>
          <t>Flagged with workroom queue position</t>
        </is>
      </c>
    </row>
    <row r="279">
      <c r="A279" s="30" t="inlineStr">
        <is>
          <t>Gift Shops</t>
        </is>
      </c>
      <c r="B279" s="30" t="inlineStr">
        <is>
          <t>Retail &amp; Commerce</t>
        </is>
      </c>
      <c r="C279" s="30" t="inlineStr">
        <is>
          <t>A personalisation order approaches its promised date</t>
        </is>
      </c>
      <c r="D279" s="32" t="n">
        <v>2</v>
      </c>
      <c r="E279" s="30" t="inlineStr">
        <is>
          <t>Escalated to the owner</t>
        </is>
      </c>
    </row>
    <row r="280">
      <c r="A280" s="30" t="inlineStr">
        <is>
          <t>Gift Shops</t>
        </is>
      </c>
      <c r="B280" s="30" t="inlineStr">
        <is>
          <t>Retail &amp; Commerce</t>
        </is>
      </c>
      <c r="C280" s="30" t="inlineStr">
        <is>
          <t>A personalisation order approaches its promised date</t>
        </is>
      </c>
      <c r="D280" s="32" t="n">
        <v>3</v>
      </c>
      <c r="E280" s="30" t="inlineStr">
        <is>
          <t>Customer update raised if it will be late</t>
        </is>
      </c>
    </row>
    <row r="281">
      <c r="A281" s="30" t="inlineStr">
        <is>
          <t>Gift Shops</t>
        </is>
      </c>
      <c r="B281" s="30" t="inlineStr">
        <is>
          <t>Retail &amp; Commerce</t>
        </is>
      </c>
      <c r="C281" s="30" t="inlineStr">
        <is>
          <t>A corporate order is unconfirmed inside lead time</t>
        </is>
      </c>
      <c r="D281" s="32" t="n">
        <v>1</v>
      </c>
      <c r="E281" s="30" t="inlineStr">
        <is>
          <t>Flagged with the production time remaining</t>
        </is>
      </c>
    </row>
    <row r="282">
      <c r="A282" s="30" t="inlineStr">
        <is>
          <t>Gift Shops</t>
        </is>
      </c>
      <c r="B282" s="30" t="inlineStr">
        <is>
          <t>Retail &amp; Commerce</t>
        </is>
      </c>
      <c r="C282" s="30" t="inlineStr">
        <is>
          <t>A corporate order is unconfirmed inside lead time</t>
        </is>
      </c>
      <c r="D282" s="32" t="n">
        <v>2</v>
      </c>
      <c r="E282" s="30" t="inlineStr">
        <is>
          <t>Confirmation chase assigned</t>
        </is>
      </c>
    </row>
    <row r="283">
      <c r="A283" s="30" t="inlineStr">
        <is>
          <t>Gift Shops</t>
        </is>
      </c>
      <c r="B283" s="30" t="inlineStr">
        <is>
          <t>Retail &amp; Commerce</t>
        </is>
      </c>
      <c r="C283" s="30" t="inlineStr">
        <is>
          <t>A corporate order is unconfirmed inside lead time</t>
        </is>
      </c>
      <c r="D283" s="32" t="n">
        <v>3</v>
      </c>
      <c r="E283" s="30" t="inlineStr">
        <is>
          <t>Date risk communicated</t>
        </is>
      </c>
    </row>
    <row r="284">
      <c r="A284" s="30" t="inlineStr">
        <is>
          <t>Gift Shops</t>
        </is>
      </c>
      <c r="B284" s="30" t="inlineStr">
        <is>
          <t>Retail &amp; Commerce</t>
        </is>
      </c>
      <c r="C284" s="30" t="inlineStr">
        <is>
          <t>An occasion approaches</t>
        </is>
      </c>
      <c r="D284" s="32" t="n">
        <v>1</v>
      </c>
      <c r="E284" s="30" t="inlineStr">
        <is>
          <t>Last year’s pattern surfaced for buying and staffing</t>
        </is>
      </c>
    </row>
    <row r="285">
      <c r="A285" s="30" t="inlineStr">
        <is>
          <t>Gift Shops</t>
        </is>
      </c>
      <c r="B285" s="30" t="inlineStr">
        <is>
          <t>Retail &amp; Commerce</t>
        </is>
      </c>
      <c r="C285" s="30" t="inlineStr">
        <is>
          <t>An occasion approaches</t>
        </is>
      </c>
      <c r="D285" s="32" t="n">
        <v>2</v>
      </c>
      <c r="E285" s="30" t="inlineStr">
        <is>
          <t>Supplier orders checked against the date</t>
        </is>
      </c>
    </row>
    <row r="286">
      <c r="A286" s="30" t="inlineStr">
        <is>
          <t>Gift Shops</t>
        </is>
      </c>
      <c r="B286" s="30" t="inlineStr">
        <is>
          <t>Retail &amp; Commerce</t>
        </is>
      </c>
      <c r="C286" s="30" t="inlineStr">
        <is>
          <t>An occasion approaches</t>
        </is>
      </c>
      <c r="D286" s="32" t="n">
        <v>3</v>
      </c>
      <c r="E286" s="30" t="inlineStr">
        <is>
          <t>Peak roster prepared</t>
        </is>
      </c>
    </row>
    <row r="287">
      <c r="A287" s="30" t="inlineStr">
        <is>
          <t>Gift Shops</t>
        </is>
      </c>
      <c r="B287" s="30" t="inlineStr">
        <is>
          <t>Retail &amp; Commerce</t>
        </is>
      </c>
      <c r="C287" s="30" t="inlineStr">
        <is>
          <t>A top line falls below cover during peak</t>
        </is>
      </c>
      <c r="D287" s="32" t="n">
        <v>1</v>
      </c>
      <c r="E287" s="30" t="inlineStr">
        <is>
          <t>Flagged with days of peak remaining</t>
        </is>
      </c>
    </row>
    <row r="288">
      <c r="A288" s="30" t="inlineStr">
        <is>
          <t>Gift Shops</t>
        </is>
      </c>
      <c r="B288" s="30" t="inlineStr">
        <is>
          <t>Retail &amp; Commerce</t>
        </is>
      </c>
      <c r="C288" s="30" t="inlineStr">
        <is>
          <t>A top line falls below cover during peak</t>
        </is>
      </c>
      <c r="D288" s="32" t="n">
        <v>2</v>
      </c>
      <c r="E288" s="30" t="inlineStr">
        <is>
          <t>Storeroom stock or urgent order raised</t>
        </is>
      </c>
    </row>
    <row r="289">
      <c r="A289" s="30" t="inlineStr">
        <is>
          <t>Gift Shops</t>
        </is>
      </c>
      <c r="B289" s="30" t="inlineStr">
        <is>
          <t>Retail &amp; Commerce</t>
        </is>
      </c>
      <c r="C289" s="30" t="inlineStr">
        <is>
          <t>A top line falls below cover during peak</t>
        </is>
      </c>
      <c r="D289" s="32" t="n">
        <v>3</v>
      </c>
      <c r="E289" s="30" t="inlineStr">
        <is>
          <t>Out-of-stock recorded if it occurs</t>
        </is>
      </c>
    </row>
    <row r="290">
      <c r="A290" s="30" t="inlineStr">
        <is>
          <t>Gift Shops</t>
        </is>
      </c>
      <c r="B290" s="30" t="inlineStr">
        <is>
          <t>Retail &amp; Commerce</t>
        </is>
      </c>
      <c r="C290" s="30" t="inlineStr">
        <is>
          <t>An occasion passes</t>
        </is>
      </c>
      <c r="D290" s="32" t="n">
        <v>1</v>
      </c>
      <c r="E290" s="30" t="inlineStr">
        <is>
          <t>Residual stock identified and valued</t>
        </is>
      </c>
    </row>
    <row r="291">
      <c r="A291" s="30" t="inlineStr">
        <is>
          <t>Gift Shops</t>
        </is>
      </c>
      <c r="B291" s="30" t="inlineStr">
        <is>
          <t>Retail &amp; Commerce</t>
        </is>
      </c>
      <c r="C291" s="30" t="inlineStr">
        <is>
          <t>An occasion passes</t>
        </is>
      </c>
      <c r="D291" s="32" t="n">
        <v>2</v>
      </c>
      <c r="E291" s="30" t="inlineStr">
        <is>
          <t>Clearance or hold decision raised</t>
        </is>
      </c>
    </row>
    <row r="292">
      <c r="A292" s="30" t="inlineStr">
        <is>
          <t>Gift Shops</t>
        </is>
      </c>
      <c r="B292" s="30" t="inlineStr">
        <is>
          <t>Retail &amp; Commerce</t>
        </is>
      </c>
      <c r="C292" s="30" t="inlineStr">
        <is>
          <t>An occasion passes</t>
        </is>
      </c>
      <c r="D292" s="32" t="n">
        <v>3</v>
      </c>
      <c r="E292" s="30" t="inlineStr">
        <is>
          <t>Sell-through recorded for next year</t>
        </is>
      </c>
    </row>
    <row r="293">
      <c r="A293" s="30" t="inlineStr">
        <is>
          <t>Pet Stores</t>
        </is>
      </c>
      <c r="B293" s="30" t="inlineStr">
        <is>
          <t>Retail &amp; Commerce</t>
        </is>
      </c>
      <c r="C293" s="30" t="inlineStr">
        <is>
          <t>A customer passes their refill interval</t>
        </is>
      </c>
      <c r="D293" s="32" t="n">
        <v>1</v>
      </c>
      <c r="E293" s="30" t="inlineStr">
        <is>
          <t>Flagged with pet and product details</t>
        </is>
      </c>
    </row>
    <row r="294">
      <c r="A294" s="30" t="inlineStr">
        <is>
          <t>Pet Stores</t>
        </is>
      </c>
      <c r="B294" s="30" t="inlineStr">
        <is>
          <t>Retail &amp; Commerce</t>
        </is>
      </c>
      <c r="C294" s="30" t="inlineStr">
        <is>
          <t>A customer passes their refill interval</t>
        </is>
      </c>
      <c r="D294" s="32" t="n">
        <v>2</v>
      </c>
      <c r="E294" s="30" t="inlineStr">
        <is>
          <t>Contact assigned</t>
        </is>
      </c>
    </row>
    <row r="295">
      <c r="A295" s="30" t="inlineStr">
        <is>
          <t>Pet Stores</t>
        </is>
      </c>
      <c r="B295" s="30" t="inlineStr">
        <is>
          <t>Retail &amp; Commerce</t>
        </is>
      </c>
      <c r="C295" s="30" t="inlineStr">
        <is>
          <t>A customer passes their refill interval</t>
        </is>
      </c>
      <c r="D295" s="32" t="n">
        <v>3</v>
      </c>
      <c r="E295" s="30" t="inlineStr">
        <is>
          <t>Outcome recorded on the record</t>
        </is>
      </c>
    </row>
    <row r="296">
      <c r="A296" s="30" t="inlineStr">
        <is>
          <t>Pet Stores</t>
        </is>
      </c>
      <c r="B296" s="30" t="inlineStr">
        <is>
          <t>Retail &amp; Commerce</t>
        </is>
      </c>
      <c r="C296" s="30" t="inlineStr">
        <is>
          <t>A batch approaches its return window</t>
        </is>
      </c>
      <c r="D296" s="32" t="n">
        <v>1</v>
      </c>
      <c r="E296" s="30" t="inlineStr">
        <is>
          <t>Flagged with value and brand</t>
        </is>
      </c>
    </row>
    <row r="297">
      <c r="A297" s="30" t="inlineStr">
        <is>
          <t>Pet Stores</t>
        </is>
      </c>
      <c r="B297" s="30" t="inlineStr">
        <is>
          <t>Retail &amp; Commerce</t>
        </is>
      </c>
      <c r="C297" s="30" t="inlineStr">
        <is>
          <t>A batch approaches its return window</t>
        </is>
      </c>
      <c r="D297" s="32" t="n">
        <v>2</v>
      </c>
      <c r="E297" s="30" t="inlineStr">
        <is>
          <t>Return or markdown decision assigned</t>
        </is>
      </c>
    </row>
    <row r="298">
      <c r="A298" s="30" t="inlineStr">
        <is>
          <t>Pet Stores</t>
        </is>
      </c>
      <c r="B298" s="30" t="inlineStr">
        <is>
          <t>Retail &amp; Commerce</t>
        </is>
      </c>
      <c r="C298" s="30" t="inlineStr">
        <is>
          <t>A batch approaches its return window</t>
        </is>
      </c>
      <c r="D298" s="32" t="n">
        <v>3</v>
      </c>
      <c r="E298" s="30" t="inlineStr">
        <is>
          <t>Credit tracked on return</t>
        </is>
      </c>
    </row>
    <row r="299">
      <c r="A299" s="30" t="inlineStr">
        <is>
          <t>Pet Stores</t>
        </is>
      </c>
      <c r="B299" s="30" t="inlineStr">
        <is>
          <t>Retail &amp; Commerce</t>
        </is>
      </c>
      <c r="C299" s="30" t="inlineStr">
        <is>
          <t>A daily care task is not completed</t>
        </is>
      </c>
      <c r="D299" s="32" t="n">
        <v>1</v>
      </c>
      <c r="E299" s="30" t="inlineStr">
        <is>
          <t>Exception raised for the holding area</t>
        </is>
      </c>
    </row>
    <row r="300">
      <c r="A300" s="30" t="inlineStr">
        <is>
          <t>Pet Stores</t>
        </is>
      </c>
      <c r="B300" s="30" t="inlineStr">
        <is>
          <t>Retail &amp; Commerce</t>
        </is>
      </c>
      <c r="C300" s="30" t="inlineStr">
        <is>
          <t>A daily care task is not completed</t>
        </is>
      </c>
      <c r="D300" s="32" t="n">
        <v>2</v>
      </c>
      <c r="E300" s="30" t="inlineStr">
        <is>
          <t>Escalated to the shift owner</t>
        </is>
      </c>
    </row>
    <row r="301">
      <c r="A301" s="30" t="inlineStr">
        <is>
          <t>Pet Stores</t>
        </is>
      </c>
      <c r="B301" s="30" t="inlineStr">
        <is>
          <t>Retail &amp; Commerce</t>
        </is>
      </c>
      <c r="C301" s="30" t="inlineStr">
        <is>
          <t>A daily care task is not completed</t>
        </is>
      </c>
      <c r="D301" s="32" t="n">
        <v>3</v>
      </c>
      <c r="E301" s="30" t="inlineStr">
        <is>
          <t>Completion recorded</t>
        </is>
      </c>
    </row>
    <row r="302">
      <c r="A302" s="30" t="inlineStr">
        <is>
          <t>Pet Stores</t>
        </is>
      </c>
      <c r="B302" s="30" t="inlineStr">
        <is>
          <t>Retail &amp; Commerce</t>
        </is>
      </c>
      <c r="C302" s="30" t="inlineStr">
        <is>
          <t>A grooming interval approaches</t>
        </is>
      </c>
      <c r="D302" s="32" t="n">
        <v>1</v>
      </c>
      <c r="E302" s="30" t="inlineStr">
        <is>
          <t>Pet flagged with service history</t>
        </is>
      </c>
    </row>
    <row r="303">
      <c r="A303" s="30" t="inlineStr">
        <is>
          <t>Pet Stores</t>
        </is>
      </c>
      <c r="B303" s="30" t="inlineStr">
        <is>
          <t>Retail &amp; Commerce</t>
        </is>
      </c>
      <c r="C303" s="30" t="inlineStr">
        <is>
          <t>A grooming interval approaches</t>
        </is>
      </c>
      <c r="D303" s="32" t="n">
        <v>2</v>
      </c>
      <c r="E303" s="30" t="inlineStr">
        <is>
          <t>Reminder assigned to the usual groomer</t>
        </is>
      </c>
    </row>
    <row r="304">
      <c r="A304" s="30" t="inlineStr">
        <is>
          <t>Pet Stores</t>
        </is>
      </c>
      <c r="B304" s="30" t="inlineStr">
        <is>
          <t>Retail &amp; Commerce</t>
        </is>
      </c>
      <c r="C304" s="30" t="inlineStr">
        <is>
          <t>A grooming interval approaches</t>
        </is>
      </c>
      <c r="D304" s="32" t="n">
        <v>3</v>
      </c>
      <c r="E304" s="30" t="inlineStr">
        <is>
          <t>Booking or outcome recorded</t>
        </is>
      </c>
    </row>
    <row r="305">
      <c r="A305" s="30" t="inlineStr">
        <is>
          <t>Pet Stores</t>
        </is>
      </c>
      <c r="B305" s="30" t="inlineStr">
        <is>
          <t>Retail &amp; Commerce</t>
        </is>
      </c>
      <c r="C305" s="30" t="inlineStr">
        <is>
          <t>A health observation is raised</t>
        </is>
      </c>
      <c r="D305" s="32" t="n">
        <v>1</v>
      </c>
      <c r="E305" s="30" t="inlineStr">
        <is>
          <t>Exception recorded against the animal</t>
        </is>
      </c>
    </row>
    <row r="306">
      <c r="A306" s="30" t="inlineStr">
        <is>
          <t>Pet Stores</t>
        </is>
      </c>
      <c r="B306" s="30" t="inlineStr">
        <is>
          <t>Retail &amp; Commerce</t>
        </is>
      </c>
      <c r="C306" s="30" t="inlineStr">
        <is>
          <t>A health observation is raised</t>
        </is>
      </c>
      <c r="D306" s="32" t="n">
        <v>2</v>
      </c>
      <c r="E306" s="30" t="inlineStr">
        <is>
          <t>Owner assigned with an escalation path</t>
        </is>
      </c>
    </row>
    <row r="307">
      <c r="A307" s="30" t="inlineStr">
        <is>
          <t>Pet Stores</t>
        </is>
      </c>
      <c r="B307" s="30" t="inlineStr">
        <is>
          <t>Retail &amp; Commerce</t>
        </is>
      </c>
      <c r="C307" s="30" t="inlineStr">
        <is>
          <t>A health observation is raised</t>
        </is>
      </c>
      <c r="D307" s="32" t="n">
        <v>3</v>
      </c>
      <c r="E307" s="30" t="inlineStr">
        <is>
          <t>Outcome recorded</t>
        </is>
      </c>
    </row>
    <row r="308">
      <c r="A308" s="30" t="inlineStr">
        <is>
          <t>Hardware Stores</t>
        </is>
      </c>
      <c r="B308" s="30" t="inlineStr">
        <is>
          <t>Retail &amp; Commerce</t>
        </is>
      </c>
      <c r="C308" s="30" t="inlineStr">
        <is>
          <t>A frequently requested line falls below reorder</t>
        </is>
      </c>
      <c r="D308" s="32" t="n">
        <v>1</v>
      </c>
      <c r="E308" s="30" t="inlineStr">
        <is>
          <t>Flagged with request frequency</t>
        </is>
      </c>
    </row>
    <row r="309">
      <c r="A309" s="30" t="inlineStr">
        <is>
          <t>Hardware Stores</t>
        </is>
      </c>
      <c r="B309" s="30" t="inlineStr">
        <is>
          <t>Retail &amp; Commerce</t>
        </is>
      </c>
      <c r="C309" s="30" t="inlineStr">
        <is>
          <t>A frequently requested line falls below reorder</t>
        </is>
      </c>
      <c r="D309" s="32" t="n">
        <v>2</v>
      </c>
      <c r="E309" s="30" t="inlineStr">
        <is>
          <t>Order raised against the preferred source</t>
        </is>
      </c>
    </row>
    <row r="310">
      <c r="A310" s="30" t="inlineStr">
        <is>
          <t>Hardware Stores</t>
        </is>
      </c>
      <c r="B310" s="30" t="inlineStr">
        <is>
          <t>Retail &amp; Commerce</t>
        </is>
      </c>
      <c r="C310" s="30" t="inlineStr">
        <is>
          <t>A frequently requested line falls below reorder</t>
        </is>
      </c>
      <c r="D310" s="32" t="n">
        <v>3</v>
      </c>
      <c r="E310" s="30" t="inlineStr">
        <is>
          <t>Unfilled requests recorded meanwhile</t>
        </is>
      </c>
    </row>
    <row r="311">
      <c r="A311" s="30" t="inlineStr">
        <is>
          <t>Hardware Stores</t>
        </is>
      </c>
      <c r="B311" s="30" t="inlineStr">
        <is>
          <t>Retail &amp; Commerce</t>
        </is>
      </c>
      <c r="C311" s="30" t="inlineStr">
        <is>
          <t>A trade account would exceed its limit</t>
        </is>
      </c>
      <c r="D311" s="32" t="n">
        <v>1</v>
      </c>
      <c r="E311" s="30" t="inlineStr">
        <is>
          <t>Sale held at the approval step</t>
        </is>
      </c>
    </row>
    <row r="312">
      <c r="A312" s="30" t="inlineStr">
        <is>
          <t>Hardware Stores</t>
        </is>
      </c>
      <c r="B312" s="30" t="inlineStr">
        <is>
          <t>Retail &amp; Commerce</t>
        </is>
      </c>
      <c r="C312" s="30" t="inlineStr">
        <is>
          <t>A trade account would exceed its limit</t>
        </is>
      </c>
      <c r="D312" s="32" t="n">
        <v>2</v>
      </c>
      <c r="E312" s="30" t="inlineStr">
        <is>
          <t>Balance and ageing attached</t>
        </is>
      </c>
    </row>
    <row r="313">
      <c r="A313" s="30" t="inlineStr">
        <is>
          <t>Hardware Stores</t>
        </is>
      </c>
      <c r="B313" s="30" t="inlineStr">
        <is>
          <t>Retail &amp; Commerce</t>
        </is>
      </c>
      <c r="C313" s="30" t="inlineStr">
        <is>
          <t>A trade account would exceed its limit</t>
        </is>
      </c>
      <c r="D313" s="32" t="n">
        <v>3</v>
      </c>
      <c r="E313" s="30" t="inlineStr">
        <is>
          <t>Decision recorded against the account</t>
        </is>
      </c>
    </row>
    <row r="314">
      <c r="A314" s="30" t="inlineStr">
        <is>
          <t>Hardware Stores</t>
        </is>
      </c>
      <c r="B314" s="30" t="inlineStr">
        <is>
          <t>Retail &amp; Commerce</t>
        </is>
      </c>
      <c r="C314" s="30" t="inlineStr">
        <is>
          <t>A balance passes its terms</t>
        </is>
      </c>
      <c r="D314" s="32" t="n">
        <v>1</v>
      </c>
      <c r="E314" s="30" t="inlineStr">
        <is>
          <t>Aged on the account with purchase history</t>
        </is>
      </c>
    </row>
    <row r="315">
      <c r="A315" s="30" t="inlineStr">
        <is>
          <t>Hardware Stores</t>
        </is>
      </c>
      <c r="B315" s="30" t="inlineStr">
        <is>
          <t>Retail &amp; Commerce</t>
        </is>
      </c>
      <c r="C315" s="30" t="inlineStr">
        <is>
          <t>A balance passes its terms</t>
        </is>
      </c>
      <c r="D315" s="32" t="n">
        <v>2</v>
      </c>
      <c r="E315" s="30" t="inlineStr">
        <is>
          <t>Follow-up assigned</t>
        </is>
      </c>
    </row>
    <row r="316">
      <c r="A316" s="30" t="inlineStr">
        <is>
          <t>Hardware Stores</t>
        </is>
      </c>
      <c r="B316" s="30" t="inlineStr">
        <is>
          <t>Retail &amp; Commerce</t>
        </is>
      </c>
      <c r="C316" s="30" t="inlineStr">
        <is>
          <t>A balance passes its terms</t>
        </is>
      </c>
      <c r="D316" s="32" t="n">
        <v>3</v>
      </c>
      <c r="E316" s="30" t="inlineStr">
        <is>
          <t>Escalated while purchases continue</t>
        </is>
      </c>
    </row>
    <row r="317">
      <c r="A317" s="30" t="inlineStr">
        <is>
          <t>Hardware Stores</t>
        </is>
      </c>
      <c r="B317" s="30" t="inlineStr">
        <is>
          <t>Retail &amp; Commerce</t>
        </is>
      </c>
      <c r="C317" s="30" t="inlineStr">
        <is>
          <t>Break-bulk variance exceeds tolerance</t>
        </is>
      </c>
      <c r="D317" s="32" t="n">
        <v>1</v>
      </c>
      <c r="E317" s="30" t="inlineStr">
        <is>
          <t>Line flagged with conversion and recorded wastage</t>
        </is>
      </c>
    </row>
    <row r="318">
      <c r="A318" s="30" t="inlineStr">
        <is>
          <t>Hardware Stores</t>
        </is>
      </c>
      <c r="B318" s="30" t="inlineStr">
        <is>
          <t>Retail &amp; Commerce</t>
        </is>
      </c>
      <c r="C318" s="30" t="inlineStr">
        <is>
          <t>Break-bulk variance exceeds tolerance</t>
        </is>
      </c>
      <c r="D318" s="32" t="n">
        <v>2</v>
      </c>
      <c r="E318" s="30" t="inlineStr">
        <is>
          <t>Check assigned</t>
        </is>
      </c>
    </row>
    <row r="319">
      <c r="A319" s="30" t="inlineStr">
        <is>
          <t>Hardware Stores</t>
        </is>
      </c>
      <c r="B319" s="30" t="inlineStr">
        <is>
          <t>Retail &amp; Commerce</t>
        </is>
      </c>
      <c r="C319" s="30" t="inlineStr">
        <is>
          <t>Break-bulk variance exceeds tolerance</t>
        </is>
      </c>
      <c r="D319" s="32" t="n">
        <v>3</v>
      </c>
      <c r="E319" s="30" t="inlineStr">
        <is>
          <t>Pattern surfaced if it repeats</t>
        </is>
      </c>
    </row>
    <row r="320">
      <c r="A320" s="30" t="inlineStr">
        <is>
          <t>Hardware Stores</t>
        </is>
      </c>
      <c r="B320" s="30" t="inlineStr">
        <is>
          <t>Retail &amp; Commerce</t>
        </is>
      </c>
      <c r="C320" s="30" t="inlineStr">
        <is>
          <t>A line passes its no-sale threshold</t>
        </is>
      </c>
      <c r="D320" s="32" t="n">
        <v>1</v>
      </c>
      <c r="E320" s="30" t="inlineStr">
        <is>
          <t>Basket association checked</t>
        </is>
      </c>
    </row>
    <row r="321">
      <c r="A321" s="30" t="inlineStr">
        <is>
          <t>Hardware Stores</t>
        </is>
      </c>
      <c r="B321" s="30" t="inlineStr">
        <is>
          <t>Retail &amp; Commerce</t>
        </is>
      </c>
      <c r="C321" s="30" t="inlineStr">
        <is>
          <t>A line passes its no-sale threshold</t>
        </is>
      </c>
      <c r="D321" s="32" t="n">
        <v>2</v>
      </c>
      <c r="E321" s="30" t="inlineStr">
        <is>
          <t>Delist or retain decision raised</t>
        </is>
      </c>
    </row>
    <row r="322">
      <c r="A322" s="30" t="inlineStr">
        <is>
          <t>Hardware Stores</t>
        </is>
      </c>
      <c r="B322" s="30" t="inlineStr">
        <is>
          <t>Retail &amp; Commerce</t>
        </is>
      </c>
      <c r="C322" s="30" t="inlineStr">
        <is>
          <t>A line passes its no-sale threshold</t>
        </is>
      </c>
      <c r="D322" s="32" t="n">
        <v>3</v>
      </c>
      <c r="E322" s="30" t="inlineStr">
        <is>
          <t>Outcome recorded</t>
        </is>
      </c>
    </row>
    <row r="323">
      <c r="A323" s="30" t="inlineStr">
        <is>
          <t>Auto Parts Stores</t>
        </is>
      </c>
      <c r="B323" s="30" t="inlineStr">
        <is>
          <t>Retail &amp; Commerce</t>
        </is>
      </c>
      <c r="C323" s="30" t="inlineStr">
        <is>
          <t>A supersession notice is recorded</t>
        </is>
      </c>
      <c r="D323" s="32" t="n">
        <v>1</v>
      </c>
      <c r="E323" s="30" t="inlineStr">
        <is>
          <t>Existing stock flagged as superseded</t>
        </is>
      </c>
    </row>
    <row r="324">
      <c r="A324" s="30" t="inlineStr">
        <is>
          <t>Auto Parts Stores</t>
        </is>
      </c>
      <c r="B324" s="30" t="inlineStr">
        <is>
          <t>Retail &amp; Commerce</t>
        </is>
      </c>
      <c r="C324" s="30" t="inlineStr">
        <is>
          <t>A supersession notice is recorded</t>
        </is>
      </c>
      <c r="D324" s="32" t="n">
        <v>2</v>
      </c>
      <c r="E324" s="30" t="inlineStr">
        <is>
          <t>Replacement linked as current</t>
        </is>
      </c>
    </row>
    <row r="325">
      <c r="A325" s="30" t="inlineStr">
        <is>
          <t>Auto Parts Stores</t>
        </is>
      </c>
      <c r="B325" s="30" t="inlineStr">
        <is>
          <t>Retail &amp; Commerce</t>
        </is>
      </c>
      <c r="C325" s="30" t="inlineStr">
        <is>
          <t>A supersession notice is recorded</t>
        </is>
      </c>
      <c r="D325" s="32" t="n">
        <v>3</v>
      </c>
      <c r="E325" s="30" t="inlineStr">
        <is>
          <t>Return or write-off decision raised</t>
        </is>
      </c>
    </row>
    <row r="326">
      <c r="A326" s="30" t="inlineStr">
        <is>
          <t>Auto Parts Stores</t>
        </is>
      </c>
      <c r="B326" s="30" t="inlineStr">
        <is>
          <t>Retail &amp; Commerce</t>
        </is>
      </c>
      <c r="C326" s="30" t="inlineStr">
        <is>
          <t>A wrong-part return is recorded</t>
        </is>
      </c>
      <c r="D326" s="32" t="n">
        <v>1</v>
      </c>
      <c r="E326" s="30" t="inlineStr">
        <is>
          <t>Reason attached to part, vehicle and staff member</t>
        </is>
      </c>
    </row>
    <row r="327">
      <c r="A327" s="30" t="inlineStr">
        <is>
          <t>Auto Parts Stores</t>
        </is>
      </c>
      <c r="B327" s="30" t="inlineStr">
        <is>
          <t>Retail &amp; Commerce</t>
        </is>
      </c>
      <c r="C327" s="30" t="inlineStr">
        <is>
          <t>A wrong-part return is recorded</t>
        </is>
      </c>
      <c r="D327" s="32" t="n">
        <v>2</v>
      </c>
      <c r="E327" s="30" t="inlineStr">
        <is>
          <t>Rate recalculated by model range</t>
        </is>
      </c>
    </row>
    <row r="328">
      <c r="A328" s="30" t="inlineStr">
        <is>
          <t>Auto Parts Stores</t>
        </is>
      </c>
      <c r="B328" s="30" t="inlineStr">
        <is>
          <t>Retail &amp; Commerce</t>
        </is>
      </c>
      <c r="C328" s="30" t="inlineStr">
        <is>
          <t>A wrong-part return is recorded</t>
        </is>
      </c>
      <c r="D328" s="32" t="n">
        <v>3</v>
      </c>
      <c r="E328" s="30" t="inlineStr">
        <is>
          <t>Catalogue or training action assigned</t>
        </is>
      </c>
    </row>
    <row r="329">
      <c r="A329" s="30" t="inlineStr">
        <is>
          <t>Auto Parts Stores</t>
        </is>
      </c>
      <c r="B329" s="30" t="inlineStr">
        <is>
          <t>Retail &amp; Commerce</t>
        </is>
      </c>
      <c r="C329" s="30" t="inlineStr">
        <is>
          <t>An account would exceed its credit limit</t>
        </is>
      </c>
      <c r="D329" s="32" t="n">
        <v>1</v>
      </c>
      <c r="E329" s="30" t="inlineStr">
        <is>
          <t>Order held at the approval step</t>
        </is>
      </c>
    </row>
    <row r="330">
      <c r="A330" s="30" t="inlineStr">
        <is>
          <t>Auto Parts Stores</t>
        </is>
      </c>
      <c r="B330" s="30" t="inlineStr">
        <is>
          <t>Retail &amp; Commerce</t>
        </is>
      </c>
      <c r="C330" s="30" t="inlineStr">
        <is>
          <t>An account would exceed its credit limit</t>
        </is>
      </c>
      <c r="D330" s="32" t="n">
        <v>2</v>
      </c>
      <c r="E330" s="30" t="inlineStr">
        <is>
          <t>Balance and ageing attached</t>
        </is>
      </c>
    </row>
    <row r="331">
      <c r="A331" s="30" t="inlineStr">
        <is>
          <t>Auto Parts Stores</t>
        </is>
      </c>
      <c r="B331" s="30" t="inlineStr">
        <is>
          <t>Retail &amp; Commerce</t>
        </is>
      </c>
      <c r="C331" s="30" t="inlineStr">
        <is>
          <t>An account would exceed its credit limit</t>
        </is>
      </c>
      <c r="D331" s="32" t="n">
        <v>3</v>
      </c>
      <c r="E331" s="30" t="inlineStr">
        <is>
          <t>Decision recorded</t>
        </is>
      </c>
    </row>
    <row r="332">
      <c r="A332" s="30" t="inlineStr">
        <is>
          <t>Auto Parts Stores</t>
        </is>
      </c>
      <c r="B332" s="30" t="inlineStr">
        <is>
          <t>Retail &amp; Commerce</t>
        </is>
      </c>
      <c r="C332" s="30" t="inlineStr">
        <is>
          <t>A part is sourced urgently more than once</t>
        </is>
      </c>
      <c r="D332" s="32" t="n">
        <v>1</v>
      </c>
      <c r="E332" s="30" t="inlineStr">
        <is>
          <t>Line flagged with frequency and cost premium</t>
        </is>
      </c>
    </row>
    <row r="333">
      <c r="A333" s="30" t="inlineStr">
        <is>
          <t>Auto Parts Stores</t>
        </is>
      </c>
      <c r="B333" s="30" t="inlineStr">
        <is>
          <t>Retail &amp; Commerce</t>
        </is>
      </c>
      <c r="C333" s="30" t="inlineStr">
        <is>
          <t>A part is sourced urgently more than once</t>
        </is>
      </c>
      <c r="D333" s="32" t="n">
        <v>2</v>
      </c>
      <c r="E333" s="30" t="inlineStr">
        <is>
          <t>Stocking review assigned</t>
        </is>
      </c>
    </row>
    <row r="334">
      <c r="A334" s="30" t="inlineStr">
        <is>
          <t>Auto Parts Stores</t>
        </is>
      </c>
      <c r="B334" s="30" t="inlineStr">
        <is>
          <t>Retail &amp; Commerce</t>
        </is>
      </c>
      <c r="C334" s="30" t="inlineStr">
        <is>
          <t>A part is sourced urgently more than once</t>
        </is>
      </c>
      <c r="D334" s="32" t="n">
        <v>3</v>
      </c>
      <c r="E334" s="30" t="inlineStr">
        <is>
          <t>Decision recorded</t>
        </is>
      </c>
    </row>
    <row r="335">
      <c r="A335" s="30" t="inlineStr">
        <is>
          <t>Auto Parts Stores</t>
        </is>
      </c>
      <c r="B335" s="30" t="inlineStr">
        <is>
          <t>Retail &amp; Commerce</t>
        </is>
      </c>
      <c r="C335" s="30" t="inlineStr">
        <is>
          <t>A part passes its no-movement threshold</t>
        </is>
      </c>
      <c r="D335" s="32" t="n">
        <v>1</v>
      </c>
      <c r="E335" s="30" t="inlineStr">
        <is>
          <t>Application demand checked</t>
        </is>
      </c>
    </row>
    <row r="336">
      <c r="A336" s="30" t="inlineStr">
        <is>
          <t>Auto Parts Stores</t>
        </is>
      </c>
      <c r="B336" s="30" t="inlineStr">
        <is>
          <t>Retail &amp; Commerce</t>
        </is>
      </c>
      <c r="C336" s="30" t="inlineStr">
        <is>
          <t>A part passes its no-movement threshold</t>
        </is>
      </c>
      <c r="D336" s="32" t="n">
        <v>2</v>
      </c>
      <c r="E336" s="30" t="inlineStr">
        <is>
          <t>Supplier return eligibility checked</t>
        </is>
      </c>
    </row>
    <row r="337">
      <c r="A337" s="30" t="inlineStr">
        <is>
          <t>Auto Parts Stores</t>
        </is>
      </c>
      <c r="B337" s="30" t="inlineStr">
        <is>
          <t>Retail &amp; Commerce</t>
        </is>
      </c>
      <c r="C337" s="30" t="inlineStr">
        <is>
          <t>A part passes its no-movement threshold</t>
        </is>
      </c>
      <c r="D337" s="32" t="n">
        <v>3</v>
      </c>
      <c r="E337" s="30" t="inlineStr">
        <is>
          <t>Return or write-off decision raised</t>
        </is>
      </c>
    </row>
    <row r="338">
      <c r="A338" s="30" t="inlineStr">
        <is>
          <t>Restaurants</t>
        </is>
      </c>
      <c r="B338" s="30" t="inlineStr">
        <is>
          <t>Food &amp; Hospitality</t>
        </is>
      </c>
      <c r="C338" s="30" t="inlineStr">
        <is>
          <t>Stock of an item falls below par</t>
        </is>
      </c>
      <c r="D338" s="32" t="n">
        <v>1</v>
      </c>
      <c r="E338" s="30" t="inlineStr">
        <is>
          <t>Shortfall flagged against expected covers</t>
        </is>
      </c>
    </row>
    <row r="339">
      <c r="A339" s="30" t="inlineStr">
        <is>
          <t>Restaurants</t>
        </is>
      </c>
      <c r="B339" s="30" t="inlineStr">
        <is>
          <t>Food &amp; Hospitality</t>
        </is>
      </c>
      <c r="C339" s="30" t="inlineStr">
        <is>
          <t>Stock of an item falls below par</t>
        </is>
      </c>
      <c r="D339" s="32" t="n">
        <v>2</v>
      </c>
      <c r="E339" s="30" t="inlineStr">
        <is>
          <t>Purchase raised for the supplier who last delivered it</t>
        </is>
      </c>
    </row>
    <row r="340">
      <c r="A340" s="30" t="inlineStr">
        <is>
          <t>Restaurants</t>
        </is>
      </c>
      <c r="B340" s="30" t="inlineStr">
        <is>
          <t>Food &amp; Hospitality</t>
        </is>
      </c>
      <c r="C340" s="30" t="inlineStr">
        <is>
          <t>Stock of an item falls below par</t>
        </is>
      </c>
      <c r="D340" s="32" t="n">
        <v>3</v>
      </c>
      <c r="E340" s="30" t="inlineStr">
        <is>
          <t>Approval routed if it exceeds the threshold</t>
        </is>
      </c>
    </row>
    <row r="341">
      <c r="A341" s="30" t="inlineStr">
        <is>
          <t>Restaurants</t>
        </is>
      </c>
      <c r="B341" s="30" t="inlineStr">
        <is>
          <t>Food &amp; Hospitality</t>
        </is>
      </c>
      <c r="C341" s="30" t="inlineStr">
        <is>
          <t>Stock of an item falls below par</t>
        </is>
      </c>
      <c r="D341" s="32" t="n">
        <v>4</v>
      </c>
      <c r="E341" s="30" t="inlineStr">
        <is>
          <t>Delivery checked against the order on arrival</t>
        </is>
      </c>
    </row>
    <row r="342">
      <c r="A342" s="30" t="inlineStr">
        <is>
          <t>Restaurants</t>
        </is>
      </c>
      <c r="B342" s="30" t="inlineStr">
        <is>
          <t>Food &amp; Hospitality</t>
        </is>
      </c>
      <c r="C342" s="30" t="inlineStr">
        <is>
          <t>An item is marked unavailable during service</t>
        </is>
      </c>
      <c r="D342" s="32" t="n">
        <v>1</v>
      </c>
      <c r="E342" s="30" t="inlineStr">
        <is>
          <t>Unavailability recorded against the item and the service</t>
        </is>
      </c>
    </row>
    <row r="343">
      <c r="A343" s="30" t="inlineStr">
        <is>
          <t>Restaurants</t>
        </is>
      </c>
      <c r="B343" s="30" t="inlineStr">
        <is>
          <t>Food &amp; Hospitality</t>
        </is>
      </c>
      <c r="C343" s="30" t="inlineStr">
        <is>
          <t>An item is marked unavailable during service</t>
        </is>
      </c>
      <c r="D343" s="32" t="n">
        <v>2</v>
      </c>
      <c r="E343" s="30" t="inlineStr">
        <is>
          <t>Purchase or prep task raised for the next day</t>
        </is>
      </c>
    </row>
    <row r="344">
      <c r="A344" s="30" t="inlineStr">
        <is>
          <t>Restaurants</t>
        </is>
      </c>
      <c r="B344" s="30" t="inlineStr">
        <is>
          <t>Food &amp; Hospitality</t>
        </is>
      </c>
      <c r="C344" s="30" t="inlineStr">
        <is>
          <t>An item is marked unavailable during service</t>
        </is>
      </c>
      <c r="D344" s="32" t="n">
        <v>3</v>
      </c>
      <c r="E344" s="30" t="inlineStr">
        <is>
          <t>Repeat occurrences surfaced in the weekly view</t>
        </is>
      </c>
    </row>
    <row r="345">
      <c r="A345" s="30" t="inlineStr">
        <is>
          <t>Restaurants</t>
        </is>
      </c>
      <c r="B345" s="30" t="inlineStr">
        <is>
          <t>Food &amp; Hospitality</t>
        </is>
      </c>
      <c r="C345" s="30" t="inlineStr">
        <is>
          <t>A rostered staff member does not check in</t>
        </is>
      </c>
      <c r="D345" s="32" t="n">
        <v>1</v>
      </c>
      <c r="E345" s="30" t="inlineStr">
        <is>
          <t>Gap flagged to the manager on duty</t>
        </is>
      </c>
    </row>
    <row r="346">
      <c r="A346" s="30" t="inlineStr">
        <is>
          <t>Restaurants</t>
        </is>
      </c>
      <c r="B346" s="30" t="inlineStr">
        <is>
          <t>Food &amp; Hospitality</t>
        </is>
      </c>
      <c r="C346" s="30" t="inlineStr">
        <is>
          <t>A rostered staff member does not check in</t>
        </is>
      </c>
      <c r="D346" s="32" t="n">
        <v>2</v>
      </c>
      <c r="E346" s="30" t="inlineStr">
        <is>
          <t>Shift record updated to what actually worked</t>
        </is>
      </c>
    </row>
    <row r="347">
      <c r="A347" s="30" t="inlineStr">
        <is>
          <t>Restaurants</t>
        </is>
      </c>
      <c r="B347" s="30" t="inlineStr">
        <is>
          <t>Food &amp; Hospitality</t>
        </is>
      </c>
      <c r="C347" s="30" t="inlineStr">
        <is>
          <t>A rostered staff member does not check in</t>
        </is>
      </c>
      <c r="D347" s="32" t="n">
        <v>3</v>
      </c>
      <c r="E347" s="30" t="inlineStr">
        <is>
          <t>Labour reporting reflects the real roster, not the planned one</t>
        </is>
      </c>
    </row>
    <row r="348">
      <c r="A348" s="30" t="inlineStr">
        <is>
          <t>Restaurants</t>
        </is>
      </c>
      <c r="B348" s="30" t="inlineStr">
        <is>
          <t>Food &amp; Hospitality</t>
        </is>
      </c>
      <c r="C348" s="30" t="inlineStr">
        <is>
          <t>A service closes</t>
        </is>
      </c>
      <c r="D348" s="32" t="n">
        <v>1</v>
      </c>
      <c r="E348" s="30" t="inlineStr">
        <is>
          <t>Revenue, covers and average order value recorded</t>
        </is>
      </c>
    </row>
    <row r="349">
      <c r="A349" s="30" t="inlineStr">
        <is>
          <t>Restaurants</t>
        </is>
      </c>
      <c r="B349" s="30" t="inlineStr">
        <is>
          <t>Food &amp; Hospitality</t>
        </is>
      </c>
      <c r="C349" s="30" t="inlineStr">
        <is>
          <t>A service closes</t>
        </is>
      </c>
      <c r="D349" s="32" t="n">
        <v>2</v>
      </c>
      <c r="E349" s="30" t="inlineStr">
        <is>
          <t>Stock consumed and wasted reconciled against sales</t>
        </is>
      </c>
    </row>
    <row r="350">
      <c r="A350" s="30" t="inlineStr">
        <is>
          <t>Restaurants</t>
        </is>
      </c>
      <c r="B350" s="30" t="inlineStr">
        <is>
          <t>Food &amp; Hospitality</t>
        </is>
      </c>
      <c r="C350" s="30" t="inlineStr">
        <is>
          <t>A service closes</t>
        </is>
      </c>
      <c r="D350" s="32" t="n">
        <v>3</v>
      </c>
      <c r="E350" s="30" t="inlineStr">
        <is>
          <t>Exceptions raised where the gap exceeds tolerance</t>
        </is>
      </c>
    </row>
    <row r="351">
      <c r="A351" s="30" t="inlineStr">
        <is>
          <t>Restaurants</t>
        </is>
      </c>
      <c r="B351" s="30" t="inlineStr">
        <is>
          <t>Food &amp; Hospitality</t>
        </is>
      </c>
      <c r="C351" s="30" t="inlineStr">
        <is>
          <t>A comp or discount exceeds the threshold</t>
        </is>
      </c>
      <c r="D351" s="32" t="n">
        <v>1</v>
      </c>
      <c r="E351" s="30" t="inlineStr">
        <is>
          <t>Transaction held at the approval step</t>
        </is>
      </c>
    </row>
    <row r="352">
      <c r="A352" s="30" t="inlineStr">
        <is>
          <t>Restaurants</t>
        </is>
      </c>
      <c r="B352" s="30" t="inlineStr">
        <is>
          <t>Food &amp; Hospitality</t>
        </is>
      </c>
      <c r="C352" s="30" t="inlineStr">
        <is>
          <t>A comp or discount exceeds the threshold</t>
        </is>
      </c>
      <c r="D352" s="32" t="n">
        <v>2</v>
      </c>
      <c r="E352" s="30" t="inlineStr">
        <is>
          <t>Request routed to the manager with the reason attached</t>
        </is>
      </c>
    </row>
    <row r="353">
      <c r="A353" s="30" t="inlineStr">
        <is>
          <t>Restaurants</t>
        </is>
      </c>
      <c r="B353" s="30" t="inlineStr">
        <is>
          <t>Food &amp; Hospitality</t>
        </is>
      </c>
      <c r="C353" s="30" t="inlineStr">
        <is>
          <t>A comp or discount exceeds the threshold</t>
        </is>
      </c>
      <c r="D353" s="32" t="n">
        <v>3</v>
      </c>
      <c r="E353" s="30" t="inlineStr">
        <is>
          <t>Decision recorded against the order</t>
        </is>
      </c>
    </row>
    <row r="354">
      <c r="A354" s="30" t="inlineStr">
        <is>
          <t>Restaurants</t>
        </is>
      </c>
      <c r="B354" s="30" t="inlineStr">
        <is>
          <t>Food &amp; Hospitality</t>
        </is>
      </c>
      <c r="C354" s="30" t="inlineStr">
        <is>
          <t>A corporate account goes quiet</t>
        </is>
      </c>
      <c r="D354" s="32" t="n">
        <v>1</v>
      </c>
      <c r="E354" s="30" t="inlineStr">
        <is>
          <t>Account flagged after a defined period without a booking</t>
        </is>
      </c>
    </row>
    <row r="355">
      <c r="A355" s="30" t="inlineStr">
        <is>
          <t>Restaurants</t>
        </is>
      </c>
      <c r="B355" s="30" t="inlineStr">
        <is>
          <t>Food &amp; Hospitality</t>
        </is>
      </c>
      <c r="C355" s="30" t="inlineStr">
        <is>
          <t>A corporate account goes quiet</t>
        </is>
      </c>
      <c r="D355" s="32" t="n">
        <v>2</v>
      </c>
      <c r="E355" s="30" t="inlineStr">
        <is>
          <t>Follow-up assigned to whoever owns the relationship</t>
        </is>
      </c>
    </row>
    <row r="356">
      <c r="A356" s="30" t="inlineStr">
        <is>
          <t>Restaurants</t>
        </is>
      </c>
      <c r="B356" s="30" t="inlineStr">
        <is>
          <t>Food &amp; Hospitality</t>
        </is>
      </c>
      <c r="C356" s="30" t="inlineStr">
        <is>
          <t>A corporate account goes quiet</t>
        </is>
      </c>
      <c r="D356" s="32" t="n">
        <v>3</v>
      </c>
      <c r="E356" s="30" t="inlineStr">
        <is>
          <t>Outcome recorded on the account record</t>
        </is>
      </c>
    </row>
    <row r="357">
      <c r="A357" s="30" t="inlineStr">
        <is>
          <t>Cafés</t>
        </is>
      </c>
      <c r="B357" s="30" t="inlineStr">
        <is>
          <t>Food &amp; Hospitality</t>
        </is>
      </c>
      <c r="C357" s="30" t="inlineStr">
        <is>
          <t>Wastage on an item exceeds tolerance</t>
        </is>
      </c>
      <c r="D357" s="32" t="n">
        <v>1</v>
      </c>
      <c r="E357" s="30" t="inlineStr">
        <is>
          <t>Item flagged with the quantity prepped against sold</t>
        </is>
      </c>
    </row>
    <row r="358">
      <c r="A358" s="30" t="inlineStr">
        <is>
          <t>Cafés</t>
        </is>
      </c>
      <c r="B358" s="30" t="inlineStr">
        <is>
          <t>Food &amp; Hospitality</t>
        </is>
      </c>
      <c r="C358" s="30" t="inlineStr">
        <is>
          <t>Wastage on an item exceeds tolerance</t>
        </is>
      </c>
      <c r="D358" s="32" t="n">
        <v>2</v>
      </c>
      <c r="E358" s="30" t="inlineStr">
        <is>
          <t>Prep quantity review task assigned to the shift lead</t>
        </is>
      </c>
    </row>
    <row r="359">
      <c r="A359" s="30" t="inlineStr">
        <is>
          <t>Cafés</t>
        </is>
      </c>
      <c r="B359" s="30" t="inlineStr">
        <is>
          <t>Food &amp; Hospitality</t>
        </is>
      </c>
      <c r="C359" s="30" t="inlineStr">
        <is>
          <t>Wastage on an item exceeds tolerance</t>
        </is>
      </c>
      <c r="D359" s="32" t="n">
        <v>3</v>
      </c>
      <c r="E359" s="30" t="inlineStr">
        <is>
          <t>Adjusted quantity recorded for the next equivalent day</t>
        </is>
      </c>
    </row>
    <row r="360">
      <c r="A360" s="30" t="inlineStr">
        <is>
          <t>Cafés</t>
        </is>
      </c>
      <c r="B360" s="30" t="inlineStr">
        <is>
          <t>Food &amp; Hospitality</t>
        </is>
      </c>
      <c r="C360" s="30" t="inlineStr">
        <is>
          <t>A shift is short against the hourly pattern</t>
        </is>
      </c>
      <c r="D360" s="32" t="n">
        <v>1</v>
      </c>
      <c r="E360" s="30" t="inlineStr">
        <is>
          <t>Gap flagged the day before with the expected throughput</t>
        </is>
      </c>
    </row>
    <row r="361">
      <c r="A361" s="30" t="inlineStr">
        <is>
          <t>Cafés</t>
        </is>
      </c>
      <c r="B361" s="30" t="inlineStr">
        <is>
          <t>Food &amp; Hospitality</t>
        </is>
      </c>
      <c r="C361" s="30" t="inlineStr">
        <is>
          <t>A shift is short against the hourly pattern</t>
        </is>
      </c>
      <c r="D361" s="32" t="n">
        <v>2</v>
      </c>
      <c r="E361" s="30" t="inlineStr">
        <is>
          <t>Cover task assigned to the roster owner</t>
        </is>
      </c>
    </row>
    <row r="362">
      <c r="A362" s="30" t="inlineStr">
        <is>
          <t>Cafés</t>
        </is>
      </c>
      <c r="B362" s="30" t="inlineStr">
        <is>
          <t>Food &amp; Hospitality</t>
        </is>
      </c>
      <c r="C362" s="30" t="inlineStr">
        <is>
          <t>A shift is short against the hourly pattern</t>
        </is>
      </c>
      <c r="D362" s="32" t="n">
        <v>3</v>
      </c>
      <c r="E362" s="30" t="inlineStr">
        <is>
          <t>Outcome recorded against the shift</t>
        </is>
      </c>
    </row>
    <row r="363">
      <c r="A363" s="30" t="inlineStr">
        <is>
          <t>Cafés</t>
        </is>
      </c>
      <c r="B363" s="30" t="inlineStr">
        <is>
          <t>Food &amp; Hospitality</t>
        </is>
      </c>
      <c r="C363" s="30" t="inlineStr">
        <is>
          <t>An ingredient cost rises</t>
        </is>
      </c>
      <c r="D363" s="32" t="n">
        <v>1</v>
      </c>
      <c r="E363" s="30" t="inlineStr">
        <is>
          <t>Movement recorded against the ingredient</t>
        </is>
      </c>
    </row>
    <row r="364">
      <c r="A364" s="30" t="inlineStr">
        <is>
          <t>Cafés</t>
        </is>
      </c>
      <c r="B364" s="30" t="inlineStr">
        <is>
          <t>Food &amp; Hospitality</t>
        </is>
      </c>
      <c r="C364" s="30" t="inlineStr">
        <is>
          <t>An ingredient cost rises</t>
        </is>
      </c>
      <c r="D364" s="32" t="n">
        <v>2</v>
      </c>
      <c r="E364" s="30" t="inlineStr">
        <is>
          <t>Affected drinks and items identified from components</t>
        </is>
      </c>
    </row>
    <row r="365">
      <c r="A365" s="30" t="inlineStr">
        <is>
          <t>Cafés</t>
        </is>
      </c>
      <c r="B365" s="30" t="inlineStr">
        <is>
          <t>Food &amp; Hospitality</t>
        </is>
      </c>
      <c r="C365" s="30" t="inlineStr">
        <is>
          <t>An ingredient cost rises</t>
        </is>
      </c>
      <c r="D365" s="32" t="n">
        <v>3</v>
      </c>
      <c r="E365" s="30" t="inlineStr">
        <is>
          <t>Menu review raised where margin falls below threshold</t>
        </is>
      </c>
    </row>
    <row r="366">
      <c r="A366" s="30" t="inlineStr">
        <is>
          <t>Cafés</t>
        </is>
      </c>
      <c r="B366" s="30" t="inlineStr">
        <is>
          <t>Food &amp; Hospitality</t>
        </is>
      </c>
      <c r="C366" s="30" t="inlineStr">
        <is>
          <t>Stock falls below reorder before a delivery day</t>
        </is>
      </c>
      <c r="D366" s="32" t="n">
        <v>1</v>
      </c>
      <c r="E366" s="30" t="inlineStr">
        <is>
          <t>Shortfall flagged against the supplier’s next delivery</t>
        </is>
      </c>
    </row>
    <row r="367">
      <c r="A367" s="30" t="inlineStr">
        <is>
          <t>Cafés</t>
        </is>
      </c>
      <c r="B367" s="30" t="inlineStr">
        <is>
          <t>Food &amp; Hospitality</t>
        </is>
      </c>
      <c r="C367" s="30" t="inlineStr">
        <is>
          <t>Stock falls below reorder before a delivery day</t>
        </is>
      </c>
      <c r="D367" s="32" t="n">
        <v>2</v>
      </c>
      <c r="E367" s="30" t="inlineStr">
        <is>
          <t>Order raised in time to be included</t>
        </is>
      </c>
    </row>
    <row r="368">
      <c r="A368" s="30" t="inlineStr">
        <is>
          <t>Cafés</t>
        </is>
      </c>
      <c r="B368" s="30" t="inlineStr">
        <is>
          <t>Food &amp; Hospitality</t>
        </is>
      </c>
      <c r="C368" s="30" t="inlineStr">
        <is>
          <t>Stock falls below reorder before a delivery day</t>
        </is>
      </c>
      <c r="D368" s="32" t="n">
        <v>3</v>
      </c>
      <c r="E368" s="30" t="inlineStr">
        <is>
          <t>Receipt checked against the order</t>
        </is>
      </c>
    </row>
    <row r="369">
      <c r="A369" s="30" t="inlineStr">
        <is>
          <t>Cafés</t>
        </is>
      </c>
      <c r="B369" s="30" t="inlineStr">
        <is>
          <t>Food &amp; Hospitality</t>
        </is>
      </c>
      <c r="C369" s="30" t="inlineStr">
        <is>
          <t>A regular’s visit frequency drops</t>
        </is>
      </c>
      <c r="D369" s="32" t="n">
        <v>1</v>
      </c>
      <c r="E369" s="30" t="inlineStr">
        <is>
          <t>Customer flagged with their previous pattern</t>
        </is>
      </c>
    </row>
    <row r="370">
      <c r="A370" s="30" t="inlineStr">
        <is>
          <t>Cafés</t>
        </is>
      </c>
      <c r="B370" s="30" t="inlineStr">
        <is>
          <t>Food &amp; Hospitality</t>
        </is>
      </c>
      <c r="C370" s="30" t="inlineStr">
        <is>
          <t>A regular’s visit frequency drops</t>
        </is>
      </c>
      <c r="D370" s="32" t="n">
        <v>2</v>
      </c>
      <c r="E370" s="30" t="inlineStr">
        <is>
          <t>Follow-up or offer assigned</t>
        </is>
      </c>
    </row>
    <row r="371">
      <c r="A371" s="30" t="inlineStr">
        <is>
          <t>Cafés</t>
        </is>
      </c>
      <c r="B371" s="30" t="inlineStr">
        <is>
          <t>Food &amp; Hospitality</t>
        </is>
      </c>
      <c r="C371" s="30" t="inlineStr">
        <is>
          <t>A regular’s visit frequency drops</t>
        </is>
      </c>
      <c r="D371" s="32" t="n">
        <v>3</v>
      </c>
      <c r="E371" s="30" t="inlineStr">
        <is>
          <t>Outcome recorded on the record</t>
        </is>
      </c>
    </row>
    <row r="372">
      <c r="A372" s="30" t="inlineStr">
        <is>
          <t>Cafés</t>
        </is>
      </c>
      <c r="B372" s="30" t="inlineStr">
        <is>
          <t>Food &amp; Hospitality</t>
        </is>
      </c>
      <c r="C372" s="30" t="inlineStr">
        <is>
          <t>A comp or refund exceeds the threshold</t>
        </is>
      </c>
      <c r="D372" s="32" t="n">
        <v>1</v>
      </c>
      <c r="E372" s="30" t="inlineStr">
        <is>
          <t>Transaction held at the approval step</t>
        </is>
      </c>
    </row>
    <row r="373">
      <c r="A373" s="30" t="inlineStr">
        <is>
          <t>Cafés</t>
        </is>
      </c>
      <c r="B373" s="30" t="inlineStr">
        <is>
          <t>Food &amp; Hospitality</t>
        </is>
      </c>
      <c r="C373" s="30" t="inlineStr">
        <is>
          <t>A comp or refund exceeds the threshold</t>
        </is>
      </c>
      <c r="D373" s="32" t="n">
        <v>2</v>
      </c>
      <c r="E373" s="30" t="inlineStr">
        <is>
          <t>Routed with the reason attached</t>
        </is>
      </c>
    </row>
    <row r="374">
      <c r="A374" s="30" t="inlineStr">
        <is>
          <t>Cafés</t>
        </is>
      </c>
      <c r="B374" s="30" t="inlineStr">
        <is>
          <t>Food &amp; Hospitality</t>
        </is>
      </c>
      <c r="C374" s="30" t="inlineStr">
        <is>
          <t>A comp or refund exceeds the threshold</t>
        </is>
      </c>
      <c r="D374" s="32" t="n">
        <v>3</v>
      </c>
      <c r="E374" s="30" t="inlineStr">
        <is>
          <t>Decision recorded against the transaction</t>
        </is>
      </c>
    </row>
    <row r="375">
      <c r="A375" s="30" t="inlineStr">
        <is>
          <t>Bakeries</t>
        </is>
      </c>
      <c r="B375" s="30" t="inlineStr">
        <is>
          <t>Food &amp; Hospitality</t>
        </is>
      </c>
      <c r="C375" s="30" t="inlineStr">
        <is>
          <t>A wholesale cut-off approaches without confirmation</t>
        </is>
      </c>
      <c r="D375" s="32" t="n">
        <v>1</v>
      </c>
      <c r="E375" s="30" t="inlineStr">
        <is>
          <t>Account flagged with its usual order for reference</t>
        </is>
      </c>
    </row>
    <row r="376">
      <c r="A376" s="30" t="inlineStr">
        <is>
          <t>Bakeries</t>
        </is>
      </c>
      <c r="B376" s="30" t="inlineStr">
        <is>
          <t>Food &amp; Hospitality</t>
        </is>
      </c>
      <c r="C376" s="30" t="inlineStr">
        <is>
          <t>A wholesale cut-off approaches without confirmation</t>
        </is>
      </c>
      <c r="D376" s="32" t="n">
        <v>2</v>
      </c>
      <c r="E376" s="30" t="inlineStr">
        <is>
          <t>Confirmation task assigned before the plan is committed</t>
        </is>
      </c>
    </row>
    <row r="377">
      <c r="A377" s="30" t="inlineStr">
        <is>
          <t>Bakeries</t>
        </is>
      </c>
      <c r="B377" s="30" t="inlineStr">
        <is>
          <t>Food &amp; Hospitality</t>
        </is>
      </c>
      <c r="C377" s="30" t="inlineStr">
        <is>
          <t>A wholesale cut-off approaches without confirmation</t>
        </is>
      </c>
      <c r="D377" s="32" t="n">
        <v>3</v>
      </c>
      <c r="E377" s="30" t="inlineStr">
        <is>
          <t>Requirement added or removed from the plan accordingly</t>
        </is>
      </c>
    </row>
    <row r="378">
      <c r="A378" s="30" t="inlineStr">
        <is>
          <t>Bakeries</t>
        </is>
      </c>
      <c r="B378" s="30" t="inlineStr">
        <is>
          <t>Food &amp; Hospitality</t>
        </is>
      </c>
      <c r="C378" s="30" t="inlineStr">
        <is>
          <t>A line exceeds its unsold tolerance</t>
        </is>
      </c>
      <c r="D378" s="32" t="n">
        <v>1</v>
      </c>
      <c r="E378" s="30" t="inlineStr">
        <is>
          <t>Line flagged with produced against sold over recent days</t>
        </is>
      </c>
    </row>
    <row r="379">
      <c r="A379" s="30" t="inlineStr">
        <is>
          <t>Bakeries</t>
        </is>
      </c>
      <c r="B379" s="30" t="inlineStr">
        <is>
          <t>Food &amp; Hospitality</t>
        </is>
      </c>
      <c r="C379" s="30" t="inlineStr">
        <is>
          <t>A line exceeds its unsold tolerance</t>
        </is>
      </c>
      <c r="D379" s="32" t="n">
        <v>2</v>
      </c>
      <c r="E379" s="30" t="inlineStr">
        <is>
          <t>Plan adjustment task assigned to the head baker</t>
        </is>
      </c>
    </row>
    <row r="380">
      <c r="A380" s="30" t="inlineStr">
        <is>
          <t>Bakeries</t>
        </is>
      </c>
      <c r="B380" s="30" t="inlineStr">
        <is>
          <t>Food &amp; Hospitality</t>
        </is>
      </c>
      <c r="C380" s="30" t="inlineStr">
        <is>
          <t>A line exceeds its unsold tolerance</t>
        </is>
      </c>
      <c r="D380" s="32" t="n">
        <v>3</v>
      </c>
      <c r="E380" s="30" t="inlineStr">
        <is>
          <t>Adjusted quantity recorded for the next equivalent day</t>
        </is>
      </c>
    </row>
    <row r="381">
      <c r="A381" s="30" t="inlineStr">
        <is>
          <t>Bakeries</t>
        </is>
      </c>
      <c r="B381" s="30" t="inlineStr">
        <is>
          <t>Food &amp; Hospitality</t>
        </is>
      </c>
      <c r="C381" s="30" t="inlineStr">
        <is>
          <t>A custom order lacks a confirmed specification</t>
        </is>
      </c>
      <c r="D381" s="32" t="n">
        <v>1</v>
      </c>
      <c r="E381" s="30" t="inlineStr">
        <is>
          <t>Order flagged with its date and advance</t>
        </is>
      </c>
    </row>
    <row r="382">
      <c r="A382" s="30" t="inlineStr">
        <is>
          <t>Bakeries</t>
        </is>
      </c>
      <c r="B382" s="30" t="inlineStr">
        <is>
          <t>Food &amp; Hospitality</t>
        </is>
      </c>
      <c r="C382" s="30" t="inlineStr">
        <is>
          <t>A custom order lacks a confirmed specification</t>
        </is>
      </c>
      <c r="D382" s="32" t="n">
        <v>2</v>
      </c>
      <c r="E382" s="30" t="inlineStr">
        <is>
          <t>Follow-up assigned to whoever took it</t>
        </is>
      </c>
    </row>
    <row r="383">
      <c r="A383" s="30" t="inlineStr">
        <is>
          <t>Bakeries</t>
        </is>
      </c>
      <c r="B383" s="30" t="inlineStr">
        <is>
          <t>Food &amp; Hospitality</t>
        </is>
      </c>
      <c r="C383" s="30" t="inlineStr">
        <is>
          <t>A custom order lacks a confirmed specification</t>
        </is>
      </c>
      <c r="D383" s="32" t="n">
        <v>3</v>
      </c>
      <c r="E383" s="30" t="inlineStr">
        <is>
          <t>Escalated as the required bake date approaches</t>
        </is>
      </c>
    </row>
    <row r="384">
      <c r="A384" s="30" t="inlineStr">
        <is>
          <t>Bakeries</t>
        </is>
      </c>
      <c r="B384" s="30" t="inlineStr">
        <is>
          <t>Food &amp; Hospitality</t>
        </is>
      </c>
      <c r="C384" s="30" t="inlineStr">
        <is>
          <t>An ingredient cost rises</t>
        </is>
      </c>
      <c r="D384" s="32" t="n">
        <v>1</v>
      </c>
      <c r="E384" s="30" t="inlineStr">
        <is>
          <t>Movement recorded against the ingredient</t>
        </is>
      </c>
    </row>
    <row r="385">
      <c r="A385" s="30" t="inlineStr">
        <is>
          <t>Bakeries</t>
        </is>
      </c>
      <c r="B385" s="30" t="inlineStr">
        <is>
          <t>Food &amp; Hospitality</t>
        </is>
      </c>
      <c r="C385" s="30" t="inlineStr">
        <is>
          <t>An ingredient cost rises</t>
        </is>
      </c>
      <c r="D385" s="32" t="n">
        <v>2</v>
      </c>
      <c r="E385" s="30" t="inlineStr">
        <is>
          <t>Affected lines identified from their recipes</t>
        </is>
      </c>
    </row>
    <row r="386">
      <c r="A386" s="30" t="inlineStr">
        <is>
          <t>Bakeries</t>
        </is>
      </c>
      <c r="B386" s="30" t="inlineStr">
        <is>
          <t>Food &amp; Hospitality</t>
        </is>
      </c>
      <c r="C386" s="30" t="inlineStr">
        <is>
          <t>An ingredient cost rises</t>
        </is>
      </c>
      <c r="D386" s="32" t="n">
        <v>3</v>
      </c>
      <c r="E386" s="30" t="inlineStr">
        <is>
          <t>Price review raised where margin falls below threshold</t>
        </is>
      </c>
    </row>
    <row r="387">
      <c r="A387" s="30" t="inlineStr">
        <is>
          <t>Bakeries</t>
        </is>
      </c>
      <c r="B387" s="30" t="inlineStr">
        <is>
          <t>Food &amp; Hospitality</t>
        </is>
      </c>
      <c r="C387" s="30" t="inlineStr">
        <is>
          <t>A line sells out before a defined time</t>
        </is>
      </c>
      <c r="D387" s="32" t="n">
        <v>1</v>
      </c>
      <c r="E387" s="30" t="inlineStr">
        <is>
          <t>Stockout recorded with the hour</t>
        </is>
      </c>
    </row>
    <row r="388">
      <c r="A388" s="30" t="inlineStr">
        <is>
          <t>Bakeries</t>
        </is>
      </c>
      <c r="B388" s="30" t="inlineStr">
        <is>
          <t>Food &amp; Hospitality</t>
        </is>
      </c>
      <c r="C388" s="30" t="inlineStr">
        <is>
          <t>A line sells out before a defined time</t>
        </is>
      </c>
      <c r="D388" s="32" t="n">
        <v>2</v>
      </c>
      <c r="E388" s="30" t="inlineStr">
        <is>
          <t>Plan increase considered for the next equivalent day</t>
        </is>
      </c>
    </row>
    <row r="389">
      <c r="A389" s="30" t="inlineStr">
        <is>
          <t>Bakeries</t>
        </is>
      </c>
      <c r="B389" s="30" t="inlineStr">
        <is>
          <t>Food &amp; Hospitality</t>
        </is>
      </c>
      <c r="C389" s="30" t="inlineStr">
        <is>
          <t>A line sells out before a defined time</t>
        </is>
      </c>
      <c r="D389" s="32" t="n">
        <v>3</v>
      </c>
      <c r="E389" s="30" t="inlineStr">
        <is>
          <t>Pattern surfaced if it repeats</t>
        </is>
      </c>
    </row>
    <row r="390">
      <c r="A390" s="30" t="inlineStr">
        <is>
          <t>Bakeries</t>
        </is>
      </c>
      <c r="B390" s="30" t="inlineStr">
        <is>
          <t>Food &amp; Hospitality</t>
        </is>
      </c>
      <c r="C390" s="30" t="inlineStr">
        <is>
          <t>A wholesale balance passes its terms</t>
        </is>
      </c>
      <c r="D390" s="32" t="n">
        <v>1</v>
      </c>
      <c r="E390" s="30" t="inlineStr">
        <is>
          <t>Balance aged on the account record</t>
        </is>
      </c>
    </row>
    <row r="391">
      <c r="A391" s="30" t="inlineStr">
        <is>
          <t>Bakeries</t>
        </is>
      </c>
      <c r="B391" s="30" t="inlineStr">
        <is>
          <t>Food &amp; Hospitality</t>
        </is>
      </c>
      <c r="C391" s="30" t="inlineStr">
        <is>
          <t>A wholesale balance passes its terms</t>
        </is>
      </c>
      <c r="D391" s="32" t="n">
        <v>2</v>
      </c>
      <c r="E391" s="30" t="inlineStr">
        <is>
          <t>Collection follow-up assigned</t>
        </is>
      </c>
    </row>
    <row r="392">
      <c r="A392" s="30" t="inlineStr">
        <is>
          <t>Bakeries</t>
        </is>
      </c>
      <c r="B392" s="30" t="inlineStr">
        <is>
          <t>Food &amp; Hospitality</t>
        </is>
      </c>
      <c r="C392" s="30" t="inlineStr">
        <is>
          <t>A wholesale balance passes its terms</t>
        </is>
      </c>
      <c r="D392" s="32" t="n">
        <v>3</v>
      </c>
      <c r="E392" s="30" t="inlineStr">
        <is>
          <t>Escalated with the delivery history attached</t>
        </is>
      </c>
    </row>
    <row r="393">
      <c r="A393" s="30" t="inlineStr">
        <is>
          <t>Cloud Kitchens</t>
        </is>
      </c>
      <c r="B393" s="30" t="inlineStr">
        <is>
          <t>Food &amp; Hospitality</t>
        </is>
      </c>
      <c r="C393" s="30" t="inlineStr">
        <is>
          <t>Stock falls below what a listed item requires</t>
        </is>
      </c>
      <c r="D393" s="32" t="n">
        <v>1</v>
      </c>
      <c r="E393" s="30" t="inlineStr">
        <is>
          <t>Affected items across all brands identified from recipes</t>
        </is>
      </c>
    </row>
    <row r="394">
      <c r="A394" s="30" t="inlineStr">
        <is>
          <t>Cloud Kitchens</t>
        </is>
      </c>
      <c r="B394" s="30" t="inlineStr">
        <is>
          <t>Food &amp; Hospitality</t>
        </is>
      </c>
      <c r="C394" s="30" t="inlineStr">
        <is>
          <t>Stock falls below what a listed item requires</t>
        </is>
      </c>
      <c r="D394" s="32" t="n">
        <v>2</v>
      </c>
      <c r="E394" s="30" t="inlineStr">
        <is>
          <t>Availability change task raised immediately</t>
        </is>
      </c>
    </row>
    <row r="395">
      <c r="A395" s="30" t="inlineStr">
        <is>
          <t>Cloud Kitchens</t>
        </is>
      </c>
      <c r="B395" s="30" t="inlineStr">
        <is>
          <t>Food &amp; Hospitality</t>
        </is>
      </c>
      <c r="C395" s="30" t="inlineStr">
        <is>
          <t>Stock falls below what a listed item requires</t>
        </is>
      </c>
      <c r="D395" s="32" t="n">
        <v>3</v>
      </c>
      <c r="E395" s="30" t="inlineStr">
        <is>
          <t>Replenishment or prep task assigned</t>
        </is>
      </c>
    </row>
    <row r="396">
      <c r="A396" s="30" t="inlineStr">
        <is>
          <t>Cloud Kitchens</t>
        </is>
      </c>
      <c r="B396" s="30" t="inlineStr">
        <is>
          <t>Food &amp; Hospitality</t>
        </is>
      </c>
      <c r="C396" s="30" t="inlineStr">
        <is>
          <t>Stock falls below what a listed item requires</t>
        </is>
      </c>
      <c r="D396" s="32" t="n">
        <v>4</v>
      </c>
      <c r="E396" s="30" t="inlineStr">
        <is>
          <t>Downtime recorded once the item is restored</t>
        </is>
      </c>
    </row>
    <row r="397">
      <c r="A397" s="30" t="inlineStr">
        <is>
          <t>Cloud Kitchens</t>
        </is>
      </c>
      <c r="B397" s="30" t="inlineStr">
        <is>
          <t>Food &amp; Hospitality</t>
        </is>
      </c>
      <c r="C397" s="30" t="inlineStr">
        <is>
          <t>Dispatch time exceeds target on an item</t>
        </is>
      </c>
      <c r="D397" s="32" t="n">
        <v>1</v>
      </c>
      <c r="E397" s="30" t="inlineStr">
        <is>
          <t>Item flagged with its station and recent timings</t>
        </is>
      </c>
    </row>
    <row r="398">
      <c r="A398" s="30" t="inlineStr">
        <is>
          <t>Cloud Kitchens</t>
        </is>
      </c>
      <c r="B398" s="30" t="inlineStr">
        <is>
          <t>Food &amp; Hospitality</t>
        </is>
      </c>
      <c r="C398" s="30" t="inlineStr">
        <is>
          <t>Dispatch time exceeds target on an item</t>
        </is>
      </c>
      <c r="D398" s="32" t="n">
        <v>2</v>
      </c>
      <c r="E398" s="30" t="inlineStr">
        <is>
          <t>Prep or process review assigned to the station lead</t>
        </is>
      </c>
    </row>
    <row r="399">
      <c r="A399" s="30" t="inlineStr">
        <is>
          <t>Cloud Kitchens</t>
        </is>
      </c>
      <c r="B399" s="30" t="inlineStr">
        <is>
          <t>Food &amp; Hospitality</t>
        </is>
      </c>
      <c r="C399" s="30" t="inlineStr">
        <is>
          <t>Dispatch time exceeds target on an item</t>
        </is>
      </c>
      <c r="D399" s="32" t="n">
        <v>3</v>
      </c>
      <c r="E399" s="30" t="inlineStr">
        <is>
          <t>Outcome recorded against the item</t>
        </is>
      </c>
    </row>
    <row r="400">
      <c r="A400" s="30" t="inlineStr">
        <is>
          <t>Cloud Kitchens</t>
        </is>
      </c>
      <c r="B400" s="30" t="inlineStr">
        <is>
          <t>Food &amp; Hospitality</t>
        </is>
      </c>
      <c r="C400" s="30" t="inlineStr">
        <is>
          <t>Order volume is forecast above staffed capacity</t>
        </is>
      </c>
      <c r="D400" s="32" t="n">
        <v>1</v>
      </c>
      <c r="E400" s="30" t="inlineStr">
        <is>
          <t>Peak interval flagged with expected volume by brand</t>
        </is>
      </c>
    </row>
    <row r="401">
      <c r="A401" s="30" t="inlineStr">
        <is>
          <t>Cloud Kitchens</t>
        </is>
      </c>
      <c r="B401" s="30" t="inlineStr">
        <is>
          <t>Food &amp; Hospitality</t>
        </is>
      </c>
      <c r="C401" s="30" t="inlineStr">
        <is>
          <t>Order volume is forecast above staffed capacity</t>
        </is>
      </c>
      <c r="D401" s="32" t="n">
        <v>2</v>
      </c>
      <c r="E401" s="30" t="inlineStr">
        <is>
          <t>Staffing and station assignment task raised</t>
        </is>
      </c>
    </row>
    <row r="402">
      <c r="A402" s="30" t="inlineStr">
        <is>
          <t>Cloud Kitchens</t>
        </is>
      </c>
      <c r="B402" s="30" t="inlineStr">
        <is>
          <t>Food &amp; Hospitality</t>
        </is>
      </c>
      <c r="C402" s="30" t="inlineStr">
        <is>
          <t>Order volume is forecast above staffed capacity</t>
        </is>
      </c>
      <c r="D402" s="32" t="n">
        <v>3</v>
      </c>
      <c r="E402" s="30" t="inlineStr">
        <is>
          <t>Actual against forecast recorded after service</t>
        </is>
      </c>
    </row>
    <row r="403">
      <c r="A403" s="30" t="inlineStr">
        <is>
          <t>Cloud Kitchens</t>
        </is>
      </c>
      <c r="B403" s="30" t="inlineStr">
        <is>
          <t>Food &amp; Hospitality</t>
        </is>
      </c>
      <c r="C403" s="30" t="inlineStr">
        <is>
          <t>A platform settlement is received</t>
        </is>
      </c>
      <c r="D403" s="32" t="n">
        <v>1</v>
      </c>
      <c r="E403" s="30" t="inlineStr">
        <is>
          <t>Settlement matched against recorded orders for the period</t>
        </is>
      </c>
    </row>
    <row r="404">
      <c r="A404" s="30" t="inlineStr">
        <is>
          <t>Cloud Kitchens</t>
        </is>
      </c>
      <c r="B404" s="30" t="inlineStr">
        <is>
          <t>Food &amp; Hospitality</t>
        </is>
      </c>
      <c r="C404" s="30" t="inlineStr">
        <is>
          <t>A platform settlement is received</t>
        </is>
      </c>
      <c r="D404" s="32" t="n">
        <v>2</v>
      </c>
      <c r="E404" s="30" t="inlineStr">
        <is>
          <t>Discrepancies raised as exceptions with the order references</t>
        </is>
      </c>
    </row>
    <row r="405">
      <c r="A405" s="30" t="inlineStr">
        <is>
          <t>Cloud Kitchens</t>
        </is>
      </c>
      <c r="B405" s="30" t="inlineStr">
        <is>
          <t>Food &amp; Hospitality</t>
        </is>
      </c>
      <c r="C405" s="30" t="inlineStr">
        <is>
          <t>A platform settlement is received</t>
        </is>
      </c>
      <c r="D405" s="32" t="n">
        <v>3</v>
      </c>
      <c r="E405" s="30" t="inlineStr">
        <is>
          <t>Net position recorded against the platform account</t>
        </is>
      </c>
    </row>
    <row r="406">
      <c r="A406" s="30" t="inlineStr">
        <is>
          <t>Cloud Kitchens</t>
        </is>
      </c>
      <c r="B406" s="30" t="inlineStr">
        <is>
          <t>Food &amp; Hospitality</t>
        </is>
      </c>
      <c r="C406" s="30" t="inlineStr">
        <is>
          <t>Packaging cost per order moves beyond tolerance</t>
        </is>
      </c>
      <c r="D406" s="32" t="n">
        <v>1</v>
      </c>
      <c r="E406" s="30" t="inlineStr">
        <is>
          <t>Movement recorded against the packaging item</t>
        </is>
      </c>
    </row>
    <row r="407">
      <c r="A407" s="30" t="inlineStr">
        <is>
          <t>Cloud Kitchens</t>
        </is>
      </c>
      <c r="B407" s="30" t="inlineStr">
        <is>
          <t>Food &amp; Hospitality</t>
        </is>
      </c>
      <c r="C407" s="30" t="inlineStr">
        <is>
          <t>Packaging cost per order moves beyond tolerance</t>
        </is>
      </c>
      <c r="D407" s="32" t="n">
        <v>2</v>
      </c>
      <c r="E407" s="30" t="inlineStr">
        <is>
          <t>Effect per order calculated</t>
        </is>
      </c>
    </row>
    <row r="408">
      <c r="A408" s="30" t="inlineStr">
        <is>
          <t>Cloud Kitchens</t>
        </is>
      </c>
      <c r="B408" s="30" t="inlineStr">
        <is>
          <t>Food &amp; Hospitality</t>
        </is>
      </c>
      <c r="C408" s="30" t="inlineStr">
        <is>
          <t>Packaging cost per order moves beyond tolerance</t>
        </is>
      </c>
      <c r="D408" s="32" t="n">
        <v>3</v>
      </c>
      <c r="E408" s="30" t="inlineStr">
        <is>
          <t>Menu pricing review raised</t>
        </is>
      </c>
    </row>
    <row r="409">
      <c r="A409" s="30" t="inlineStr">
        <is>
          <t>Cloud Kitchens</t>
        </is>
      </c>
      <c r="B409" s="30" t="inlineStr">
        <is>
          <t>Food &amp; Hospitality</t>
        </is>
      </c>
      <c r="C409" s="30" t="inlineStr">
        <is>
          <t>A refund or comp exceeds the threshold</t>
        </is>
      </c>
      <c r="D409" s="32" t="n">
        <v>1</v>
      </c>
      <c r="E409" s="30" t="inlineStr">
        <is>
          <t>Transaction held at the approval step</t>
        </is>
      </c>
    </row>
    <row r="410">
      <c r="A410" s="30" t="inlineStr">
        <is>
          <t>Cloud Kitchens</t>
        </is>
      </c>
      <c r="B410" s="30" t="inlineStr">
        <is>
          <t>Food &amp; Hospitality</t>
        </is>
      </c>
      <c r="C410" s="30" t="inlineStr">
        <is>
          <t>A refund or comp exceeds the threshold</t>
        </is>
      </c>
      <c r="D410" s="32" t="n">
        <v>2</v>
      </c>
      <c r="E410" s="30" t="inlineStr">
        <is>
          <t>Routed with the order and reason attached</t>
        </is>
      </c>
    </row>
    <row r="411">
      <c r="A411" s="30" t="inlineStr">
        <is>
          <t>Cloud Kitchens</t>
        </is>
      </c>
      <c r="B411" s="30" t="inlineStr">
        <is>
          <t>Food &amp; Hospitality</t>
        </is>
      </c>
      <c r="C411" s="30" t="inlineStr">
        <is>
          <t>A refund or comp exceeds the threshold</t>
        </is>
      </c>
      <c r="D411" s="32" t="n">
        <v>3</v>
      </c>
      <c r="E411" s="30" t="inlineStr">
        <is>
          <t>Decision recorded against the brand</t>
        </is>
      </c>
    </row>
    <row r="412">
      <c r="A412" s="30" t="inlineStr">
        <is>
          <t>Fast Food Businesses</t>
        </is>
      </c>
      <c r="B412" s="30" t="inlineStr">
        <is>
          <t>Food &amp; Hospitality</t>
        </is>
      </c>
      <c r="C412" s="30" t="inlineStr">
        <is>
          <t>Service time exceeds target for an interval</t>
        </is>
      </c>
      <c r="D412" s="32" t="n">
        <v>1</v>
      </c>
      <c r="E412" s="30" t="inlineStr">
        <is>
          <t>Outlet and interval flagged with the orders affected</t>
        </is>
      </c>
    </row>
    <row r="413">
      <c r="A413" s="30" t="inlineStr">
        <is>
          <t>Fast Food Businesses</t>
        </is>
      </c>
      <c r="B413" s="30" t="inlineStr">
        <is>
          <t>Food &amp; Hospitality</t>
        </is>
      </c>
      <c r="C413" s="30" t="inlineStr">
        <is>
          <t>Service time exceeds target for an interval</t>
        </is>
      </c>
      <c r="D413" s="32" t="n">
        <v>2</v>
      </c>
      <c r="E413" s="30" t="inlineStr">
        <is>
          <t>Review assigned to the shift manager</t>
        </is>
      </c>
    </row>
    <row r="414">
      <c r="A414" s="30" t="inlineStr">
        <is>
          <t>Fast Food Businesses</t>
        </is>
      </c>
      <c r="B414" s="30" t="inlineStr">
        <is>
          <t>Food &amp; Hospitality</t>
        </is>
      </c>
      <c r="C414" s="30" t="inlineStr">
        <is>
          <t>Service time exceeds target for an interval</t>
        </is>
      </c>
      <c r="D414" s="32" t="n">
        <v>3</v>
      </c>
      <c r="E414" s="30" t="inlineStr">
        <is>
          <t>Escalated to the area manager on repeat</t>
        </is>
      </c>
    </row>
    <row r="415">
      <c r="A415" s="30" t="inlineStr">
        <is>
          <t>Fast Food Businesses</t>
        </is>
      </c>
      <c r="B415" s="30" t="inlineStr">
        <is>
          <t>Food &amp; Hospitality</t>
        </is>
      </c>
      <c r="C415" s="30" t="inlineStr">
        <is>
          <t>Portion variance exceeds tolerance</t>
        </is>
      </c>
      <c r="D415" s="32" t="n">
        <v>1</v>
      </c>
      <c r="E415" s="30" t="inlineStr">
        <is>
          <t>Variance calculated per item with its cost impact</t>
        </is>
      </c>
    </row>
    <row r="416">
      <c r="A416" s="30" t="inlineStr">
        <is>
          <t>Fast Food Businesses</t>
        </is>
      </c>
      <c r="B416" s="30" t="inlineStr">
        <is>
          <t>Food &amp; Hospitality</t>
        </is>
      </c>
      <c r="C416" s="30" t="inlineStr">
        <is>
          <t>Portion variance exceeds tolerance</t>
        </is>
      </c>
      <c r="D416" s="32" t="n">
        <v>2</v>
      </c>
      <c r="E416" s="30" t="inlineStr">
        <is>
          <t>Exception raised against the outlet</t>
        </is>
      </c>
    </row>
    <row r="417">
      <c r="A417" s="30" t="inlineStr">
        <is>
          <t>Fast Food Businesses</t>
        </is>
      </c>
      <c r="B417" s="30" t="inlineStr">
        <is>
          <t>Food &amp; Hospitality</t>
        </is>
      </c>
      <c r="C417" s="30" t="inlineStr">
        <is>
          <t>Portion variance exceeds tolerance</t>
        </is>
      </c>
      <c r="D417" s="32" t="n">
        <v>3</v>
      </c>
      <c r="E417" s="30" t="inlineStr">
        <is>
          <t>Coaching or process action assigned</t>
        </is>
      </c>
    </row>
    <row r="418">
      <c r="A418" s="30" t="inlineStr">
        <is>
          <t>Fast Food Businesses</t>
        </is>
      </c>
      <c r="B418" s="30" t="inlineStr">
        <is>
          <t>Food &amp; Hospitality</t>
        </is>
      </c>
      <c r="C418" s="30" t="inlineStr">
        <is>
          <t>A promotion is scheduled</t>
        </is>
      </c>
      <c r="D418" s="32" t="n">
        <v>1</v>
      </c>
      <c r="E418" s="30" t="inlineStr">
        <is>
          <t>Component requirements checked against every outlet’s stock</t>
        </is>
      </c>
    </row>
    <row r="419">
      <c r="A419" s="30" t="inlineStr">
        <is>
          <t>Fast Food Businesses</t>
        </is>
      </c>
      <c r="B419" s="30" t="inlineStr">
        <is>
          <t>Food &amp; Hospitality</t>
        </is>
      </c>
      <c r="C419" s="30" t="inlineStr">
        <is>
          <t>A promotion is scheduled</t>
        </is>
      </c>
      <c r="D419" s="32" t="n">
        <v>2</v>
      </c>
      <c r="E419" s="30" t="inlineStr">
        <is>
          <t>Shortfalls raised as orders before launch</t>
        </is>
      </c>
    </row>
    <row r="420">
      <c r="A420" s="30" t="inlineStr">
        <is>
          <t>Fast Food Businesses</t>
        </is>
      </c>
      <c r="B420" s="30" t="inlineStr">
        <is>
          <t>Food &amp; Hospitality</t>
        </is>
      </c>
      <c r="C420" s="30" t="inlineStr">
        <is>
          <t>A promotion is scheduled</t>
        </is>
      </c>
      <c r="D420" s="32" t="n">
        <v>3</v>
      </c>
      <c r="E420" s="30" t="inlineStr">
        <is>
          <t>Readiness confirmed per outlet</t>
        </is>
      </c>
    </row>
    <row r="421">
      <c r="A421" s="30" t="inlineStr">
        <is>
          <t>Fast Food Businesses</t>
        </is>
      </c>
      <c r="B421" s="30" t="inlineStr">
        <is>
          <t>Food &amp; Hospitality</t>
        </is>
      </c>
      <c r="C421" s="30" t="inlineStr">
        <is>
          <t>A standard check is missed or failed</t>
        </is>
      </c>
      <c r="D421" s="32" t="n">
        <v>1</v>
      </c>
      <c r="E421" s="30" t="inlineStr">
        <is>
          <t>Exception raised with the check, outlet and time</t>
        </is>
      </c>
    </row>
    <row r="422">
      <c r="A422" s="30" t="inlineStr">
        <is>
          <t>Fast Food Businesses</t>
        </is>
      </c>
      <c r="B422" s="30" t="inlineStr">
        <is>
          <t>Food &amp; Hospitality</t>
        </is>
      </c>
      <c r="C422" s="30" t="inlineStr">
        <is>
          <t>A standard check is missed or failed</t>
        </is>
      </c>
      <c r="D422" s="32" t="n">
        <v>2</v>
      </c>
      <c r="E422" s="30" t="inlineStr">
        <is>
          <t>Action assigned to the shift manager</t>
        </is>
      </c>
    </row>
    <row r="423">
      <c r="A423" s="30" t="inlineStr">
        <is>
          <t>Fast Food Businesses</t>
        </is>
      </c>
      <c r="B423" s="30" t="inlineStr">
        <is>
          <t>Food &amp; Hospitality</t>
        </is>
      </c>
      <c r="C423" s="30" t="inlineStr">
        <is>
          <t>A standard check is missed or failed</t>
        </is>
      </c>
      <c r="D423" s="32" t="n">
        <v>3</v>
      </c>
      <c r="E423" s="30" t="inlineStr">
        <is>
          <t>Escalated to the area manager on repeat failure</t>
        </is>
      </c>
    </row>
    <row r="424">
      <c r="A424" s="30" t="inlineStr">
        <is>
          <t>Fast Food Businesses</t>
        </is>
      </c>
      <c r="B424" s="30" t="inlineStr">
        <is>
          <t>Food &amp; Hospitality</t>
        </is>
      </c>
      <c r="C424" s="30" t="inlineStr">
        <is>
          <t>Forecast volume exceeds staffed capacity</t>
        </is>
      </c>
      <c r="D424" s="32" t="n">
        <v>1</v>
      </c>
      <c r="E424" s="30" t="inlineStr">
        <is>
          <t>Interval flagged with the outlet’s own historical volume</t>
        </is>
      </c>
    </row>
    <row r="425">
      <c r="A425" s="30" t="inlineStr">
        <is>
          <t>Fast Food Businesses</t>
        </is>
      </c>
      <c r="B425" s="30" t="inlineStr">
        <is>
          <t>Food &amp; Hospitality</t>
        </is>
      </c>
      <c r="C425" s="30" t="inlineStr">
        <is>
          <t>Forecast volume exceeds staffed capacity</t>
        </is>
      </c>
      <c r="D425" s="32" t="n">
        <v>2</v>
      </c>
      <c r="E425" s="30" t="inlineStr">
        <is>
          <t>Cover task assigned to the roster owner</t>
        </is>
      </c>
    </row>
    <row r="426">
      <c r="A426" s="30" t="inlineStr">
        <is>
          <t>Fast Food Businesses</t>
        </is>
      </c>
      <c r="B426" s="30" t="inlineStr">
        <is>
          <t>Food &amp; Hospitality</t>
        </is>
      </c>
      <c r="C426" s="30" t="inlineStr">
        <is>
          <t>Forecast volume exceeds staffed capacity</t>
        </is>
      </c>
      <c r="D426" s="32" t="n">
        <v>3</v>
      </c>
      <c r="E426" s="30" t="inlineStr">
        <is>
          <t>Outcome recorded against the shift</t>
        </is>
      </c>
    </row>
    <row r="427">
      <c r="A427" s="30" t="inlineStr">
        <is>
          <t>Fast Food Businesses</t>
        </is>
      </c>
      <c r="B427" s="30" t="inlineStr">
        <is>
          <t>Food &amp; Hospitality</t>
        </is>
      </c>
      <c r="C427" s="30" t="inlineStr">
        <is>
          <t>Refunds or waste exceed threshold at an outlet</t>
        </is>
      </c>
      <c r="D427" s="32" t="n">
        <v>1</v>
      </c>
      <c r="E427" s="30" t="inlineStr">
        <is>
          <t>Pattern flagged with crew attribution</t>
        </is>
      </c>
    </row>
    <row r="428">
      <c r="A428" s="30" t="inlineStr">
        <is>
          <t>Fast Food Businesses</t>
        </is>
      </c>
      <c r="B428" s="30" t="inlineStr">
        <is>
          <t>Food &amp; Hospitality</t>
        </is>
      </c>
      <c r="C428" s="30" t="inlineStr">
        <is>
          <t>Refunds or waste exceed threshold at an outlet</t>
        </is>
      </c>
      <c r="D428" s="32" t="n">
        <v>2</v>
      </c>
      <c r="E428" s="30" t="inlineStr">
        <is>
          <t>Review assigned to the shift manager</t>
        </is>
      </c>
    </row>
    <row r="429">
      <c r="A429" s="30" t="inlineStr">
        <is>
          <t>Fast Food Businesses</t>
        </is>
      </c>
      <c r="B429" s="30" t="inlineStr">
        <is>
          <t>Food &amp; Hospitality</t>
        </is>
      </c>
      <c r="C429" s="30" t="inlineStr">
        <is>
          <t>Refunds or waste exceed threshold at an outlet</t>
        </is>
      </c>
      <c r="D429" s="32" t="n">
        <v>3</v>
      </c>
      <c r="E429" s="30" t="inlineStr">
        <is>
          <t>Decision recorded against the outlet</t>
        </is>
      </c>
    </row>
    <row r="430">
      <c r="A430" s="30" t="inlineStr">
        <is>
          <t>Catering Businesses</t>
        </is>
      </c>
      <c r="B430" s="30" t="inlineStr">
        <is>
          <t>Food &amp; Hospitality</t>
        </is>
      </c>
      <c r="C430" s="30" t="inlineStr">
        <is>
          <t>A headcount is revised</t>
        </is>
      </c>
      <c r="D430" s="32" t="n">
        <v>1</v>
      </c>
      <c r="E430" s="30" t="inlineStr">
        <is>
          <t>Food, crew, equipment and transport requirements recalculated</t>
        </is>
      </c>
    </row>
    <row r="431">
      <c r="A431" s="30" t="inlineStr">
        <is>
          <t>Catering Businesses</t>
        </is>
      </c>
      <c r="B431" s="30" t="inlineStr">
        <is>
          <t>Food &amp; Hospitality</t>
        </is>
      </c>
      <c r="C431" s="30" t="inlineStr">
        <is>
          <t>A headcount is revised</t>
        </is>
      </c>
      <c r="D431" s="32" t="n">
        <v>2</v>
      </c>
      <c r="E431" s="30" t="inlineStr">
        <is>
          <t>Price revision raised for approval</t>
        </is>
      </c>
    </row>
    <row r="432">
      <c r="A432" s="30" t="inlineStr">
        <is>
          <t>Catering Businesses</t>
        </is>
      </c>
      <c r="B432" s="30" t="inlineStr">
        <is>
          <t>Food &amp; Hospitality</t>
        </is>
      </c>
      <c r="C432" s="30" t="inlineStr">
        <is>
          <t>A headcount is revised</t>
        </is>
      </c>
      <c r="D432" s="32" t="n">
        <v>3</v>
      </c>
      <c r="E432" s="30" t="inlineStr">
        <is>
          <t>Client communication task created</t>
        </is>
      </c>
    </row>
    <row r="433">
      <c r="A433" s="30" t="inlineStr">
        <is>
          <t>Catering Businesses</t>
        </is>
      </c>
      <c r="B433" s="30" t="inlineStr">
        <is>
          <t>Food &amp; Hospitality</t>
        </is>
      </c>
      <c r="C433" s="30" t="inlineStr">
        <is>
          <t>A headcount is revised</t>
        </is>
      </c>
      <c r="D433" s="32" t="n">
        <v>4</v>
      </c>
      <c r="E433" s="30" t="inlineStr">
        <is>
          <t>Revised agreement recorded against the event</t>
        </is>
      </c>
    </row>
    <row r="434">
      <c r="A434" s="30" t="inlineStr">
        <is>
          <t>Catering Businesses</t>
        </is>
      </c>
      <c r="B434" s="30" t="inlineStr">
        <is>
          <t>Food &amp; Hospitality</t>
        </is>
      </c>
      <c r="C434" s="30" t="inlineStr">
        <is>
          <t>Crew or equipment is committed to overlapping events</t>
        </is>
      </c>
      <c r="D434" s="32" t="n">
        <v>1</v>
      </c>
      <c r="E434" s="30" t="inlineStr">
        <is>
          <t>Conflict flagged with both events named</t>
        </is>
      </c>
    </row>
    <row r="435">
      <c r="A435" s="30" t="inlineStr">
        <is>
          <t>Catering Businesses</t>
        </is>
      </c>
      <c r="B435" s="30" t="inlineStr">
        <is>
          <t>Food &amp; Hospitality</t>
        </is>
      </c>
      <c r="C435" s="30" t="inlineStr">
        <is>
          <t>Crew or equipment is committed to overlapping events</t>
        </is>
      </c>
      <c r="D435" s="32" t="n">
        <v>2</v>
      </c>
      <c r="E435" s="30" t="inlineStr">
        <is>
          <t>Resolution task assigned to the operations owner</t>
        </is>
      </c>
    </row>
    <row r="436">
      <c r="A436" s="30" t="inlineStr">
        <is>
          <t>Catering Businesses</t>
        </is>
      </c>
      <c r="B436" s="30" t="inlineStr">
        <is>
          <t>Food &amp; Hospitality</t>
        </is>
      </c>
      <c r="C436" s="30" t="inlineStr">
        <is>
          <t>Crew or equipment is committed to overlapping events</t>
        </is>
      </c>
      <c r="D436" s="32" t="n">
        <v>3</v>
      </c>
      <c r="E436" s="30" t="inlineStr">
        <is>
          <t>Outcome recorded against both events</t>
        </is>
      </c>
    </row>
    <row r="437">
      <c r="A437" s="30" t="inlineStr">
        <is>
          <t>Catering Businesses</t>
        </is>
      </c>
      <c r="B437" s="30" t="inlineStr">
        <is>
          <t>Food &amp; Hospitality</t>
        </is>
      </c>
      <c r="C437" s="30" t="inlineStr">
        <is>
          <t>An event is short against its crew requirement</t>
        </is>
      </c>
      <c r="D437" s="32" t="n">
        <v>1</v>
      </c>
      <c r="E437" s="30" t="inlineStr">
        <is>
          <t>Shortfall flagged with the date and requirement</t>
        </is>
      </c>
    </row>
    <row r="438">
      <c r="A438" s="30" t="inlineStr">
        <is>
          <t>Catering Businesses</t>
        </is>
      </c>
      <c r="B438" s="30" t="inlineStr">
        <is>
          <t>Food &amp; Hospitality</t>
        </is>
      </c>
      <c r="C438" s="30" t="inlineStr">
        <is>
          <t>An event is short against its crew requirement</t>
        </is>
      </c>
      <c r="D438" s="32" t="n">
        <v>2</v>
      </c>
      <c r="E438" s="30" t="inlineStr">
        <is>
          <t>Mobilisation task assigned</t>
        </is>
      </c>
    </row>
    <row r="439">
      <c r="A439" s="30" t="inlineStr">
        <is>
          <t>Catering Businesses</t>
        </is>
      </c>
      <c r="B439" s="30" t="inlineStr">
        <is>
          <t>Food &amp; Hospitality</t>
        </is>
      </c>
      <c r="C439" s="30" t="inlineStr">
        <is>
          <t>An event is short against its crew requirement</t>
        </is>
      </c>
      <c r="D439" s="32" t="n">
        <v>3</v>
      </c>
      <c r="E439" s="30" t="inlineStr">
        <is>
          <t>Escalated as the event date approaches</t>
        </is>
      </c>
    </row>
    <row r="440">
      <c r="A440" s="30" t="inlineStr">
        <is>
          <t>Catering Businesses</t>
        </is>
      </c>
      <c r="B440" s="30" t="inlineStr">
        <is>
          <t>Food &amp; Hospitality</t>
        </is>
      </c>
      <c r="C440" s="30" t="inlineStr">
        <is>
          <t>An event is delivered</t>
        </is>
      </c>
      <c r="D440" s="32" t="n">
        <v>1</v>
      </c>
      <c r="E440" s="30" t="inlineStr">
        <is>
          <t>Equipment return reconciliation task raised</t>
        </is>
      </c>
    </row>
    <row r="441">
      <c r="A441" s="30" t="inlineStr">
        <is>
          <t>Catering Businesses</t>
        </is>
      </c>
      <c r="B441" s="30" t="inlineStr">
        <is>
          <t>Food &amp; Hospitality</t>
        </is>
      </c>
      <c r="C441" s="30" t="inlineStr">
        <is>
          <t>An event is delivered</t>
        </is>
      </c>
      <c r="D441" s="32" t="n">
        <v>2</v>
      </c>
      <c r="E441" s="30" t="inlineStr">
        <is>
          <t>Crew hours confirmed against attendance</t>
        </is>
      </c>
    </row>
    <row r="442">
      <c r="A442" s="30" t="inlineStr">
        <is>
          <t>Catering Businesses</t>
        </is>
      </c>
      <c r="B442" s="30" t="inlineStr">
        <is>
          <t>Food &amp; Hospitality</t>
        </is>
      </c>
      <c r="C442" s="30" t="inlineStr">
        <is>
          <t>An event is delivered</t>
        </is>
      </c>
      <c r="D442" s="32" t="n">
        <v>3</v>
      </c>
      <c r="E442" s="30" t="inlineStr">
        <is>
          <t>Costing assembled against the quotation</t>
        </is>
      </c>
    </row>
    <row r="443">
      <c r="A443" s="30" t="inlineStr">
        <is>
          <t>Catering Businesses</t>
        </is>
      </c>
      <c r="B443" s="30" t="inlineStr">
        <is>
          <t>Food &amp; Hospitality</t>
        </is>
      </c>
      <c r="C443" s="30" t="inlineStr">
        <is>
          <t>An event is delivered</t>
        </is>
      </c>
      <c r="D443" s="32" t="n">
        <v>4</v>
      </c>
      <c r="E443" s="30" t="inlineStr">
        <is>
          <t>Final billing task assigned</t>
        </is>
      </c>
    </row>
    <row r="444">
      <c r="A444" s="30" t="inlineStr">
        <is>
          <t>Catering Businesses</t>
        </is>
      </c>
      <c r="B444" s="30" t="inlineStr">
        <is>
          <t>Food &amp; Hospitality</t>
        </is>
      </c>
      <c r="C444" s="30" t="inlineStr">
        <is>
          <t>Equipment does not return in full</t>
        </is>
      </c>
      <c r="D444" s="32" t="n">
        <v>1</v>
      </c>
      <c r="E444" s="30" t="inlineStr">
        <is>
          <t>Shortfall recorded against the event and crew</t>
        </is>
      </c>
    </row>
    <row r="445">
      <c r="A445" s="30" t="inlineStr">
        <is>
          <t>Catering Businesses</t>
        </is>
      </c>
      <c r="B445" s="30" t="inlineStr">
        <is>
          <t>Food &amp; Hospitality</t>
        </is>
      </c>
      <c r="C445" s="30" t="inlineStr">
        <is>
          <t>Equipment does not return in full</t>
        </is>
      </c>
      <c r="D445" s="32" t="n">
        <v>2</v>
      </c>
      <c r="E445" s="30" t="inlineStr">
        <is>
          <t>Replacement or recovery task raised</t>
        </is>
      </c>
    </row>
    <row r="446">
      <c r="A446" s="30" t="inlineStr">
        <is>
          <t>Catering Businesses</t>
        </is>
      </c>
      <c r="B446" s="30" t="inlineStr">
        <is>
          <t>Food &amp; Hospitality</t>
        </is>
      </c>
      <c r="C446" s="30" t="inlineStr">
        <is>
          <t>Equipment does not return in full</t>
        </is>
      </c>
      <c r="D446" s="32" t="n">
        <v>3</v>
      </c>
      <c r="E446" s="30" t="inlineStr">
        <is>
          <t>Pattern surfaced if it repeats</t>
        </is>
      </c>
    </row>
    <row r="447">
      <c r="A447" s="30" t="inlineStr">
        <is>
          <t>Catering Businesses</t>
        </is>
      </c>
      <c r="B447" s="30" t="inlineStr">
        <is>
          <t>Food &amp; Hospitality</t>
        </is>
      </c>
      <c r="C447" s="30" t="inlineStr">
        <is>
          <t>A balance passes its terms</t>
        </is>
      </c>
      <c r="D447" s="32" t="n">
        <v>1</v>
      </c>
      <c r="E447" s="30" t="inlineStr">
        <is>
          <t>Balance aged on the client record from the event date</t>
        </is>
      </c>
    </row>
    <row r="448">
      <c r="A448" s="30" t="inlineStr">
        <is>
          <t>Catering Businesses</t>
        </is>
      </c>
      <c r="B448" s="30" t="inlineStr">
        <is>
          <t>Food &amp; Hospitality</t>
        </is>
      </c>
      <c r="C448" s="30" t="inlineStr">
        <is>
          <t>A balance passes its terms</t>
        </is>
      </c>
      <c r="D448" s="32" t="n">
        <v>2</v>
      </c>
      <c r="E448" s="30" t="inlineStr">
        <is>
          <t>Collection follow-up assigned</t>
        </is>
      </c>
    </row>
    <row r="449">
      <c r="A449" s="30" t="inlineStr">
        <is>
          <t>Catering Businesses</t>
        </is>
      </c>
      <c r="B449" s="30" t="inlineStr">
        <is>
          <t>Food &amp; Hospitality</t>
        </is>
      </c>
      <c r="C449" s="30" t="inlineStr">
        <is>
          <t>A balance passes its terms</t>
        </is>
      </c>
      <c r="D449" s="32" t="n">
        <v>3</v>
      </c>
      <c r="E449" s="30" t="inlineStr">
        <is>
          <t>Escalated with the event history attached</t>
        </is>
      </c>
    </row>
    <row r="450">
      <c r="A450" s="30" t="inlineStr">
        <is>
          <t>Bars &amp; Lounges</t>
        </is>
      </c>
      <c r="B450" s="30" t="inlineStr">
        <is>
          <t>Food &amp; Hospitality</t>
        </is>
      </c>
      <c r="C450" s="30" t="inlineStr">
        <is>
          <t>Pour variance exceeds tolerance</t>
        </is>
      </c>
      <c r="D450" s="32" t="n">
        <v>1</v>
      </c>
      <c r="E450" s="30" t="inlineStr">
        <is>
          <t>Flagged by spirit and shift with value</t>
        </is>
      </c>
    </row>
    <row r="451">
      <c r="A451" s="30" t="inlineStr">
        <is>
          <t>Bars &amp; Lounges</t>
        </is>
      </c>
      <c r="B451" s="30" t="inlineStr">
        <is>
          <t>Food &amp; Hospitality</t>
        </is>
      </c>
      <c r="C451" s="30" t="inlineStr">
        <is>
          <t>Pour variance exceeds tolerance</t>
        </is>
      </c>
      <c r="D451" s="32" t="n">
        <v>2</v>
      </c>
      <c r="E451" s="30" t="inlineStr">
        <is>
          <t>Review assigned to the bar manager</t>
        </is>
      </c>
    </row>
    <row r="452">
      <c r="A452" s="30" t="inlineStr">
        <is>
          <t>Bars &amp; Lounges</t>
        </is>
      </c>
      <c r="B452" s="30" t="inlineStr">
        <is>
          <t>Food &amp; Hospitality</t>
        </is>
      </c>
      <c r="C452" s="30" t="inlineStr">
        <is>
          <t>Pour variance exceeds tolerance</t>
        </is>
      </c>
      <c r="D452" s="32" t="n">
        <v>3</v>
      </c>
      <c r="E452" s="30" t="inlineStr">
        <is>
          <t>Outcome recorded</t>
        </is>
      </c>
    </row>
    <row r="453">
      <c r="A453" s="30" t="inlineStr">
        <is>
          <t>Bars &amp; Lounges</t>
        </is>
      </c>
      <c r="B453" s="30" t="inlineStr">
        <is>
          <t>Food &amp; Hospitality</t>
        </is>
      </c>
      <c r="C453" s="30" t="inlineStr">
        <is>
          <t>A tab remains open at close</t>
        </is>
      </c>
      <c r="D453" s="32" t="n">
        <v>1</v>
      </c>
      <c r="E453" s="30" t="inlineStr">
        <is>
          <t>Flagged with server and value</t>
        </is>
      </c>
    </row>
    <row r="454">
      <c r="A454" s="30" t="inlineStr">
        <is>
          <t>Bars &amp; Lounges</t>
        </is>
      </c>
      <c r="B454" s="30" t="inlineStr">
        <is>
          <t>Food &amp; Hospitality</t>
        </is>
      </c>
      <c r="C454" s="30" t="inlineStr">
        <is>
          <t>A tab remains open at close</t>
        </is>
      </c>
      <c r="D454" s="32" t="n">
        <v>2</v>
      </c>
      <c r="E454" s="30" t="inlineStr">
        <is>
          <t>Settlement task raised before shift end</t>
        </is>
      </c>
    </row>
    <row r="455">
      <c r="A455" s="30" t="inlineStr">
        <is>
          <t>Bars &amp; Lounges</t>
        </is>
      </c>
      <c r="B455" s="30" t="inlineStr">
        <is>
          <t>Food &amp; Hospitality</t>
        </is>
      </c>
      <c r="C455" s="30" t="inlineStr">
        <is>
          <t>A tab remains open at close</t>
        </is>
      </c>
      <c r="D455" s="32" t="n">
        <v>3</v>
      </c>
      <c r="E455" s="30" t="inlineStr">
        <is>
          <t>Escalated if unsettled</t>
        </is>
      </c>
    </row>
    <row r="456">
      <c r="A456" s="30" t="inlineStr">
        <is>
          <t>Bars &amp; Lounges</t>
        </is>
      </c>
      <c r="B456" s="30" t="inlineStr">
        <is>
          <t>Food &amp; Hospitality</t>
        </is>
      </c>
      <c r="C456" s="30" t="inlineStr">
        <is>
          <t>Forecast trade exceeds staffed capacity</t>
        </is>
      </c>
      <c r="D456" s="32" t="n">
        <v>1</v>
      </c>
      <c r="E456" s="30" t="inlineStr">
        <is>
          <t>Night flagged with the historical hourly pattern</t>
        </is>
      </c>
    </row>
    <row r="457">
      <c r="A457" s="30" t="inlineStr">
        <is>
          <t>Bars &amp; Lounges</t>
        </is>
      </c>
      <c r="B457" s="30" t="inlineStr">
        <is>
          <t>Food &amp; Hospitality</t>
        </is>
      </c>
      <c r="C457" s="30" t="inlineStr">
        <is>
          <t>Forecast trade exceeds staffed capacity</t>
        </is>
      </c>
      <c r="D457" s="32" t="n">
        <v>2</v>
      </c>
      <c r="E457" s="30" t="inlineStr">
        <is>
          <t>Cover task assigned</t>
        </is>
      </c>
    </row>
    <row r="458">
      <c r="A458" s="30" t="inlineStr">
        <is>
          <t>Bars &amp; Lounges</t>
        </is>
      </c>
      <c r="B458" s="30" t="inlineStr">
        <is>
          <t>Food &amp; Hospitality</t>
        </is>
      </c>
      <c r="C458" s="30" t="inlineStr">
        <is>
          <t>Forecast trade exceeds staffed capacity</t>
        </is>
      </c>
      <c r="D458" s="32" t="n">
        <v>3</v>
      </c>
      <c r="E458" s="30" t="inlineStr">
        <is>
          <t>Result recorded after the night</t>
        </is>
      </c>
    </row>
    <row r="459">
      <c r="A459" s="30" t="inlineStr">
        <is>
          <t>Bars &amp; Lounges</t>
        </is>
      </c>
      <c r="B459" s="30" t="inlineStr">
        <is>
          <t>Food &amp; Hospitality</t>
        </is>
      </c>
      <c r="C459" s="30" t="inlineStr">
        <is>
          <t>An event completes</t>
        </is>
      </c>
      <c r="D459" s="32" t="n">
        <v>1</v>
      </c>
      <c r="E459" s="30" t="inlineStr">
        <is>
          <t>Takings compared with equivalent nights</t>
        </is>
      </c>
    </row>
    <row r="460">
      <c r="A460" s="30" t="inlineStr">
        <is>
          <t>Bars &amp; Lounges</t>
        </is>
      </c>
      <c r="B460" s="30" t="inlineStr">
        <is>
          <t>Food &amp; Hospitality</t>
        </is>
      </c>
      <c r="C460" s="30" t="inlineStr">
        <is>
          <t>An event completes</t>
        </is>
      </c>
      <c r="D460" s="32" t="n">
        <v>2</v>
      </c>
      <c r="E460" s="30" t="inlineStr">
        <is>
          <t>Return recorded against event type</t>
        </is>
      </c>
    </row>
    <row r="461">
      <c r="A461" s="30" t="inlineStr">
        <is>
          <t>Bars &amp; Lounges</t>
        </is>
      </c>
      <c r="B461" s="30" t="inlineStr">
        <is>
          <t>Food &amp; Hospitality</t>
        </is>
      </c>
      <c r="C461" s="30" t="inlineStr">
        <is>
          <t>An event completes</t>
        </is>
      </c>
      <c r="D461" s="32" t="n">
        <v>3</v>
      </c>
      <c r="E461" s="30" t="inlineStr">
        <is>
          <t>Booking decision informed</t>
        </is>
      </c>
    </row>
    <row r="462">
      <c r="A462" s="30" t="inlineStr">
        <is>
          <t>Bars &amp; Lounges</t>
        </is>
      </c>
      <c r="B462" s="30" t="inlineStr">
        <is>
          <t>Food &amp; Hospitality</t>
        </is>
      </c>
      <c r="C462" s="30" t="inlineStr">
        <is>
          <t>Comps exceed threshold on a shift</t>
        </is>
      </c>
      <c r="D462" s="32" t="n">
        <v>1</v>
      </c>
      <c r="E462" s="30" t="inlineStr">
        <is>
          <t>Pattern flagged with attribution</t>
        </is>
      </c>
    </row>
    <row r="463">
      <c r="A463" s="30" t="inlineStr">
        <is>
          <t>Bars &amp; Lounges</t>
        </is>
      </c>
      <c r="B463" s="30" t="inlineStr">
        <is>
          <t>Food &amp; Hospitality</t>
        </is>
      </c>
      <c r="C463" s="30" t="inlineStr">
        <is>
          <t>Comps exceed threshold on a shift</t>
        </is>
      </c>
      <c r="D463" s="32" t="n">
        <v>2</v>
      </c>
      <c r="E463" s="30" t="inlineStr">
        <is>
          <t>Review assigned</t>
        </is>
      </c>
    </row>
    <row r="464">
      <c r="A464" s="30" t="inlineStr">
        <is>
          <t>Bars &amp; Lounges</t>
        </is>
      </c>
      <c r="B464" s="30" t="inlineStr">
        <is>
          <t>Food &amp; Hospitality</t>
        </is>
      </c>
      <c r="C464" s="30" t="inlineStr">
        <is>
          <t>Comps exceed threshold on a shift</t>
        </is>
      </c>
      <c r="D464" s="32" t="n">
        <v>3</v>
      </c>
      <c r="E464" s="30" t="inlineStr">
        <is>
          <t>Decision recorded</t>
        </is>
      </c>
    </row>
    <row r="465">
      <c r="A465" s="30" t="inlineStr">
        <is>
          <t>Hotels</t>
        </is>
      </c>
      <c r="B465" s="30" t="inlineStr">
        <is>
          <t>Food &amp; Hospitality</t>
        </is>
      </c>
      <c r="C465" s="30" t="inlineStr">
        <is>
          <t>A room is taken out of order</t>
        </is>
      </c>
      <c r="D465" s="32" t="n">
        <v>1</v>
      </c>
      <c r="E465" s="30" t="inlineStr">
        <is>
          <t>Job created with an owner and expected return date</t>
        </is>
      </c>
    </row>
    <row r="466">
      <c r="A466" s="30" t="inlineStr">
        <is>
          <t>Hotels</t>
        </is>
      </c>
      <c r="B466" s="30" t="inlineStr">
        <is>
          <t>Food &amp; Hospitality</t>
        </is>
      </c>
      <c r="C466" s="30" t="inlineStr">
        <is>
          <t>A room is taken out of order</t>
        </is>
      </c>
      <c r="D466" s="32" t="n">
        <v>2</v>
      </c>
      <c r="E466" s="30" t="inlineStr">
        <is>
          <t>Revenue impact accrued against the duration</t>
        </is>
      </c>
    </row>
    <row r="467">
      <c r="A467" s="30" t="inlineStr">
        <is>
          <t>Hotels</t>
        </is>
      </c>
      <c r="B467" s="30" t="inlineStr">
        <is>
          <t>Food &amp; Hospitality</t>
        </is>
      </c>
      <c r="C467" s="30" t="inlineStr">
        <is>
          <t>A room is taken out of order</t>
        </is>
      </c>
      <c r="D467" s="32" t="n">
        <v>3</v>
      </c>
      <c r="E467" s="30" t="inlineStr">
        <is>
          <t>Escalated as it passes the expected date</t>
        </is>
      </c>
    </row>
    <row r="468">
      <c r="A468" s="30" t="inlineStr">
        <is>
          <t>Hotels</t>
        </is>
      </c>
      <c r="B468" s="30" t="inlineStr">
        <is>
          <t>Food &amp; Hospitality</t>
        </is>
      </c>
      <c r="C468" s="30" t="inlineStr">
        <is>
          <t>A room is taken out of order</t>
        </is>
      </c>
      <c r="D468" s="32" t="n">
        <v>4</v>
      </c>
      <c r="E468" s="30" t="inlineStr">
        <is>
          <t>Room returned to sale on completion and inspection</t>
        </is>
      </c>
    </row>
    <row r="469">
      <c r="A469" s="30" t="inlineStr">
        <is>
          <t>Hotels</t>
        </is>
      </c>
      <c r="B469" s="30" t="inlineStr">
        <is>
          <t>Food &amp; Hospitality</t>
        </is>
      </c>
      <c r="C469" s="30" t="inlineStr">
        <is>
          <t>A guest reports a fault</t>
        </is>
      </c>
      <c r="D469" s="32" t="n">
        <v>1</v>
      </c>
      <c r="E469" s="30" t="inlineStr">
        <is>
          <t>Job created against the room and the guest</t>
        </is>
      </c>
    </row>
    <row r="470">
      <c r="A470" s="30" t="inlineStr">
        <is>
          <t>Hotels</t>
        </is>
      </c>
      <c r="B470" s="30" t="inlineStr">
        <is>
          <t>Food &amp; Hospitality</t>
        </is>
      </c>
      <c r="C470" s="30" t="inlineStr">
        <is>
          <t>A guest reports a fault</t>
        </is>
      </c>
      <c r="D470" s="32" t="n">
        <v>2</v>
      </c>
      <c r="E470" s="30" t="inlineStr">
        <is>
          <t>Priority set by occupancy and severity</t>
        </is>
      </c>
    </row>
    <row r="471">
      <c r="A471" s="30" t="inlineStr">
        <is>
          <t>Hotels</t>
        </is>
      </c>
      <c r="B471" s="30" t="inlineStr">
        <is>
          <t>Food &amp; Hospitality</t>
        </is>
      </c>
      <c r="C471" s="30" t="inlineStr">
        <is>
          <t>A guest reports a fault</t>
        </is>
      </c>
      <c r="D471" s="32" t="n">
        <v>3</v>
      </c>
      <c r="E471" s="30" t="inlineStr">
        <is>
          <t>Owner notified with a due time</t>
        </is>
      </c>
    </row>
    <row r="472">
      <c r="A472" s="30" t="inlineStr">
        <is>
          <t>Hotels</t>
        </is>
      </c>
      <c r="B472" s="30" t="inlineStr">
        <is>
          <t>Food &amp; Hospitality</t>
        </is>
      </c>
      <c r="C472" s="30" t="inlineStr">
        <is>
          <t>A guest reports a fault</t>
        </is>
      </c>
      <c r="D472" s="32" t="n">
        <v>4</v>
      </c>
      <c r="E472" s="30" t="inlineStr">
        <is>
          <t>Resolution recorded and the guest informed</t>
        </is>
      </c>
    </row>
    <row r="473">
      <c r="A473" s="30" t="inlineStr">
        <is>
          <t>Hotels</t>
        </is>
      </c>
      <c r="B473" s="30" t="inlineStr">
        <is>
          <t>Food &amp; Hospitality</t>
        </is>
      </c>
      <c r="C473" s="30" t="inlineStr">
        <is>
          <t>Occupancy exceeds staffed housekeeping capacity</t>
        </is>
      </c>
      <c r="D473" s="32" t="n">
        <v>1</v>
      </c>
      <c r="E473" s="30" t="inlineStr">
        <is>
          <t>Shortfall flagged against the day’s checkout volume</t>
        </is>
      </c>
    </row>
    <row r="474">
      <c r="A474" s="30" t="inlineStr">
        <is>
          <t>Hotels</t>
        </is>
      </c>
      <c r="B474" s="30" t="inlineStr">
        <is>
          <t>Food &amp; Hospitality</t>
        </is>
      </c>
      <c r="C474" s="30" t="inlineStr">
        <is>
          <t>Occupancy exceeds staffed housekeeping capacity</t>
        </is>
      </c>
      <c r="D474" s="32" t="n">
        <v>2</v>
      </c>
      <c r="E474" s="30" t="inlineStr">
        <is>
          <t>Cover task assigned to the department head</t>
        </is>
      </c>
    </row>
    <row r="475">
      <c r="A475" s="30" t="inlineStr">
        <is>
          <t>Hotels</t>
        </is>
      </c>
      <c r="B475" s="30" t="inlineStr">
        <is>
          <t>Food &amp; Hospitality</t>
        </is>
      </c>
      <c r="C475" s="30" t="inlineStr">
        <is>
          <t>Occupancy exceeds staffed housekeeping capacity</t>
        </is>
      </c>
      <c r="D475" s="32" t="n">
        <v>3</v>
      </c>
      <c r="E475" s="30" t="inlineStr">
        <is>
          <t>Room readiness tracked against the peak</t>
        </is>
      </c>
    </row>
    <row r="476">
      <c r="A476" s="30" t="inlineStr">
        <is>
          <t>Hotels</t>
        </is>
      </c>
      <c r="B476" s="30" t="inlineStr">
        <is>
          <t>Food &amp; Hospitality</t>
        </is>
      </c>
      <c r="C476" s="30" t="inlineStr">
        <is>
          <t>A preventive service falls due</t>
        </is>
      </c>
      <c r="D476" s="32" t="n">
        <v>1</v>
      </c>
      <c r="E476" s="30" t="inlineStr">
        <is>
          <t>Job raised against the asset</t>
        </is>
      </c>
    </row>
    <row r="477">
      <c r="A477" s="30" t="inlineStr">
        <is>
          <t>Hotels</t>
        </is>
      </c>
      <c r="B477" s="30" t="inlineStr">
        <is>
          <t>Food &amp; Hospitality</t>
        </is>
      </c>
      <c r="C477" s="30" t="inlineStr">
        <is>
          <t>A preventive service falls due</t>
        </is>
      </c>
      <c r="D477" s="32" t="n">
        <v>2</v>
      </c>
      <c r="E477" s="30" t="inlineStr">
        <is>
          <t>Scheduled against occupancy</t>
        </is>
      </c>
    </row>
    <row r="478">
      <c r="A478" s="30" t="inlineStr">
        <is>
          <t>Hotels</t>
        </is>
      </c>
      <c r="B478" s="30" t="inlineStr">
        <is>
          <t>Food &amp; Hospitality</t>
        </is>
      </c>
      <c r="C478" s="30" t="inlineStr">
        <is>
          <t>A preventive service falls due</t>
        </is>
      </c>
      <c r="D478" s="32" t="n">
        <v>3</v>
      </c>
      <c r="E478" s="30" t="inlineStr">
        <is>
          <t>Deferral recorded as a decision if postponed</t>
        </is>
      </c>
    </row>
    <row r="479">
      <c r="A479" s="30" t="inlineStr">
        <is>
          <t>Hotels</t>
        </is>
      </c>
      <c r="B479" s="30" t="inlineStr">
        <is>
          <t>Food &amp; Hospitality</t>
        </is>
      </c>
      <c r="C479" s="30" t="inlineStr">
        <is>
          <t>A function is completed</t>
        </is>
      </c>
      <c r="D479" s="32" t="n">
        <v>1</v>
      </c>
      <c r="E479" s="30" t="inlineStr">
        <is>
          <t>Reconciliation task raised for issued stock and equipment</t>
        </is>
      </c>
    </row>
    <row r="480">
      <c r="A480" s="30" t="inlineStr">
        <is>
          <t>Hotels</t>
        </is>
      </c>
      <c r="B480" s="30" t="inlineStr">
        <is>
          <t>Food &amp; Hospitality</t>
        </is>
      </c>
      <c r="C480" s="30" t="inlineStr">
        <is>
          <t>A function is completed</t>
        </is>
      </c>
      <c r="D480" s="32" t="n">
        <v>2</v>
      </c>
      <c r="E480" s="30" t="inlineStr">
        <is>
          <t>Hours confirmed against attendance</t>
        </is>
      </c>
    </row>
    <row r="481">
      <c r="A481" s="30" t="inlineStr">
        <is>
          <t>Hotels</t>
        </is>
      </c>
      <c r="B481" s="30" t="inlineStr">
        <is>
          <t>Food &amp; Hospitality</t>
        </is>
      </c>
      <c r="C481" s="30" t="inlineStr">
        <is>
          <t>A function is completed</t>
        </is>
      </c>
      <c r="D481" s="32" t="n">
        <v>3</v>
      </c>
      <c r="E481" s="30" t="inlineStr">
        <is>
          <t>Function costing assembled against revenue</t>
        </is>
      </c>
    </row>
    <row r="482">
      <c r="A482" s="30" t="inlineStr">
        <is>
          <t>Hotels</t>
        </is>
      </c>
      <c r="B482" s="30" t="inlineStr">
        <is>
          <t>Food &amp; Hospitality</t>
        </is>
      </c>
      <c r="C482" s="30" t="inlineStr">
        <is>
          <t>An asset records repeat faults</t>
        </is>
      </c>
      <c r="D482" s="32" t="n">
        <v>1</v>
      </c>
      <c r="E482" s="30" t="inlineStr">
        <is>
          <t>Pattern flagged with the fault history</t>
        </is>
      </c>
    </row>
    <row r="483">
      <c r="A483" s="30" t="inlineStr">
        <is>
          <t>Hotels</t>
        </is>
      </c>
      <c r="B483" s="30" t="inlineStr">
        <is>
          <t>Food &amp; Hospitality</t>
        </is>
      </c>
      <c r="C483" s="30" t="inlineStr">
        <is>
          <t>An asset records repeat faults</t>
        </is>
      </c>
      <c r="D483" s="32" t="n">
        <v>2</v>
      </c>
      <c r="E483" s="30" t="inlineStr">
        <is>
          <t>Replacement or refurbishment review assigned</t>
        </is>
      </c>
    </row>
    <row r="484">
      <c r="A484" s="30" t="inlineStr">
        <is>
          <t>Hotels</t>
        </is>
      </c>
      <c r="B484" s="30" t="inlineStr">
        <is>
          <t>Food &amp; Hospitality</t>
        </is>
      </c>
      <c r="C484" s="30" t="inlineStr">
        <is>
          <t>An asset records repeat faults</t>
        </is>
      </c>
      <c r="D484" s="32" t="n">
        <v>3</v>
      </c>
      <c r="E484" s="30" t="inlineStr">
        <is>
          <t>Decision recorded against the asset</t>
        </is>
      </c>
    </row>
    <row r="485">
      <c r="A485" s="30" t="inlineStr">
        <is>
          <t>Resorts</t>
        </is>
      </c>
      <c r="B485" s="30" t="inlineStr">
        <is>
          <t>Food &amp; Hospitality</t>
        </is>
      </c>
      <c r="C485" s="30" t="inlineStr">
        <is>
          <t>An activity is booked without allocated capacity</t>
        </is>
      </c>
      <c r="D485" s="32" t="n">
        <v>1</v>
      </c>
      <c r="E485" s="30" t="inlineStr">
        <is>
          <t>Booking flagged with the activity and date</t>
        </is>
      </c>
    </row>
    <row r="486">
      <c r="A486" s="30" t="inlineStr">
        <is>
          <t>Resorts</t>
        </is>
      </c>
      <c r="B486" s="30" t="inlineStr">
        <is>
          <t>Food &amp; Hospitality</t>
        </is>
      </c>
      <c r="C486" s="30" t="inlineStr">
        <is>
          <t>An activity is booked without allocated capacity</t>
        </is>
      </c>
      <c r="D486" s="32" t="n">
        <v>2</v>
      </c>
      <c r="E486" s="30" t="inlineStr">
        <is>
          <t>Allocation task assigned</t>
        </is>
      </c>
    </row>
    <row r="487">
      <c r="A487" s="30" t="inlineStr">
        <is>
          <t>Resorts</t>
        </is>
      </c>
      <c r="B487" s="30" t="inlineStr">
        <is>
          <t>Food &amp; Hospitality</t>
        </is>
      </c>
      <c r="C487" s="30" t="inlineStr">
        <is>
          <t>An activity is booked without allocated capacity</t>
        </is>
      </c>
      <c r="D487" s="32" t="n">
        <v>3</v>
      </c>
      <c r="E487" s="30" t="inlineStr">
        <is>
          <t>Alternative offered if capacity cannot be found</t>
        </is>
      </c>
    </row>
    <row r="488">
      <c r="A488" s="30" t="inlineStr">
        <is>
          <t>Resorts</t>
        </is>
      </c>
      <c r="B488" s="30" t="inlineStr">
        <is>
          <t>Food &amp; Hospitality</t>
        </is>
      </c>
      <c r="C488" s="30" t="inlineStr">
        <is>
          <t>Stock cover falls below the supply interval</t>
        </is>
      </c>
      <c r="D488" s="32" t="n">
        <v>1</v>
      </c>
      <c r="E488" s="30" t="inlineStr">
        <is>
          <t>Shortfall calculated against projected occupancy</t>
        </is>
      </c>
    </row>
    <row r="489">
      <c r="A489" s="30" t="inlineStr">
        <is>
          <t>Resorts</t>
        </is>
      </c>
      <c r="B489" s="30" t="inlineStr">
        <is>
          <t>Food &amp; Hospitality</t>
        </is>
      </c>
      <c r="C489" s="30" t="inlineStr">
        <is>
          <t>Stock cover falls below the supply interval</t>
        </is>
      </c>
      <c r="D489" s="32" t="n">
        <v>2</v>
      </c>
      <c r="E489" s="30" t="inlineStr">
        <is>
          <t>Requirement added to the next run</t>
        </is>
      </c>
    </row>
    <row r="490">
      <c r="A490" s="30" t="inlineStr">
        <is>
          <t>Resorts</t>
        </is>
      </c>
      <c r="B490" s="30" t="inlineStr">
        <is>
          <t>Food &amp; Hospitality</t>
        </is>
      </c>
      <c r="C490" s="30" t="inlineStr">
        <is>
          <t>Stock cover falls below the supply interval</t>
        </is>
      </c>
      <c r="D490" s="32" t="n">
        <v>3</v>
      </c>
      <c r="E490" s="30" t="inlineStr">
        <is>
          <t>Menu or service adjustment flagged if it cannot be met</t>
        </is>
      </c>
    </row>
    <row r="491">
      <c r="A491" s="30" t="inlineStr">
        <is>
          <t>Resorts</t>
        </is>
      </c>
      <c r="B491" s="30" t="inlineStr">
        <is>
          <t>Food &amp; Hospitality</t>
        </is>
      </c>
      <c r="C491" s="30" t="inlineStr">
        <is>
          <t>A fault is reported in an occupied villa</t>
        </is>
      </c>
      <c r="D491" s="32" t="n">
        <v>1</v>
      </c>
      <c r="E491" s="30" t="inlineStr">
        <is>
          <t>Priority raised by guest impact</t>
        </is>
      </c>
    </row>
    <row r="492">
      <c r="A492" s="30" t="inlineStr">
        <is>
          <t>Resorts</t>
        </is>
      </c>
      <c r="B492" s="30" t="inlineStr">
        <is>
          <t>Food &amp; Hospitality</t>
        </is>
      </c>
      <c r="C492" s="30" t="inlineStr">
        <is>
          <t>A fault is reported in an occupied villa</t>
        </is>
      </c>
      <c r="D492" s="32" t="n">
        <v>2</v>
      </c>
      <c r="E492" s="30" t="inlineStr">
        <is>
          <t>Job assigned with parts checked</t>
        </is>
      </c>
    </row>
    <row r="493">
      <c r="A493" s="30" t="inlineStr">
        <is>
          <t>Resorts</t>
        </is>
      </c>
      <c r="B493" s="30" t="inlineStr">
        <is>
          <t>Food &amp; Hospitality</t>
        </is>
      </c>
      <c r="C493" s="30" t="inlineStr">
        <is>
          <t>A fault is reported in an occupied villa</t>
        </is>
      </c>
      <c r="D493" s="32" t="n">
        <v>3</v>
      </c>
      <c r="E493" s="30" t="inlineStr">
        <is>
          <t>Guest informed and recovery considered</t>
        </is>
      </c>
    </row>
    <row r="494">
      <c r="A494" s="30" t="inlineStr">
        <is>
          <t>Resorts</t>
        </is>
      </c>
      <c r="B494" s="30" t="inlineStr">
        <is>
          <t>Food &amp; Hospitality</t>
        </is>
      </c>
      <c r="C494" s="30" t="inlineStr">
        <is>
          <t>A complaint is recorded</t>
        </is>
      </c>
      <c r="D494" s="32" t="n">
        <v>1</v>
      </c>
      <c r="E494" s="30" t="inlineStr">
        <is>
          <t>Attributed to department, day and service</t>
        </is>
      </c>
    </row>
    <row r="495">
      <c r="A495" s="30" t="inlineStr">
        <is>
          <t>Resorts</t>
        </is>
      </c>
      <c r="B495" s="30" t="inlineStr">
        <is>
          <t>Food &amp; Hospitality</t>
        </is>
      </c>
      <c r="C495" s="30" t="inlineStr">
        <is>
          <t>A complaint is recorded</t>
        </is>
      </c>
      <c r="D495" s="32" t="n">
        <v>2</v>
      </c>
      <c r="E495" s="30" t="inlineStr">
        <is>
          <t>Corrective work raised</t>
        </is>
      </c>
    </row>
    <row r="496">
      <c r="A496" s="30" t="inlineStr">
        <is>
          <t>Resorts</t>
        </is>
      </c>
      <c r="B496" s="30" t="inlineStr">
        <is>
          <t>Food &amp; Hospitality</t>
        </is>
      </c>
      <c r="C496" s="30" t="inlineStr">
        <is>
          <t>A complaint is recorded</t>
        </is>
      </c>
      <c r="D496" s="32" t="n">
        <v>3</v>
      </c>
      <c r="E496" s="30" t="inlineStr">
        <is>
          <t>Cause aggregated for the department review</t>
        </is>
      </c>
    </row>
    <row r="497">
      <c r="A497" s="30" t="inlineStr">
        <is>
          <t>Resorts</t>
        </is>
      </c>
      <c r="B497" s="30" t="inlineStr">
        <is>
          <t>Food &amp; Hospitality</t>
        </is>
      </c>
      <c r="C497" s="30" t="inlineStr">
        <is>
          <t>Occupancy is projected above staffed capacity</t>
        </is>
      </c>
      <c r="D497" s="32" t="n">
        <v>1</v>
      </c>
      <c r="E497" s="30" t="inlineStr">
        <is>
          <t>Gap flagged by department and day</t>
        </is>
      </c>
    </row>
    <row r="498">
      <c r="A498" s="30" t="inlineStr">
        <is>
          <t>Resorts</t>
        </is>
      </c>
      <c r="B498" s="30" t="inlineStr">
        <is>
          <t>Food &amp; Hospitality</t>
        </is>
      </c>
      <c r="C498" s="30" t="inlineStr">
        <is>
          <t>Occupancy is projected above staffed capacity</t>
        </is>
      </c>
      <c r="D498" s="32" t="n">
        <v>2</v>
      </c>
      <c r="E498" s="30" t="inlineStr">
        <is>
          <t>Roster task assigned</t>
        </is>
      </c>
    </row>
    <row r="499">
      <c r="A499" s="30" t="inlineStr">
        <is>
          <t>Resorts</t>
        </is>
      </c>
      <c r="B499" s="30" t="inlineStr">
        <is>
          <t>Food &amp; Hospitality</t>
        </is>
      </c>
      <c r="C499" s="30" t="inlineStr">
        <is>
          <t>Occupancy is projected above staffed capacity</t>
        </is>
      </c>
      <c r="D499" s="32" t="n">
        <v>3</v>
      </c>
      <c r="E499" s="30" t="inlineStr">
        <is>
          <t>Outcome recorded</t>
        </is>
      </c>
    </row>
    <row r="500">
      <c r="A500" s="30" t="inlineStr">
        <is>
          <t>Hostels</t>
        </is>
      </c>
      <c r="B500" s="30" t="inlineStr">
        <is>
          <t>Food &amp; Hospitality</t>
        </is>
      </c>
      <c r="C500" s="30" t="inlineStr">
        <is>
          <t>Allocation creates an unsellable gap</t>
        </is>
      </c>
      <c r="D500" s="32" t="n">
        <v>1</v>
      </c>
      <c r="E500" s="30" t="inlineStr">
        <is>
          <t>Stranded bed-nights flagged</t>
        </is>
      </c>
    </row>
    <row r="501">
      <c r="A501" s="30" t="inlineStr">
        <is>
          <t>Hostels</t>
        </is>
      </c>
      <c r="B501" s="30" t="inlineStr">
        <is>
          <t>Food &amp; Hospitality</t>
        </is>
      </c>
      <c r="C501" s="30" t="inlineStr">
        <is>
          <t>Allocation creates an unsellable gap</t>
        </is>
      </c>
      <c r="D501" s="32" t="n">
        <v>2</v>
      </c>
      <c r="E501" s="30" t="inlineStr">
        <is>
          <t>Reallocation option proposed</t>
        </is>
      </c>
    </row>
    <row r="502">
      <c r="A502" s="30" t="inlineStr">
        <is>
          <t>Hostels</t>
        </is>
      </c>
      <c r="B502" s="30" t="inlineStr">
        <is>
          <t>Food &amp; Hospitality</t>
        </is>
      </c>
      <c r="C502" s="30" t="inlineStr">
        <is>
          <t>Allocation creates an unsellable gap</t>
        </is>
      </c>
      <c r="D502" s="32" t="n">
        <v>3</v>
      </c>
      <c r="E502" s="30" t="inlineStr">
        <is>
          <t>Outcome recorded</t>
        </is>
      </c>
    </row>
    <row r="503">
      <c r="A503" s="30" t="inlineStr">
        <is>
          <t>Hostels</t>
        </is>
      </c>
      <c r="B503" s="30" t="inlineStr">
        <is>
          <t>Food &amp; Hospitality</t>
        </is>
      </c>
      <c r="C503" s="30" t="inlineStr">
        <is>
          <t>A group hold reaches expiry</t>
        </is>
      </c>
      <c r="D503" s="32" t="n">
        <v>1</v>
      </c>
      <c r="E503" s="30" t="inlineStr">
        <is>
          <t>Owner notified before expiry</t>
        </is>
      </c>
    </row>
    <row r="504">
      <c r="A504" s="30" t="inlineStr">
        <is>
          <t>Hostels</t>
        </is>
      </c>
      <c r="B504" s="30" t="inlineStr">
        <is>
          <t>Food &amp; Hospitality</t>
        </is>
      </c>
      <c r="C504" s="30" t="inlineStr">
        <is>
          <t>A group hold reaches expiry</t>
        </is>
      </c>
      <c r="D504" s="32" t="n">
        <v>2</v>
      </c>
      <c r="E504" s="30" t="inlineStr">
        <is>
          <t>Renewal justified or hold released</t>
        </is>
      </c>
    </row>
    <row r="505">
      <c r="A505" s="30" t="inlineStr">
        <is>
          <t>Hostels</t>
        </is>
      </c>
      <c r="B505" s="30" t="inlineStr">
        <is>
          <t>Food &amp; Hospitality</t>
        </is>
      </c>
      <c r="C505" s="30" t="inlineStr">
        <is>
          <t>A group hold reaches expiry</t>
        </is>
      </c>
      <c r="D505" s="32" t="n">
        <v>3</v>
      </c>
      <c r="E505" s="30" t="inlineStr">
        <is>
          <t>Beds returned to availability</t>
        </is>
      </c>
    </row>
    <row r="506">
      <c r="A506" s="30" t="inlineStr">
        <is>
          <t>Hostels</t>
        </is>
      </c>
      <c r="B506" s="30" t="inlineStr">
        <is>
          <t>Food &amp; Hospitality</t>
        </is>
      </c>
      <c r="C506" s="30" t="inlineStr">
        <is>
          <t>A facility job is raised in a reviewed area</t>
        </is>
      </c>
      <c r="D506" s="32" t="n">
        <v>1</v>
      </c>
      <c r="E506" s="30" t="inlineStr">
        <is>
          <t>Priority set by review impact</t>
        </is>
      </c>
    </row>
    <row r="507">
      <c r="A507" s="30" t="inlineStr">
        <is>
          <t>Hostels</t>
        </is>
      </c>
      <c r="B507" s="30" t="inlineStr">
        <is>
          <t>Food &amp; Hospitality</t>
        </is>
      </c>
      <c r="C507" s="30" t="inlineStr">
        <is>
          <t>A facility job is raised in a reviewed area</t>
        </is>
      </c>
      <c r="D507" s="32" t="n">
        <v>2</v>
      </c>
      <c r="E507" s="30" t="inlineStr">
        <is>
          <t>Assigned with a target</t>
        </is>
      </c>
    </row>
    <row r="508">
      <c r="A508" s="30" t="inlineStr">
        <is>
          <t>Hostels</t>
        </is>
      </c>
      <c r="B508" s="30" t="inlineStr">
        <is>
          <t>Food &amp; Hospitality</t>
        </is>
      </c>
      <c r="C508" s="30" t="inlineStr">
        <is>
          <t>A facility job is raised in a reviewed area</t>
        </is>
      </c>
      <c r="D508" s="32" t="n">
        <v>3</v>
      </c>
      <c r="E508" s="30" t="inlineStr">
        <is>
          <t>Recurring issues surfaced by location</t>
        </is>
      </c>
    </row>
    <row r="509">
      <c r="A509" s="30" t="inlineStr">
        <is>
          <t>Hostels</t>
        </is>
      </c>
      <c r="B509" s="30" t="inlineStr">
        <is>
          <t>Food &amp; Hospitality</t>
        </is>
      </c>
      <c r="C509" s="30" t="inlineStr">
        <is>
          <t>A guest extends or fails to arrive</t>
        </is>
      </c>
      <c r="D509" s="32" t="n">
        <v>1</v>
      </c>
      <c r="E509" s="30" t="inlineStr">
        <is>
          <t>Availability updated immediately</t>
        </is>
      </c>
    </row>
    <row r="510">
      <c r="A510" s="30" t="inlineStr">
        <is>
          <t>Hostels</t>
        </is>
      </c>
      <c r="B510" s="30" t="inlineStr">
        <is>
          <t>Food &amp; Hospitality</t>
        </is>
      </c>
      <c r="C510" s="30" t="inlineStr">
        <is>
          <t>A guest extends or fails to arrive</t>
        </is>
      </c>
      <c r="D510" s="32" t="n">
        <v>2</v>
      </c>
      <c r="E510" s="30" t="inlineStr">
        <is>
          <t>Allocation adjusted</t>
        </is>
      </c>
    </row>
    <row r="511">
      <c r="A511" s="30" t="inlineStr">
        <is>
          <t>Hostels</t>
        </is>
      </c>
      <c r="B511" s="30" t="inlineStr">
        <is>
          <t>Food &amp; Hospitality</t>
        </is>
      </c>
      <c r="C511" s="30" t="inlineStr">
        <is>
          <t>A guest extends or fails to arrive</t>
        </is>
      </c>
      <c r="D511" s="32" t="n">
        <v>3</v>
      </c>
      <c r="E511" s="30" t="inlineStr">
        <is>
          <t>Payment position updated</t>
        </is>
      </c>
    </row>
    <row r="512">
      <c r="A512" s="30" t="inlineStr">
        <is>
          <t>Hostels</t>
        </is>
      </c>
      <c r="B512" s="30" t="inlineStr">
        <is>
          <t>Food &amp; Hospitality</t>
        </is>
      </c>
      <c r="C512" s="30" t="inlineStr">
        <is>
          <t>Laundry turnaround threatens bed release</t>
        </is>
      </c>
      <c r="D512" s="32" t="n">
        <v>1</v>
      </c>
      <c r="E512" s="30" t="inlineStr">
        <is>
          <t>Shortfall flagged against departures</t>
        </is>
      </c>
    </row>
    <row r="513">
      <c r="A513" s="30" t="inlineStr">
        <is>
          <t>Hostels</t>
        </is>
      </c>
      <c r="B513" s="30" t="inlineStr">
        <is>
          <t>Food &amp; Hospitality</t>
        </is>
      </c>
      <c r="C513" s="30" t="inlineStr">
        <is>
          <t>Laundry turnaround threatens bed release</t>
        </is>
      </c>
      <c r="D513" s="32" t="n">
        <v>2</v>
      </c>
      <c r="E513" s="30" t="inlineStr">
        <is>
          <t>Priority cleaning assigned</t>
        </is>
      </c>
    </row>
    <row r="514">
      <c r="A514" s="30" t="inlineStr">
        <is>
          <t>Hostels</t>
        </is>
      </c>
      <c r="B514" s="30" t="inlineStr">
        <is>
          <t>Food &amp; Hospitality</t>
        </is>
      </c>
      <c r="C514" s="30" t="inlineStr">
        <is>
          <t>Laundry turnaround threatens bed release</t>
        </is>
      </c>
      <c r="D514" s="32" t="n">
        <v>3</v>
      </c>
      <c r="E514" s="30" t="inlineStr">
        <is>
          <t>Release times recorded</t>
        </is>
      </c>
    </row>
    <row r="515">
      <c r="A515" s="30" t="inlineStr">
        <is>
          <t>Guest Houses</t>
        </is>
      </c>
      <c r="B515" s="30" t="inlineStr">
        <is>
          <t>Food &amp; Hospitality</t>
        </is>
      </c>
      <c r="C515" s="30" t="inlineStr">
        <is>
          <t>A booking is confirmed</t>
        </is>
      </c>
      <c r="D515" s="32" t="n">
        <v>1</v>
      </c>
      <c r="E515" s="30" t="inlineStr">
        <is>
          <t>Availability updated across channels</t>
        </is>
      </c>
    </row>
    <row r="516">
      <c r="A516" s="30" t="inlineStr">
        <is>
          <t>Guest Houses</t>
        </is>
      </c>
      <c r="B516" s="30" t="inlineStr">
        <is>
          <t>Food &amp; Hospitality</t>
        </is>
      </c>
      <c r="C516" s="30" t="inlineStr">
        <is>
          <t>A booking is confirmed</t>
        </is>
      </c>
      <c r="D516" s="32" t="n">
        <v>2</v>
      </c>
      <c r="E516" s="30" t="inlineStr">
        <is>
          <t>Arrival details requested</t>
        </is>
      </c>
    </row>
    <row r="517">
      <c r="A517" s="30" t="inlineStr">
        <is>
          <t>Guest Houses</t>
        </is>
      </c>
      <c r="B517" s="30" t="inlineStr">
        <is>
          <t>Food &amp; Hospitality</t>
        </is>
      </c>
      <c r="C517" s="30" t="inlineStr">
        <is>
          <t>A booking is confirmed</t>
        </is>
      </c>
      <c r="D517" s="32" t="n">
        <v>3</v>
      </c>
      <c r="E517" s="30" t="inlineStr">
        <is>
          <t>Key handover task created</t>
        </is>
      </c>
    </row>
    <row r="518">
      <c r="A518" s="30" t="inlineStr">
        <is>
          <t>Guest Houses</t>
        </is>
      </c>
      <c r="B518" s="30" t="inlineStr">
        <is>
          <t>Food &amp; Hospitality</t>
        </is>
      </c>
      <c r="C518" s="30" t="inlineStr">
        <is>
          <t>An arrival approaches without handover arranged</t>
        </is>
      </c>
      <c r="D518" s="32" t="n">
        <v>1</v>
      </c>
      <c r="E518" s="30" t="inlineStr">
        <is>
          <t>Flagged the day before</t>
        </is>
      </c>
    </row>
    <row r="519">
      <c r="A519" s="30" t="inlineStr">
        <is>
          <t>Guest Houses</t>
        </is>
      </c>
      <c r="B519" s="30" t="inlineStr">
        <is>
          <t>Food &amp; Hospitality</t>
        </is>
      </c>
      <c r="C519" s="30" t="inlineStr">
        <is>
          <t>An arrival approaches without handover arranged</t>
        </is>
      </c>
      <c r="D519" s="32" t="n">
        <v>2</v>
      </c>
      <c r="E519" s="30" t="inlineStr">
        <is>
          <t>Owner or helper assigned</t>
        </is>
      </c>
    </row>
    <row r="520">
      <c r="A520" s="30" t="inlineStr">
        <is>
          <t>Guest Houses</t>
        </is>
      </c>
      <c r="B520" s="30" t="inlineStr">
        <is>
          <t>Food &amp; Hospitality</t>
        </is>
      </c>
      <c r="C520" s="30" t="inlineStr">
        <is>
          <t>An arrival approaches without handover arranged</t>
        </is>
      </c>
      <c r="D520" s="32" t="n">
        <v>3</v>
      </c>
      <c r="E520" s="30" t="inlineStr">
        <is>
          <t>Instructions sent and recorded</t>
        </is>
      </c>
    </row>
    <row r="521">
      <c r="A521" s="30" t="inlineStr">
        <is>
          <t>Guest Houses</t>
        </is>
      </c>
      <c r="B521" s="30" t="inlineStr">
        <is>
          <t>Food &amp; Hospitality</t>
        </is>
      </c>
      <c r="C521" s="30" t="inlineStr">
        <is>
          <t>Occupancy is confirmed for the next day</t>
        </is>
      </c>
      <c r="D521" s="32" t="n">
        <v>1</v>
      </c>
      <c r="E521" s="30" t="inlineStr">
        <is>
          <t>Breakfast and supply requirement calculated</t>
        </is>
      </c>
    </row>
    <row r="522">
      <c r="A522" s="30" t="inlineStr">
        <is>
          <t>Guest Houses</t>
        </is>
      </c>
      <c r="B522" s="30" t="inlineStr">
        <is>
          <t>Food &amp; Hospitality</t>
        </is>
      </c>
      <c r="C522" s="30" t="inlineStr">
        <is>
          <t>Occupancy is confirmed for the next day</t>
        </is>
      </c>
      <c r="D522" s="32" t="n">
        <v>2</v>
      </c>
      <c r="E522" s="30" t="inlineStr">
        <is>
          <t>Shortfall flagged</t>
        </is>
      </c>
    </row>
    <row r="523">
      <c r="A523" s="30" t="inlineStr">
        <is>
          <t>Guest Houses</t>
        </is>
      </c>
      <c r="B523" s="30" t="inlineStr">
        <is>
          <t>Food &amp; Hospitality</t>
        </is>
      </c>
      <c r="C523" s="30" t="inlineStr">
        <is>
          <t>Occupancy is confirmed for the next day</t>
        </is>
      </c>
      <c r="D523" s="32" t="n">
        <v>3</v>
      </c>
      <c r="E523" s="30" t="inlineStr">
        <is>
          <t>Shop run scheduled</t>
        </is>
      </c>
    </row>
    <row r="524">
      <c r="A524" s="30" t="inlineStr">
        <is>
          <t>Guest Houses</t>
        </is>
      </c>
      <c r="B524" s="30" t="inlineStr">
        <is>
          <t>Food &amp; Hospitality</t>
        </is>
      </c>
      <c r="C524" s="30" t="inlineStr">
        <is>
          <t>A repeat guest books through a channel</t>
        </is>
      </c>
      <c r="D524" s="32" t="n">
        <v>1</v>
      </c>
      <c r="E524" s="30" t="inlineStr">
        <is>
          <t>Flagged with the commission cost</t>
        </is>
      </c>
    </row>
    <row r="525">
      <c r="A525" s="30" t="inlineStr">
        <is>
          <t>Guest Houses</t>
        </is>
      </c>
      <c r="B525" s="30" t="inlineStr">
        <is>
          <t>Food &amp; Hospitality</t>
        </is>
      </c>
      <c r="C525" s="30" t="inlineStr">
        <is>
          <t>A repeat guest books through a channel</t>
        </is>
      </c>
      <c r="D525" s="32" t="n">
        <v>2</v>
      </c>
      <c r="E525" s="30" t="inlineStr">
        <is>
          <t>Direct offer prepared for next time</t>
        </is>
      </c>
    </row>
    <row r="526">
      <c r="A526" s="30" t="inlineStr">
        <is>
          <t>Guest Houses</t>
        </is>
      </c>
      <c r="B526" s="30" t="inlineStr">
        <is>
          <t>Food &amp; Hospitality</t>
        </is>
      </c>
      <c r="C526" s="30" t="inlineStr">
        <is>
          <t>A repeat guest books through a channel</t>
        </is>
      </c>
      <c r="D526" s="32" t="n">
        <v>3</v>
      </c>
      <c r="E526" s="30" t="inlineStr">
        <is>
          <t>Outcome recorded</t>
        </is>
      </c>
    </row>
    <row r="527">
      <c r="A527" s="30" t="inlineStr">
        <is>
          <t>Guest Houses</t>
        </is>
      </c>
      <c r="B527" s="30" t="inlineStr">
        <is>
          <t>Food &amp; Hospitality</t>
        </is>
      </c>
      <c r="C527" s="30" t="inlineStr">
        <is>
          <t>A cancellation is received</t>
        </is>
      </c>
      <c r="D527" s="32" t="n">
        <v>1</v>
      </c>
      <c r="E527" s="30" t="inlineStr">
        <is>
          <t>Terms applied and refund handled</t>
        </is>
      </c>
    </row>
    <row r="528">
      <c r="A528" s="30" t="inlineStr">
        <is>
          <t>Guest Houses</t>
        </is>
      </c>
      <c r="B528" s="30" t="inlineStr">
        <is>
          <t>Food &amp; Hospitality</t>
        </is>
      </c>
      <c r="C528" s="30" t="inlineStr">
        <is>
          <t>A cancellation is received</t>
        </is>
      </c>
      <c r="D528" s="32" t="n">
        <v>2</v>
      </c>
      <c r="E528" s="30" t="inlineStr">
        <is>
          <t>Availability released across channels</t>
        </is>
      </c>
    </row>
    <row r="529">
      <c r="A529" s="30" t="inlineStr">
        <is>
          <t>Guest Houses</t>
        </is>
      </c>
      <c r="B529" s="30" t="inlineStr">
        <is>
          <t>Food &amp; Hospitality</t>
        </is>
      </c>
      <c r="C529" s="30" t="inlineStr">
        <is>
          <t>A cancellation is received</t>
        </is>
      </c>
      <c r="D529" s="32" t="n">
        <v>3</v>
      </c>
      <c r="E529" s="30" t="inlineStr">
        <is>
          <t>Night offered for re-sale</t>
        </is>
      </c>
    </row>
    <row r="530">
      <c r="A530" s="30" t="inlineStr">
        <is>
          <t>Travel Agencies</t>
        </is>
      </c>
      <c r="B530" s="30" t="inlineStr">
        <is>
          <t>Food &amp; Hospitality</t>
        </is>
      </c>
      <c r="C530" s="30" t="inlineStr">
        <is>
          <t>A supplier deadline approaches</t>
        </is>
      </c>
      <c r="D530" s="32" t="n">
        <v>1</v>
      </c>
      <c r="E530" s="30" t="inlineStr">
        <is>
          <t>Flagged with component, booking and penalty</t>
        </is>
      </c>
    </row>
    <row r="531">
      <c r="A531" s="30" t="inlineStr">
        <is>
          <t>Travel Agencies</t>
        </is>
      </c>
      <c r="B531" s="30" t="inlineStr">
        <is>
          <t>Food &amp; Hospitality</t>
        </is>
      </c>
      <c r="C531" s="30" t="inlineStr">
        <is>
          <t>A supplier deadline approaches</t>
        </is>
      </c>
      <c r="D531" s="32" t="n">
        <v>2</v>
      </c>
      <c r="E531" s="30" t="inlineStr">
        <is>
          <t>Owner notified</t>
        </is>
      </c>
    </row>
    <row r="532">
      <c r="A532" s="30" t="inlineStr">
        <is>
          <t>Travel Agencies</t>
        </is>
      </c>
      <c r="B532" s="30" t="inlineStr">
        <is>
          <t>Food &amp; Hospitality</t>
        </is>
      </c>
      <c r="C532" s="30" t="inlineStr">
        <is>
          <t>A supplier deadline approaches</t>
        </is>
      </c>
      <c r="D532" s="32" t="n">
        <v>3</v>
      </c>
      <c r="E532" s="30" t="inlineStr">
        <is>
          <t>Escalated as the date nears</t>
        </is>
      </c>
    </row>
    <row r="533">
      <c r="A533" s="30" t="inlineStr">
        <is>
          <t>Travel Agencies</t>
        </is>
      </c>
      <c r="B533" s="30" t="inlineStr">
        <is>
          <t>Food &amp; Hospitality</t>
        </is>
      </c>
      <c r="C533" s="30" t="inlineStr">
        <is>
          <t>A document remains outstanding</t>
        </is>
      </c>
      <c r="D533" s="32" t="n">
        <v>1</v>
      </c>
      <c r="E533" s="30" t="inlineStr">
        <is>
          <t>Aged against the departure date</t>
        </is>
      </c>
    </row>
    <row r="534">
      <c r="A534" s="30" t="inlineStr">
        <is>
          <t>Travel Agencies</t>
        </is>
      </c>
      <c r="B534" s="30" t="inlineStr">
        <is>
          <t>Food &amp; Hospitality</t>
        </is>
      </c>
      <c r="C534" s="30" t="inlineStr">
        <is>
          <t>A document remains outstanding</t>
        </is>
      </c>
      <c r="D534" s="32" t="n">
        <v>2</v>
      </c>
      <c r="E534" s="30" t="inlineStr">
        <is>
          <t>Traveller chased and recorded</t>
        </is>
      </c>
    </row>
    <row r="535">
      <c r="A535" s="30" t="inlineStr">
        <is>
          <t>Travel Agencies</t>
        </is>
      </c>
      <c r="B535" s="30" t="inlineStr">
        <is>
          <t>Food &amp; Hospitality</t>
        </is>
      </c>
      <c r="C535" s="30" t="inlineStr">
        <is>
          <t>A document remains outstanding</t>
        </is>
      </c>
      <c r="D535" s="32" t="n">
        <v>3</v>
      </c>
      <c r="E535" s="30" t="inlineStr">
        <is>
          <t>Escalated inside the risk window</t>
        </is>
      </c>
    </row>
    <row r="536">
      <c r="A536" s="30" t="inlineStr">
        <is>
          <t>Travel Agencies</t>
        </is>
      </c>
      <c r="B536" s="30" t="inlineStr">
        <is>
          <t>Food &amp; Hospitality</t>
        </is>
      </c>
      <c r="C536" s="30" t="inlineStr">
        <is>
          <t>Travel completes</t>
        </is>
      </c>
      <c r="D536" s="32" t="n">
        <v>1</v>
      </c>
      <c r="E536" s="30" t="inlineStr">
        <is>
          <t>Commission claim assembled from the booking</t>
        </is>
      </c>
    </row>
    <row r="537">
      <c r="A537" s="30" t="inlineStr">
        <is>
          <t>Travel Agencies</t>
        </is>
      </c>
      <c r="B537" s="30" t="inlineStr">
        <is>
          <t>Food &amp; Hospitality</t>
        </is>
      </c>
      <c r="C537" s="30" t="inlineStr">
        <is>
          <t>Travel completes</t>
        </is>
      </c>
      <c r="D537" s="32" t="n">
        <v>2</v>
      </c>
      <c r="E537" s="30" t="inlineStr">
        <is>
          <t>Filed within the supplier window</t>
        </is>
      </c>
    </row>
    <row r="538">
      <c r="A538" s="30" t="inlineStr">
        <is>
          <t>Travel Agencies</t>
        </is>
      </c>
      <c r="B538" s="30" t="inlineStr">
        <is>
          <t>Food &amp; Hospitality</t>
        </is>
      </c>
      <c r="C538" s="30" t="inlineStr">
        <is>
          <t>Travel completes</t>
        </is>
      </c>
      <c r="D538" s="32" t="n">
        <v>3</v>
      </c>
      <c r="E538" s="30" t="inlineStr">
        <is>
          <t>Settlement tracked</t>
        </is>
      </c>
    </row>
    <row r="539">
      <c r="A539" s="30" t="inlineStr">
        <is>
          <t>Travel Agencies</t>
        </is>
      </c>
      <c r="B539" s="30" t="inlineStr">
        <is>
          <t>Food &amp; Hospitality</t>
        </is>
      </c>
      <c r="C539" s="30" t="inlineStr">
        <is>
          <t>A supplier deposit falls due before client funds</t>
        </is>
      </c>
      <c r="D539" s="32" t="n">
        <v>1</v>
      </c>
      <c r="E539" s="30" t="inlineStr">
        <is>
          <t>Funding gap flagged on the booking</t>
        </is>
      </c>
    </row>
    <row r="540">
      <c r="A540" s="30" t="inlineStr">
        <is>
          <t>Travel Agencies</t>
        </is>
      </c>
      <c r="B540" s="30" t="inlineStr">
        <is>
          <t>Food &amp; Hospitality</t>
        </is>
      </c>
      <c r="C540" s="30" t="inlineStr">
        <is>
          <t>A supplier deposit falls due before client funds</t>
        </is>
      </c>
      <c r="D540" s="32" t="n">
        <v>2</v>
      </c>
      <c r="E540" s="30" t="inlineStr">
        <is>
          <t>Client reminder issued ahead of the deadline</t>
        </is>
      </c>
    </row>
    <row r="541">
      <c r="A541" s="30" t="inlineStr">
        <is>
          <t>Travel Agencies</t>
        </is>
      </c>
      <c r="B541" s="30" t="inlineStr">
        <is>
          <t>Food &amp; Hospitality</t>
        </is>
      </c>
      <c r="C541" s="30" t="inlineStr">
        <is>
          <t>A supplier deposit falls due before client funds</t>
        </is>
      </c>
      <c r="D541" s="32" t="n">
        <v>3</v>
      </c>
      <c r="E541" s="30" t="inlineStr">
        <is>
          <t>Escalated if unresolved</t>
        </is>
      </c>
    </row>
    <row r="542">
      <c r="A542" s="30" t="inlineStr">
        <is>
          <t>Travel Agencies</t>
        </is>
      </c>
      <c r="B542" s="30" t="inlineStr">
        <is>
          <t>Food &amp; Hospitality</t>
        </is>
      </c>
      <c r="C542" s="30" t="inlineStr">
        <is>
          <t>A change is requested</t>
        </is>
      </c>
      <c r="D542" s="32" t="n">
        <v>1</v>
      </c>
      <c r="E542" s="30" t="inlineStr">
        <is>
          <t>Affected components and penalties assembled</t>
        </is>
      </c>
    </row>
    <row r="543">
      <c r="A543" s="30" t="inlineStr">
        <is>
          <t>Travel Agencies</t>
        </is>
      </c>
      <c r="B543" s="30" t="inlineStr">
        <is>
          <t>Food &amp; Hospitality</t>
        </is>
      </c>
      <c r="C543" s="30" t="inlineStr">
        <is>
          <t>A change is requested</t>
        </is>
      </c>
      <c r="D543" s="32" t="n">
        <v>2</v>
      </c>
      <c r="E543" s="30" t="inlineStr">
        <is>
          <t>Cost quoted to the client</t>
        </is>
      </c>
    </row>
    <row r="544">
      <c r="A544" s="30" t="inlineStr">
        <is>
          <t>Travel Agencies</t>
        </is>
      </c>
      <c r="B544" s="30" t="inlineStr">
        <is>
          <t>Food &amp; Hospitality</t>
        </is>
      </c>
      <c r="C544" s="30" t="inlineStr">
        <is>
          <t>A change is requested</t>
        </is>
      </c>
      <c r="D544" s="32" t="n">
        <v>3</v>
      </c>
      <c r="E544" s="30" t="inlineStr">
        <is>
          <t>Decision recorded before execution</t>
        </is>
      </c>
    </row>
    <row r="545">
      <c r="A545" s="30" t="inlineStr">
        <is>
          <t>Tour Operators</t>
        </is>
      </c>
      <c r="B545" s="30" t="inlineStr">
        <is>
          <t>Food &amp; Hospitality</t>
        </is>
      </c>
      <c r="C545" s="30" t="inlineStr">
        <is>
          <t>A cancellation window approaches on an under-sold departure</t>
        </is>
      </c>
      <c r="D545" s="32" t="n">
        <v>1</v>
      </c>
      <c r="E545" s="30" t="inlineStr">
        <is>
          <t>Viability flagged with seats against minimum</t>
        </is>
      </c>
    </row>
    <row r="546">
      <c r="A546" s="30" t="inlineStr">
        <is>
          <t>Tour Operators</t>
        </is>
      </c>
      <c r="B546" s="30" t="inlineStr">
        <is>
          <t>Food &amp; Hospitality</t>
        </is>
      </c>
      <c r="C546" s="30" t="inlineStr">
        <is>
          <t>A cancellation window approaches on an under-sold departure</t>
        </is>
      </c>
      <c r="D546" s="32" t="n">
        <v>2</v>
      </c>
      <c r="E546" s="30" t="inlineStr">
        <is>
          <t>Exposure calculated at current commitment</t>
        </is>
      </c>
    </row>
    <row r="547">
      <c r="A547" s="30" t="inlineStr">
        <is>
          <t>Tour Operators</t>
        </is>
      </c>
      <c r="B547" s="30" t="inlineStr">
        <is>
          <t>Food &amp; Hospitality</t>
        </is>
      </c>
      <c r="C547" s="30" t="inlineStr">
        <is>
          <t>A cancellation window approaches on an under-sold departure</t>
        </is>
      </c>
      <c r="D547" s="32" t="n">
        <v>3</v>
      </c>
      <c r="E547" s="30" t="inlineStr">
        <is>
          <t>Proceed, promote or cancel decision assigned</t>
        </is>
      </c>
    </row>
    <row r="548">
      <c r="A548" s="30" t="inlineStr">
        <is>
          <t>Tour Operators</t>
        </is>
      </c>
      <c r="B548" s="30" t="inlineStr">
        <is>
          <t>Food &amp; Hospitality</t>
        </is>
      </c>
      <c r="C548" s="30" t="inlineStr">
        <is>
          <t>A resource is allocated to overlapping departures</t>
        </is>
      </c>
      <c r="D548" s="32" t="n">
        <v>1</v>
      </c>
      <c r="E548" s="30" t="inlineStr">
        <is>
          <t>Conflict flagged with both dates</t>
        </is>
      </c>
    </row>
    <row r="549">
      <c r="A549" s="30" t="inlineStr">
        <is>
          <t>Tour Operators</t>
        </is>
      </c>
      <c r="B549" s="30" t="inlineStr">
        <is>
          <t>Food &amp; Hospitality</t>
        </is>
      </c>
      <c r="C549" s="30" t="inlineStr">
        <is>
          <t>A resource is allocated to overlapping departures</t>
        </is>
      </c>
      <c r="D549" s="32" t="n">
        <v>2</v>
      </c>
      <c r="E549" s="30" t="inlineStr">
        <is>
          <t>Substitution task assigned</t>
        </is>
      </c>
    </row>
    <row r="550">
      <c r="A550" s="30" t="inlineStr">
        <is>
          <t>Tour Operators</t>
        </is>
      </c>
      <c r="B550" s="30" t="inlineStr">
        <is>
          <t>Food &amp; Hospitality</t>
        </is>
      </c>
      <c r="C550" s="30" t="inlineStr">
        <is>
          <t>A resource is allocated to overlapping departures</t>
        </is>
      </c>
      <c r="D550" s="32" t="n">
        <v>3</v>
      </c>
      <c r="E550" s="30" t="inlineStr">
        <is>
          <t>Outcome recorded</t>
        </is>
      </c>
    </row>
    <row r="551">
      <c r="A551" s="30" t="inlineStr">
        <is>
          <t>Tour Operators</t>
        </is>
      </c>
      <c r="B551" s="30" t="inlineStr">
        <is>
          <t>Food &amp; Hospitality</t>
        </is>
      </c>
      <c r="C551" s="30" t="inlineStr">
        <is>
          <t>An itinerary change is recorded</t>
        </is>
      </c>
      <c r="D551" s="32" t="n">
        <v>1</v>
      </c>
      <c r="E551" s="30" t="inlineStr">
        <is>
          <t>Affected components and suppliers identified</t>
        </is>
      </c>
    </row>
    <row r="552">
      <c r="A552" s="30" t="inlineStr">
        <is>
          <t>Tour Operators</t>
        </is>
      </c>
      <c r="B552" s="30" t="inlineStr">
        <is>
          <t>Food &amp; Hospitality</t>
        </is>
      </c>
      <c r="C552" s="30" t="inlineStr">
        <is>
          <t>An itinerary change is recorded</t>
        </is>
      </c>
      <c r="D552" s="32" t="n">
        <v>2</v>
      </c>
      <c r="E552" s="30" t="inlineStr">
        <is>
          <t>Notification tasks raised per supplier</t>
        </is>
      </c>
    </row>
    <row r="553">
      <c r="A553" s="30" t="inlineStr">
        <is>
          <t>Tour Operators</t>
        </is>
      </c>
      <c r="B553" s="30" t="inlineStr">
        <is>
          <t>Food &amp; Hospitality</t>
        </is>
      </c>
      <c r="C553" s="30" t="inlineStr">
        <is>
          <t>An itinerary change is recorded</t>
        </is>
      </c>
      <c r="D553" s="32" t="n">
        <v>3</v>
      </c>
      <c r="E553" s="30" t="inlineStr">
        <is>
          <t>Confirmation tracked and travellers informed</t>
        </is>
      </c>
    </row>
    <row r="554">
      <c r="A554" s="30" t="inlineStr">
        <is>
          <t>Tour Operators</t>
        </is>
      </c>
      <c r="B554" s="30" t="inlineStr">
        <is>
          <t>Food &amp; Hospitality</t>
        </is>
      </c>
      <c r="C554" s="30" t="inlineStr">
        <is>
          <t>A supplier deposit falls due</t>
        </is>
      </c>
      <c r="D554" s="32" t="n">
        <v>1</v>
      </c>
      <c r="E554" s="30" t="inlineStr">
        <is>
          <t>Current sales position attached</t>
        </is>
      </c>
    </row>
    <row r="555">
      <c r="A555" s="30" t="inlineStr">
        <is>
          <t>Tour Operators</t>
        </is>
      </c>
      <c r="B555" s="30" t="inlineStr">
        <is>
          <t>Food &amp; Hospitality</t>
        </is>
      </c>
      <c r="C555" s="30" t="inlineStr">
        <is>
          <t>A supplier deposit falls due</t>
        </is>
      </c>
      <c r="D555" s="32" t="n">
        <v>2</v>
      </c>
      <c r="E555" s="30" t="inlineStr">
        <is>
          <t>Payment or renegotiation decision raised</t>
        </is>
      </c>
    </row>
    <row r="556">
      <c r="A556" s="30" t="inlineStr">
        <is>
          <t>Tour Operators</t>
        </is>
      </c>
      <c r="B556" s="30" t="inlineStr">
        <is>
          <t>Food &amp; Hospitality</t>
        </is>
      </c>
      <c r="C556" s="30" t="inlineStr">
        <is>
          <t>A supplier deposit falls due</t>
        </is>
      </c>
      <c r="D556" s="32" t="n">
        <v>3</v>
      </c>
      <c r="E556" s="30" t="inlineStr">
        <is>
          <t>Outcome recorded against the departure</t>
        </is>
      </c>
    </row>
    <row r="557">
      <c r="A557" s="30" t="inlineStr">
        <is>
          <t>Tour Operators</t>
        </is>
      </c>
      <c r="B557" s="30" t="inlineStr">
        <is>
          <t>Food &amp; Hospitality</t>
        </is>
      </c>
      <c r="C557" s="30" t="inlineStr">
        <is>
          <t>Traveller documents remain outstanding</t>
        </is>
      </c>
      <c r="D557" s="32" t="n">
        <v>1</v>
      </c>
      <c r="E557" s="30" t="inlineStr">
        <is>
          <t>Aged against the departure date</t>
        </is>
      </c>
    </row>
    <row r="558">
      <c r="A558" s="30" t="inlineStr">
        <is>
          <t>Tour Operators</t>
        </is>
      </c>
      <c r="B558" s="30" t="inlineStr">
        <is>
          <t>Food &amp; Hospitality</t>
        </is>
      </c>
      <c r="C558" s="30" t="inlineStr">
        <is>
          <t>Traveller documents remain outstanding</t>
        </is>
      </c>
      <c r="D558" s="32" t="n">
        <v>2</v>
      </c>
      <c r="E558" s="30" t="inlineStr">
        <is>
          <t>Agent or traveller chased</t>
        </is>
      </c>
    </row>
    <row r="559">
      <c r="A559" s="30" t="inlineStr">
        <is>
          <t>Tour Operators</t>
        </is>
      </c>
      <c r="B559" s="30" t="inlineStr">
        <is>
          <t>Food &amp; Hospitality</t>
        </is>
      </c>
      <c r="C559" s="30" t="inlineStr">
        <is>
          <t>Traveller documents remain outstanding</t>
        </is>
      </c>
      <c r="D559" s="32" t="n">
        <v>3</v>
      </c>
      <c r="E559" s="30" t="inlineStr">
        <is>
          <t>Escalated inside the risk window</t>
        </is>
      </c>
    </row>
    <row r="560">
      <c r="A560" s="30" t="inlineStr">
        <is>
          <t>Event Venues</t>
        </is>
      </c>
      <c r="B560" s="30" t="inlineStr">
        <is>
          <t>Food &amp; Hospitality</t>
        </is>
      </c>
      <c r="C560" s="30" t="inlineStr">
        <is>
          <t>A hold reaches its expiry</t>
        </is>
      </c>
      <c r="D560" s="32" t="n">
        <v>1</v>
      </c>
      <c r="E560" s="30" t="inlineStr">
        <is>
          <t>Owner notified before expiry</t>
        </is>
      </c>
    </row>
    <row r="561">
      <c r="A561" s="30" t="inlineStr">
        <is>
          <t>Event Venues</t>
        </is>
      </c>
      <c r="B561" s="30" t="inlineStr">
        <is>
          <t>Food &amp; Hospitality</t>
        </is>
      </c>
      <c r="C561" s="30" t="inlineStr">
        <is>
          <t>A hold reaches its expiry</t>
        </is>
      </c>
      <c r="D561" s="32" t="n">
        <v>2</v>
      </c>
      <c r="E561" s="30" t="inlineStr">
        <is>
          <t>Renewal justified or hold released</t>
        </is>
      </c>
    </row>
    <row r="562">
      <c r="A562" s="30" t="inlineStr">
        <is>
          <t>Event Venues</t>
        </is>
      </c>
      <c r="B562" s="30" t="inlineStr">
        <is>
          <t>Food &amp; Hospitality</t>
        </is>
      </c>
      <c r="C562" s="30" t="inlineStr">
        <is>
          <t>A hold reaches its expiry</t>
        </is>
      </c>
      <c r="D562" s="32" t="n">
        <v>3</v>
      </c>
      <c r="E562" s="30" t="inlineStr">
        <is>
          <t>Date returned to available and waiting enquiries notified</t>
        </is>
      </c>
    </row>
    <row r="563">
      <c r="A563" s="30" t="inlineStr">
        <is>
          <t>Event Venues</t>
        </is>
      </c>
      <c r="B563" s="30" t="inlineStr">
        <is>
          <t>Food &amp; Hospitality</t>
        </is>
      </c>
      <c r="C563" s="30" t="inlineStr">
        <is>
          <t>An enquiry is recorded</t>
        </is>
      </c>
      <c r="D563" s="32" t="n">
        <v>1</v>
      </c>
      <c r="E563" s="30" t="inlineStr">
        <is>
          <t>Owner assigned with a first-response window</t>
        </is>
      </c>
    </row>
    <row r="564">
      <c r="A564" s="30" t="inlineStr">
        <is>
          <t>Event Venues</t>
        </is>
      </c>
      <c r="B564" s="30" t="inlineStr">
        <is>
          <t>Food &amp; Hospitality</t>
        </is>
      </c>
      <c r="C564" s="30" t="inlineStr">
        <is>
          <t>An enquiry is recorded</t>
        </is>
      </c>
      <c r="D564" s="32" t="n">
        <v>2</v>
      </c>
      <c r="E564" s="30" t="inlineStr">
        <is>
          <t>Availability checked and hold offered</t>
        </is>
      </c>
    </row>
    <row r="565">
      <c r="A565" s="30" t="inlineStr">
        <is>
          <t>Event Venues</t>
        </is>
      </c>
      <c r="B565" s="30" t="inlineStr">
        <is>
          <t>Food &amp; Hospitality</t>
        </is>
      </c>
      <c r="C565" s="30" t="inlineStr">
        <is>
          <t>An enquiry is recorded</t>
        </is>
      </c>
      <c r="D565" s="32" t="n">
        <v>3</v>
      </c>
      <c r="E565" s="30" t="inlineStr">
        <is>
          <t>Stage tracked to conversion or loss with a reason</t>
        </is>
      </c>
    </row>
    <row r="566">
      <c r="A566" s="30" t="inlineStr">
        <is>
          <t>Event Venues</t>
        </is>
      </c>
      <c r="B566" s="30" t="inlineStr">
        <is>
          <t>Food &amp; Hospitality</t>
        </is>
      </c>
      <c r="C566" s="30" t="inlineStr">
        <is>
          <t>Consecutive events are booked</t>
        </is>
      </c>
      <c r="D566" s="32" t="n">
        <v>1</v>
      </c>
      <c r="E566" s="30" t="inlineStr">
        <is>
          <t>Turnaround window calculated</t>
        </is>
      </c>
    </row>
    <row r="567">
      <c r="A567" s="30" t="inlineStr">
        <is>
          <t>Event Venues</t>
        </is>
      </c>
      <c r="B567" s="30" t="inlineStr">
        <is>
          <t>Food &amp; Hospitality</t>
        </is>
      </c>
      <c r="C567" s="30" t="inlineStr">
        <is>
          <t>Consecutive events are booked</t>
        </is>
      </c>
      <c r="D567" s="32" t="n">
        <v>2</v>
      </c>
      <c r="E567" s="30" t="inlineStr">
        <is>
          <t>Clearing and setup assigned with owners</t>
        </is>
      </c>
    </row>
    <row r="568">
      <c r="A568" s="30" t="inlineStr">
        <is>
          <t>Event Venues</t>
        </is>
      </c>
      <c r="B568" s="30" t="inlineStr">
        <is>
          <t>Food &amp; Hospitality</t>
        </is>
      </c>
      <c r="C568" s="30" t="inlineStr">
        <is>
          <t>Consecutive events are booked</t>
        </is>
      </c>
      <c r="D568" s="32" t="n">
        <v>3</v>
      </c>
      <c r="E568" s="30" t="inlineStr">
        <is>
          <t>Overrun flagged against the next start</t>
        </is>
      </c>
    </row>
    <row r="569">
      <c r="A569" s="30" t="inlineStr">
        <is>
          <t>Event Venues</t>
        </is>
      </c>
      <c r="B569" s="30" t="inlineStr">
        <is>
          <t>Food &amp; Hospitality</t>
        </is>
      </c>
      <c r="C569" s="30" t="inlineStr">
        <is>
          <t>A supplier commitment falls due before client deposit</t>
        </is>
      </c>
      <c r="D569" s="32" t="n">
        <v>1</v>
      </c>
      <c r="E569" s="30" t="inlineStr">
        <is>
          <t>Funding gap flagged on the event</t>
        </is>
      </c>
    </row>
    <row r="570">
      <c r="A570" s="30" t="inlineStr">
        <is>
          <t>Event Venues</t>
        </is>
      </c>
      <c r="B570" s="30" t="inlineStr">
        <is>
          <t>Food &amp; Hospitality</t>
        </is>
      </c>
      <c r="C570" s="30" t="inlineStr">
        <is>
          <t>A supplier commitment falls due before client deposit</t>
        </is>
      </c>
      <c r="D570" s="32" t="n">
        <v>2</v>
      </c>
      <c r="E570" s="30" t="inlineStr">
        <is>
          <t>Client reminder issued ahead</t>
        </is>
      </c>
    </row>
    <row r="571">
      <c r="A571" s="30" t="inlineStr">
        <is>
          <t>Event Venues</t>
        </is>
      </c>
      <c r="B571" s="30" t="inlineStr">
        <is>
          <t>Food &amp; Hospitality</t>
        </is>
      </c>
      <c r="C571" s="30" t="inlineStr">
        <is>
          <t>A supplier commitment falls due before client deposit</t>
        </is>
      </c>
      <c r="D571" s="32" t="n">
        <v>3</v>
      </c>
      <c r="E571" s="30" t="inlineStr">
        <is>
          <t>Escalated if unresolved</t>
        </is>
      </c>
    </row>
    <row r="572">
      <c r="A572" s="30" t="inlineStr">
        <is>
          <t>Event Venues</t>
        </is>
      </c>
      <c r="B572" s="30" t="inlineStr">
        <is>
          <t>Food &amp; Hospitality</t>
        </is>
      </c>
      <c r="C572" s="30" t="inlineStr">
        <is>
          <t>A booking is cancelled</t>
        </is>
      </c>
      <c r="D572" s="32" t="n">
        <v>1</v>
      </c>
      <c r="E572" s="30" t="inlineStr">
        <is>
          <t>Penalty calculated from recorded terms</t>
        </is>
      </c>
    </row>
    <row r="573">
      <c r="A573" s="30" t="inlineStr">
        <is>
          <t>Event Venues</t>
        </is>
      </c>
      <c r="B573" s="30" t="inlineStr">
        <is>
          <t>Food &amp; Hospitality</t>
        </is>
      </c>
      <c r="C573" s="30" t="inlineStr">
        <is>
          <t>A booking is cancelled</t>
        </is>
      </c>
      <c r="D573" s="32" t="n">
        <v>2</v>
      </c>
      <c r="E573" s="30" t="inlineStr">
        <is>
          <t>Date released and returned to sale</t>
        </is>
      </c>
    </row>
    <row r="574">
      <c r="A574" s="30" t="inlineStr">
        <is>
          <t>Event Venues</t>
        </is>
      </c>
      <c r="B574" s="30" t="inlineStr">
        <is>
          <t>Food &amp; Hospitality</t>
        </is>
      </c>
      <c r="C574" s="30" t="inlineStr">
        <is>
          <t>A booking is cancelled</t>
        </is>
      </c>
      <c r="D574" s="32" t="n">
        <v>3</v>
      </c>
      <c r="E574" s="30" t="inlineStr">
        <is>
          <t>Waiting enquiries notified</t>
        </is>
      </c>
    </row>
    <row r="575">
      <c r="A575" s="30" t="inlineStr">
        <is>
          <t>Law Firms</t>
        </is>
      </c>
      <c r="B575" s="30" t="inlineStr">
        <is>
          <t>Professional Services</t>
        </is>
      </c>
      <c r="C575" s="30" t="inlineStr">
        <is>
          <t>A deadline approaches without an owner</t>
        </is>
      </c>
      <c r="D575" s="32" t="n">
        <v>1</v>
      </c>
      <c r="E575" s="30" t="inlineStr">
        <is>
          <t>Exception raised against the matter</t>
        </is>
      </c>
    </row>
    <row r="576">
      <c r="A576" s="30" t="inlineStr">
        <is>
          <t>Law Firms</t>
        </is>
      </c>
      <c r="B576" s="30" t="inlineStr">
        <is>
          <t>Professional Services</t>
        </is>
      </c>
      <c r="C576" s="30" t="inlineStr">
        <is>
          <t>A deadline approaches without an owner</t>
        </is>
      </c>
      <c r="D576" s="32" t="n">
        <v>2</v>
      </c>
      <c r="E576" s="30" t="inlineStr">
        <is>
          <t>Assignment task created for the supervising partner</t>
        </is>
      </c>
    </row>
    <row r="577">
      <c r="A577" s="30" t="inlineStr">
        <is>
          <t>Law Firms</t>
        </is>
      </c>
      <c r="B577" s="30" t="inlineStr">
        <is>
          <t>Professional Services</t>
        </is>
      </c>
      <c r="C577" s="30" t="inlineStr">
        <is>
          <t>A deadline approaches without an owner</t>
        </is>
      </c>
      <c r="D577" s="32" t="n">
        <v>3</v>
      </c>
      <c r="E577" s="30" t="inlineStr">
        <is>
          <t>Escalated at defined intervals as the date approaches</t>
        </is>
      </c>
    </row>
    <row r="578">
      <c r="A578" s="30" t="inlineStr">
        <is>
          <t>Law Firms</t>
        </is>
      </c>
      <c r="B578" s="30" t="inlineStr">
        <is>
          <t>Professional Services</t>
        </is>
      </c>
      <c r="C578" s="30" t="inlineStr">
        <is>
          <t>Effort on a matter passes its estimate</t>
        </is>
      </c>
      <c r="D578" s="32" t="n">
        <v>1</v>
      </c>
      <c r="E578" s="30" t="inlineStr">
        <is>
          <t>Matter flagged as over estimate</t>
        </is>
      </c>
    </row>
    <row r="579">
      <c r="A579" s="30" t="inlineStr">
        <is>
          <t>Law Firms</t>
        </is>
      </c>
      <c r="B579" s="30" t="inlineStr">
        <is>
          <t>Professional Services</t>
        </is>
      </c>
      <c r="C579" s="30" t="inlineStr">
        <is>
          <t>Effort on a matter passes its estimate</t>
        </is>
      </c>
      <c r="D579" s="32" t="n">
        <v>2</v>
      </c>
      <c r="E579" s="30" t="inlineStr">
        <is>
          <t>Review task assigned to the responsible partner</t>
        </is>
      </c>
    </row>
    <row r="580">
      <c r="A580" s="30" t="inlineStr">
        <is>
          <t>Law Firms</t>
        </is>
      </c>
      <c r="B580" s="30" t="inlineStr">
        <is>
          <t>Professional Services</t>
        </is>
      </c>
      <c r="C580" s="30" t="inlineStr">
        <is>
          <t>Effort on a matter passes its estimate</t>
        </is>
      </c>
      <c r="D580" s="32" t="n">
        <v>3</v>
      </c>
      <c r="E580" s="30" t="inlineStr">
        <is>
          <t>Scope variation raised or a write-off decision recorded</t>
        </is>
      </c>
    </row>
    <row r="581">
      <c r="A581" s="30" t="inlineStr">
        <is>
          <t>Law Firms</t>
        </is>
      </c>
      <c r="B581" s="30" t="inlineStr">
        <is>
          <t>Professional Services</t>
        </is>
      </c>
      <c r="C581" s="30" t="inlineStr">
        <is>
          <t>Work remains unbilled beyond the threshold</t>
        </is>
      </c>
      <c r="D581" s="32" t="n">
        <v>1</v>
      </c>
      <c r="E581" s="30" t="inlineStr">
        <is>
          <t>Unbilled position aged on the matter</t>
        </is>
      </c>
    </row>
    <row r="582">
      <c r="A582" s="30" t="inlineStr">
        <is>
          <t>Law Firms</t>
        </is>
      </c>
      <c r="B582" s="30" t="inlineStr">
        <is>
          <t>Professional Services</t>
        </is>
      </c>
      <c r="C582" s="30" t="inlineStr">
        <is>
          <t>Work remains unbilled beyond the threshold</t>
        </is>
      </c>
      <c r="D582" s="32" t="n">
        <v>2</v>
      </c>
      <c r="E582" s="30" t="inlineStr">
        <is>
          <t>Billing task assigned to the responsible partner</t>
        </is>
      </c>
    </row>
    <row r="583">
      <c r="A583" s="30" t="inlineStr">
        <is>
          <t>Law Firms</t>
        </is>
      </c>
      <c r="B583" s="30" t="inlineStr">
        <is>
          <t>Professional Services</t>
        </is>
      </c>
      <c r="C583" s="30" t="inlineStr">
        <is>
          <t>Work remains unbilled beyond the threshold</t>
        </is>
      </c>
      <c r="D583" s="32" t="n">
        <v>3</v>
      </c>
      <c r="E583" s="30" t="inlineStr">
        <is>
          <t>Escalated to the practice head past the second threshold</t>
        </is>
      </c>
    </row>
    <row r="584">
      <c r="A584" s="30" t="inlineStr">
        <is>
          <t>Law Firms</t>
        </is>
      </c>
      <c r="B584" s="30" t="inlineStr">
        <is>
          <t>Professional Services</t>
        </is>
      </c>
      <c r="C584" s="30" t="inlineStr">
        <is>
          <t>A matter is opened</t>
        </is>
      </c>
      <c r="D584" s="32" t="n">
        <v>1</v>
      </c>
      <c r="E584" s="30" t="inlineStr">
        <is>
          <t>Conflict check task created and recorded</t>
        </is>
      </c>
    </row>
    <row r="585">
      <c r="A585" s="30" t="inlineStr">
        <is>
          <t>Law Firms</t>
        </is>
      </c>
      <c r="B585" s="30" t="inlineStr">
        <is>
          <t>Professional Services</t>
        </is>
      </c>
      <c r="C585" s="30" t="inlineStr">
        <is>
          <t>A matter is opened</t>
        </is>
      </c>
      <c r="D585" s="32" t="n">
        <v>2</v>
      </c>
      <c r="E585" s="30" t="inlineStr">
        <is>
          <t>Engagement letter tracked to signature</t>
        </is>
      </c>
    </row>
    <row r="586">
      <c r="A586" s="30" t="inlineStr">
        <is>
          <t>Law Firms</t>
        </is>
      </c>
      <c r="B586" s="30" t="inlineStr">
        <is>
          <t>Professional Services</t>
        </is>
      </c>
      <c r="C586" s="30" t="inlineStr">
        <is>
          <t>A matter is opened</t>
        </is>
      </c>
      <c r="D586" s="32" t="n">
        <v>3</v>
      </c>
      <c r="E586" s="30" t="inlineStr">
        <is>
          <t>Access restricted to the matter team</t>
        </is>
      </c>
    </row>
    <row r="587">
      <c r="A587" s="30" t="inlineStr">
        <is>
          <t>Law Firms</t>
        </is>
      </c>
      <c r="B587" s="30" t="inlineStr">
        <is>
          <t>Professional Services</t>
        </is>
      </c>
      <c r="C587" s="30" t="inlineStr">
        <is>
          <t>A matter is opened</t>
        </is>
      </c>
      <c r="D587" s="32" t="n">
        <v>4</v>
      </c>
      <c r="E587" s="30" t="inlineStr">
        <is>
          <t>Initial tasks and deadlines created</t>
        </is>
      </c>
    </row>
    <row r="588">
      <c r="A588" s="30" t="inlineStr">
        <is>
          <t>Law Firms</t>
        </is>
      </c>
      <c r="B588" s="30" t="inlineStr">
        <is>
          <t>Professional Services</t>
        </is>
      </c>
      <c r="C588" s="30" t="inlineStr">
        <is>
          <t>A client balance passes its payment terms</t>
        </is>
      </c>
      <c r="D588" s="32" t="n">
        <v>1</v>
      </c>
      <c r="E588" s="30" t="inlineStr">
        <is>
          <t>Balance aged on the client record</t>
        </is>
      </c>
    </row>
    <row r="589">
      <c r="A589" s="30" t="inlineStr">
        <is>
          <t>Law Firms</t>
        </is>
      </c>
      <c r="B589" s="30" t="inlineStr">
        <is>
          <t>Professional Services</t>
        </is>
      </c>
      <c r="C589" s="30" t="inlineStr">
        <is>
          <t>A client balance passes its payment terms</t>
        </is>
      </c>
      <c r="D589" s="32" t="n">
        <v>2</v>
      </c>
      <c r="E589" s="30" t="inlineStr">
        <is>
          <t>Collection follow-up assigned to the relationship partner</t>
        </is>
      </c>
    </row>
    <row r="590">
      <c r="A590" s="30" t="inlineStr">
        <is>
          <t>Law Firms</t>
        </is>
      </c>
      <c r="B590" s="30" t="inlineStr">
        <is>
          <t>Professional Services</t>
        </is>
      </c>
      <c r="C590" s="30" t="inlineStr">
        <is>
          <t>A client balance passes its payment terms</t>
        </is>
      </c>
      <c r="D590" s="32" t="n">
        <v>3</v>
      </c>
      <c r="E590" s="30" t="inlineStr">
        <is>
          <t>Escalated with the matter history attached</t>
        </is>
      </c>
    </row>
    <row r="591">
      <c r="A591" s="30" t="inlineStr">
        <is>
          <t>Law Firms</t>
        </is>
      </c>
      <c r="B591" s="30" t="inlineStr">
        <is>
          <t>Professional Services</t>
        </is>
      </c>
      <c r="C591" s="30" t="inlineStr">
        <is>
          <t>A matter has no recorded activity for a defined period</t>
        </is>
      </c>
      <c r="D591" s="32" t="n">
        <v>1</v>
      </c>
      <c r="E591" s="30" t="inlineStr">
        <is>
          <t>Dormancy flagged against the matter</t>
        </is>
      </c>
    </row>
    <row r="592">
      <c r="A592" s="30" t="inlineStr">
        <is>
          <t>Law Firms</t>
        </is>
      </c>
      <c r="B592" s="30" t="inlineStr">
        <is>
          <t>Professional Services</t>
        </is>
      </c>
      <c r="C592" s="30" t="inlineStr">
        <is>
          <t>A matter has no recorded activity for a defined period</t>
        </is>
      </c>
      <c r="D592" s="32" t="n">
        <v>2</v>
      </c>
      <c r="E592" s="30" t="inlineStr">
        <is>
          <t>Review task assigned to the owner</t>
        </is>
      </c>
    </row>
    <row r="593">
      <c r="A593" s="30" t="inlineStr">
        <is>
          <t>Law Firms</t>
        </is>
      </c>
      <c r="B593" s="30" t="inlineStr">
        <is>
          <t>Professional Services</t>
        </is>
      </c>
      <c r="C593" s="30" t="inlineStr">
        <is>
          <t>A matter has no recorded activity for a defined period</t>
        </is>
      </c>
      <c r="D593" s="32" t="n">
        <v>3</v>
      </c>
      <c r="E593" s="30" t="inlineStr">
        <is>
          <t>Closure or reactivation recorded</t>
        </is>
      </c>
    </row>
    <row r="594">
      <c r="A594" s="30" t="inlineStr">
        <is>
          <t>Accounting Firms</t>
        </is>
      </c>
      <c r="B594" s="30" t="inlineStr">
        <is>
          <t>Professional Services</t>
        </is>
      </c>
      <c r="C594" s="30" t="inlineStr">
        <is>
          <t>A recurring obligation falls due to start</t>
        </is>
      </c>
      <c r="D594" s="32" t="n">
        <v>1</v>
      </c>
      <c r="E594" s="30" t="inlineStr">
        <is>
          <t>Job created with its deadline and start-by date</t>
        </is>
      </c>
    </row>
    <row r="595">
      <c r="A595" s="30" t="inlineStr">
        <is>
          <t>Accounting Firms</t>
        </is>
      </c>
      <c r="B595" s="30" t="inlineStr">
        <is>
          <t>Professional Services</t>
        </is>
      </c>
      <c r="C595" s="30" t="inlineStr">
        <is>
          <t>A recurring obligation falls due to start</t>
        </is>
      </c>
      <c r="D595" s="32" t="n">
        <v>2</v>
      </c>
      <c r="E595" s="30" t="inlineStr">
        <is>
          <t>Record request issued to the client with the items needed</t>
        </is>
      </c>
    </row>
    <row r="596">
      <c r="A596" s="30" t="inlineStr">
        <is>
          <t>Accounting Firms</t>
        </is>
      </c>
      <c r="B596" s="30" t="inlineStr">
        <is>
          <t>Professional Services</t>
        </is>
      </c>
      <c r="C596" s="30" t="inlineStr">
        <is>
          <t>A recurring obligation falls due to start</t>
        </is>
      </c>
      <c r="D596" s="32" t="n">
        <v>3</v>
      </c>
      <c r="E596" s="30" t="inlineStr">
        <is>
          <t>Owner assigned from the client’s team</t>
        </is>
      </c>
    </row>
    <row r="597">
      <c r="A597" s="30" t="inlineStr">
        <is>
          <t>Accounting Firms</t>
        </is>
      </c>
      <c r="B597" s="30" t="inlineStr">
        <is>
          <t>Professional Services</t>
        </is>
      </c>
      <c r="C597" s="30" t="inlineStr">
        <is>
          <t>A recurring obligation falls due to start</t>
        </is>
      </c>
      <c r="D597" s="32" t="n">
        <v>4</v>
      </c>
      <c r="E597" s="30" t="inlineStr">
        <is>
          <t>Escalated if the job has not started by its date</t>
        </is>
      </c>
    </row>
    <row r="598">
      <c r="A598" s="30" t="inlineStr">
        <is>
          <t>Accounting Firms</t>
        </is>
      </c>
      <c r="B598" s="30" t="inlineStr">
        <is>
          <t>Professional Services</t>
        </is>
      </c>
      <c r="C598" s="30" t="inlineStr">
        <is>
          <t>Records remain outstanding past threshold</t>
        </is>
      </c>
      <c r="D598" s="32" t="n">
        <v>1</v>
      </c>
      <c r="E598" s="30" t="inlineStr">
        <is>
          <t>Reminder issued and recorded against the job</t>
        </is>
      </c>
    </row>
    <row r="599">
      <c r="A599" s="30" t="inlineStr">
        <is>
          <t>Accounting Firms</t>
        </is>
      </c>
      <c r="B599" s="30" t="inlineStr">
        <is>
          <t>Professional Services</t>
        </is>
      </c>
      <c r="C599" s="30" t="inlineStr">
        <is>
          <t>Records remain outstanding past threshold</t>
        </is>
      </c>
      <c r="D599" s="32" t="n">
        <v>2</v>
      </c>
      <c r="E599" s="30" t="inlineStr">
        <is>
          <t>Escalated to the manager as the deadline approaches</t>
        </is>
      </c>
    </row>
    <row r="600">
      <c r="A600" s="30" t="inlineStr">
        <is>
          <t>Accounting Firms</t>
        </is>
      </c>
      <c r="B600" s="30" t="inlineStr">
        <is>
          <t>Professional Services</t>
        </is>
      </c>
      <c r="C600" s="30" t="inlineStr">
        <is>
          <t>Records remain outstanding past threshold</t>
        </is>
      </c>
      <c r="D600" s="32" t="n">
        <v>3</v>
      </c>
      <c r="E600" s="30" t="inlineStr">
        <is>
          <t>Client responsiveness updated on their record</t>
        </is>
      </c>
    </row>
    <row r="601">
      <c r="A601" s="30" t="inlineStr">
        <is>
          <t>Accounting Firms</t>
        </is>
      </c>
      <c r="B601" s="30" t="inlineStr">
        <is>
          <t>Professional Services</t>
        </is>
      </c>
      <c r="C601" s="30" t="inlineStr">
        <is>
          <t>Work sits in review beyond its threshold</t>
        </is>
      </c>
      <c r="D601" s="32" t="n">
        <v>1</v>
      </c>
      <c r="E601" s="30" t="inlineStr">
        <is>
          <t>Review flagged with its age and reviewer</t>
        </is>
      </c>
    </row>
    <row r="602">
      <c r="A602" s="30" t="inlineStr">
        <is>
          <t>Accounting Firms</t>
        </is>
      </c>
      <c r="B602" s="30" t="inlineStr">
        <is>
          <t>Professional Services</t>
        </is>
      </c>
      <c r="C602" s="30" t="inlineStr">
        <is>
          <t>Work sits in review beyond its threshold</t>
        </is>
      </c>
      <c r="D602" s="32" t="n">
        <v>2</v>
      </c>
      <c r="E602" s="30" t="inlineStr">
        <is>
          <t>Escalated to the partner</t>
        </is>
      </c>
    </row>
    <row r="603">
      <c r="A603" s="30" t="inlineStr">
        <is>
          <t>Accounting Firms</t>
        </is>
      </c>
      <c r="B603" s="30" t="inlineStr">
        <is>
          <t>Professional Services</t>
        </is>
      </c>
      <c r="C603" s="30" t="inlineStr">
        <is>
          <t>Work sits in review beyond its threshold</t>
        </is>
      </c>
      <c r="D603" s="32" t="n">
        <v>3</v>
      </c>
      <c r="E603" s="30" t="inlineStr">
        <is>
          <t>Queue reported by reviewer</t>
        </is>
      </c>
    </row>
    <row r="604">
      <c r="A604" s="30" t="inlineStr">
        <is>
          <t>Accounting Firms</t>
        </is>
      </c>
      <c r="B604" s="30" t="inlineStr">
        <is>
          <t>Professional Services</t>
        </is>
      </c>
      <c r="C604" s="30" t="inlineStr">
        <is>
          <t>Effort on a job exceeds its expected hours</t>
        </is>
      </c>
      <c r="D604" s="32" t="n">
        <v>1</v>
      </c>
      <c r="E604" s="30" t="inlineStr">
        <is>
          <t>Job flagged with effort against the fee</t>
        </is>
      </c>
    </row>
    <row r="605">
      <c r="A605" s="30" t="inlineStr">
        <is>
          <t>Accounting Firms</t>
        </is>
      </c>
      <c r="B605" s="30" t="inlineStr">
        <is>
          <t>Professional Services</t>
        </is>
      </c>
      <c r="C605" s="30" t="inlineStr">
        <is>
          <t>Effort on a job exceeds its expected hours</t>
        </is>
      </c>
      <c r="D605" s="32" t="n">
        <v>2</v>
      </c>
      <c r="E605" s="30" t="inlineStr">
        <is>
          <t>Scope variation or write-off decision raised</t>
        </is>
      </c>
    </row>
    <row r="606">
      <c r="A606" s="30" t="inlineStr">
        <is>
          <t>Accounting Firms</t>
        </is>
      </c>
      <c r="B606" s="30" t="inlineStr">
        <is>
          <t>Professional Services</t>
        </is>
      </c>
      <c r="C606" s="30" t="inlineStr">
        <is>
          <t>Effort on a job exceeds its expected hours</t>
        </is>
      </c>
      <c r="D606" s="32" t="n">
        <v>3</v>
      </c>
      <c r="E606" s="30" t="inlineStr">
        <is>
          <t>Recovery recorded against the client</t>
        </is>
      </c>
    </row>
    <row r="607">
      <c r="A607" s="30" t="inlineStr">
        <is>
          <t>Accounting Firms</t>
        </is>
      </c>
      <c r="B607" s="30" t="inlineStr">
        <is>
          <t>Professional Services</t>
        </is>
      </c>
      <c r="C607" s="30" t="inlineStr">
        <is>
          <t>A deadline approaches with work incomplete</t>
        </is>
      </c>
      <c r="D607" s="32" t="n">
        <v>1</v>
      </c>
      <c r="E607" s="30" t="inlineStr">
        <is>
          <t>Risk flagged with the outstanding step named</t>
        </is>
      </c>
    </row>
    <row r="608">
      <c r="A608" s="30" t="inlineStr">
        <is>
          <t>Accounting Firms</t>
        </is>
      </c>
      <c r="B608" s="30" t="inlineStr">
        <is>
          <t>Professional Services</t>
        </is>
      </c>
      <c r="C608" s="30" t="inlineStr">
        <is>
          <t>A deadline approaches with work incomplete</t>
        </is>
      </c>
      <c r="D608" s="32" t="n">
        <v>2</v>
      </c>
      <c r="E608" s="30" t="inlineStr">
        <is>
          <t>Partner notified with the client history attached</t>
        </is>
      </c>
    </row>
    <row r="609">
      <c r="A609" s="30" t="inlineStr">
        <is>
          <t>Accounting Firms</t>
        </is>
      </c>
      <c r="B609" s="30" t="inlineStr">
        <is>
          <t>Professional Services</t>
        </is>
      </c>
      <c r="C609" s="30" t="inlineStr">
        <is>
          <t>A deadline approaches with work incomplete</t>
        </is>
      </c>
      <c r="D609" s="32" t="n">
        <v>3</v>
      </c>
      <c r="E609" s="30" t="inlineStr">
        <is>
          <t>Resourcing decision raised</t>
        </is>
      </c>
    </row>
    <row r="610">
      <c r="A610" s="30" t="inlineStr">
        <is>
          <t>Accounting Firms</t>
        </is>
      </c>
      <c r="B610" s="30" t="inlineStr">
        <is>
          <t>Professional Services</t>
        </is>
      </c>
      <c r="C610" s="30" t="inlineStr">
        <is>
          <t>Work remains unbilled beyond threshold</t>
        </is>
      </c>
      <c r="D610" s="32" t="n">
        <v>1</v>
      </c>
      <c r="E610" s="30" t="inlineStr">
        <is>
          <t>Unbilled position aged against the client</t>
        </is>
      </c>
    </row>
    <row r="611">
      <c r="A611" s="30" t="inlineStr">
        <is>
          <t>Accounting Firms</t>
        </is>
      </c>
      <c r="B611" s="30" t="inlineStr">
        <is>
          <t>Professional Services</t>
        </is>
      </c>
      <c r="C611" s="30" t="inlineStr">
        <is>
          <t>Work remains unbilled beyond threshold</t>
        </is>
      </c>
      <c r="D611" s="32" t="n">
        <v>2</v>
      </c>
      <c r="E611" s="30" t="inlineStr">
        <is>
          <t>Billing task assigned to the responsible partner</t>
        </is>
      </c>
    </row>
    <row r="612">
      <c r="A612" s="30" t="inlineStr">
        <is>
          <t>Accounting Firms</t>
        </is>
      </c>
      <c r="B612" s="30" t="inlineStr">
        <is>
          <t>Professional Services</t>
        </is>
      </c>
      <c r="C612" s="30" t="inlineStr">
        <is>
          <t>Work remains unbilled beyond threshold</t>
        </is>
      </c>
      <c r="D612" s="32" t="n">
        <v>3</v>
      </c>
      <c r="E612" s="30" t="inlineStr">
        <is>
          <t>Escalated past the second threshold</t>
        </is>
      </c>
    </row>
    <row r="613">
      <c r="A613" s="30" t="inlineStr">
        <is>
          <t>CA Firms</t>
        </is>
      </c>
      <c r="B613" s="30" t="inlineStr">
        <is>
          <t>Professional Services</t>
        </is>
      </c>
      <c r="C613" s="30" t="inlineStr">
        <is>
          <t>A registration is added to an entity</t>
        </is>
      </c>
      <c r="D613" s="32" t="n">
        <v>1</v>
      </c>
      <c r="E613" s="30" t="inlineStr">
        <is>
          <t>Applicable obligations generated with their cycles</t>
        </is>
      </c>
    </row>
    <row r="614">
      <c r="A614" s="30" t="inlineStr">
        <is>
          <t>CA Firms</t>
        </is>
      </c>
      <c r="B614" s="30" t="inlineStr">
        <is>
          <t>Professional Services</t>
        </is>
      </c>
      <c r="C614" s="30" t="inlineStr">
        <is>
          <t>A registration is added to an entity</t>
        </is>
      </c>
      <c r="D614" s="32" t="n">
        <v>2</v>
      </c>
      <c r="E614" s="30" t="inlineStr">
        <is>
          <t>Owner assigned from the client team</t>
        </is>
      </c>
    </row>
    <row r="615">
      <c r="A615" s="30" t="inlineStr">
        <is>
          <t>CA Firms</t>
        </is>
      </c>
      <c r="B615" s="30" t="inlineStr">
        <is>
          <t>Professional Services</t>
        </is>
      </c>
      <c r="C615" s="30" t="inlineStr">
        <is>
          <t>A registration is added to an entity</t>
        </is>
      </c>
      <c r="D615" s="32" t="n">
        <v>3</v>
      </c>
      <c r="E615" s="30" t="inlineStr">
        <is>
          <t>First deadline confirmed and the calendar updated</t>
        </is>
      </c>
    </row>
    <row r="616">
      <c r="A616" s="30" t="inlineStr">
        <is>
          <t>CA Firms</t>
        </is>
      </c>
      <c r="B616" s="30" t="inlineStr">
        <is>
          <t>Professional Services</t>
        </is>
      </c>
      <c r="C616" s="30" t="inlineStr">
        <is>
          <t>An obligation reaches its start-by date</t>
        </is>
      </c>
      <c r="D616" s="32" t="n">
        <v>1</v>
      </c>
      <c r="E616" s="30" t="inlineStr">
        <is>
          <t>Job opened with records requested from the client</t>
        </is>
      </c>
    </row>
    <row r="617">
      <c r="A617" s="30" t="inlineStr">
        <is>
          <t>CA Firms</t>
        </is>
      </c>
      <c r="B617" s="30" t="inlineStr">
        <is>
          <t>Professional Services</t>
        </is>
      </c>
      <c r="C617" s="30" t="inlineStr">
        <is>
          <t>An obligation reaches its start-by date</t>
        </is>
      </c>
      <c r="D617" s="32" t="n">
        <v>2</v>
      </c>
      <c r="E617" s="30" t="inlineStr">
        <is>
          <t>Owner notified with the deadline attached</t>
        </is>
      </c>
    </row>
    <row r="618">
      <c r="A618" s="30" t="inlineStr">
        <is>
          <t>CA Firms</t>
        </is>
      </c>
      <c r="B618" s="30" t="inlineStr">
        <is>
          <t>Professional Services</t>
        </is>
      </c>
      <c r="C618" s="30" t="inlineStr">
        <is>
          <t>An obligation reaches its start-by date</t>
        </is>
      </c>
      <c r="D618" s="32" t="n">
        <v>3</v>
      </c>
      <c r="E618" s="30" t="inlineStr">
        <is>
          <t>Escalated if the job has not started</t>
        </is>
      </c>
    </row>
    <row r="619">
      <c r="A619" s="30" t="inlineStr">
        <is>
          <t>CA Firms</t>
        </is>
      </c>
      <c r="B619" s="30" t="inlineStr">
        <is>
          <t>Professional Services</t>
        </is>
      </c>
      <c r="C619" s="30" t="inlineStr">
        <is>
          <t>A notice is recorded</t>
        </is>
      </c>
      <c r="D619" s="32" t="n">
        <v>1</v>
      </c>
      <c r="E619" s="30" t="inlineStr">
        <is>
          <t>Response and hearing dates set as workflow steps</t>
        </is>
      </c>
    </row>
    <row r="620">
      <c r="A620" s="30" t="inlineStr">
        <is>
          <t>CA Firms</t>
        </is>
      </c>
      <c r="B620" s="30" t="inlineStr">
        <is>
          <t>Professional Services</t>
        </is>
      </c>
      <c r="C620" s="30" t="inlineStr">
        <is>
          <t>A notice is recorded</t>
        </is>
      </c>
      <c r="D620" s="32" t="n">
        <v>2</v>
      </c>
      <c r="E620" s="30" t="inlineStr">
        <is>
          <t>Owner assigned and capacity impact flagged</t>
        </is>
      </c>
    </row>
    <row r="621">
      <c r="A621" s="30" t="inlineStr">
        <is>
          <t>CA Firms</t>
        </is>
      </c>
      <c r="B621" s="30" t="inlineStr">
        <is>
          <t>Professional Services</t>
        </is>
      </c>
      <c r="C621" s="30" t="inlineStr">
        <is>
          <t>A notice is recorded</t>
        </is>
      </c>
      <c r="D621" s="32" t="n">
        <v>3</v>
      </c>
      <c r="E621" s="30" t="inlineStr">
        <is>
          <t>Escalated to the partner as the date approaches</t>
        </is>
      </c>
    </row>
    <row r="622">
      <c r="A622" s="30" t="inlineStr">
        <is>
          <t>CA Firms</t>
        </is>
      </c>
      <c r="B622" s="30" t="inlineStr">
        <is>
          <t>Professional Services</t>
        </is>
      </c>
      <c r="C622" s="30" t="inlineStr">
        <is>
          <t>Records remain outstanding past the start-by date</t>
        </is>
      </c>
      <c r="D622" s="32" t="n">
        <v>1</v>
      </c>
      <c r="E622" s="30" t="inlineStr">
        <is>
          <t>Reminder issued and recorded against the obligation</t>
        </is>
      </c>
    </row>
    <row r="623">
      <c r="A623" s="30" t="inlineStr">
        <is>
          <t>CA Firms</t>
        </is>
      </c>
      <c r="B623" s="30" t="inlineStr">
        <is>
          <t>Professional Services</t>
        </is>
      </c>
      <c r="C623" s="30" t="inlineStr">
        <is>
          <t>Records remain outstanding past the start-by date</t>
        </is>
      </c>
      <c r="D623" s="32" t="n">
        <v>2</v>
      </c>
      <c r="E623" s="30" t="inlineStr">
        <is>
          <t>Deadline risk flagged to the partner</t>
        </is>
      </c>
    </row>
    <row r="624">
      <c r="A624" s="30" t="inlineStr">
        <is>
          <t>CA Firms</t>
        </is>
      </c>
      <c r="B624" s="30" t="inlineStr">
        <is>
          <t>Professional Services</t>
        </is>
      </c>
      <c r="C624" s="30" t="inlineStr">
        <is>
          <t>Records remain outstanding past the start-by date</t>
        </is>
      </c>
      <c r="D624" s="32" t="n">
        <v>3</v>
      </c>
      <c r="E624" s="30" t="inlineStr">
        <is>
          <t>Client responsiveness updated on their record</t>
        </is>
      </c>
    </row>
    <row r="625">
      <c r="A625" s="30" t="inlineStr">
        <is>
          <t>CA Firms</t>
        </is>
      </c>
      <c r="B625" s="30" t="inlineStr">
        <is>
          <t>Professional Services</t>
        </is>
      </c>
      <c r="C625" s="30" t="inlineStr">
        <is>
          <t>Audit fieldwork falls behind schedule</t>
        </is>
      </c>
      <c r="D625" s="32" t="n">
        <v>1</v>
      </c>
      <c r="E625" s="30" t="inlineStr">
        <is>
          <t>Engagement flagged with the stage and days behind</t>
        </is>
      </c>
    </row>
    <row r="626">
      <c r="A626" s="30" t="inlineStr">
        <is>
          <t>CA Firms</t>
        </is>
      </c>
      <c r="B626" s="30" t="inlineStr">
        <is>
          <t>Professional Services</t>
        </is>
      </c>
      <c r="C626" s="30" t="inlineStr">
        <is>
          <t>Audit fieldwork falls behind schedule</t>
        </is>
      </c>
      <c r="D626" s="32" t="n">
        <v>2</v>
      </c>
      <c r="E626" s="30" t="inlineStr">
        <is>
          <t>Allocation conflict with compliance work surfaced</t>
        </is>
      </c>
    </row>
    <row r="627">
      <c r="A627" s="30" t="inlineStr">
        <is>
          <t>CA Firms</t>
        </is>
      </c>
      <c r="B627" s="30" t="inlineStr">
        <is>
          <t>Professional Services</t>
        </is>
      </c>
      <c r="C627" s="30" t="inlineStr">
        <is>
          <t>Audit fieldwork falls behind schedule</t>
        </is>
      </c>
      <c r="D627" s="32" t="n">
        <v>3</v>
      </c>
      <c r="E627" s="30" t="inlineStr">
        <is>
          <t>Resourcing decision raised</t>
        </is>
      </c>
    </row>
    <row r="628">
      <c r="A628" s="30" t="inlineStr">
        <is>
          <t>CA Firms</t>
        </is>
      </c>
      <c r="B628" s="30" t="inlineStr">
        <is>
          <t>Professional Services</t>
        </is>
      </c>
      <c r="C628" s="30" t="inlineStr">
        <is>
          <t>Work waits on review or sign-off past threshold</t>
        </is>
      </c>
      <c r="D628" s="32" t="n">
        <v>1</v>
      </c>
      <c r="E628" s="30" t="inlineStr">
        <is>
          <t>Review flagged with its age and reviewer</t>
        </is>
      </c>
    </row>
    <row r="629">
      <c r="A629" s="30" t="inlineStr">
        <is>
          <t>CA Firms</t>
        </is>
      </c>
      <c r="B629" s="30" t="inlineStr">
        <is>
          <t>Professional Services</t>
        </is>
      </c>
      <c r="C629" s="30" t="inlineStr">
        <is>
          <t>Work waits on review or sign-off past threshold</t>
        </is>
      </c>
      <c r="D629" s="32" t="n">
        <v>2</v>
      </c>
      <c r="E629" s="30" t="inlineStr">
        <is>
          <t>Escalated with the deadline attached</t>
        </is>
      </c>
    </row>
    <row r="630">
      <c r="A630" s="30" t="inlineStr">
        <is>
          <t>CA Firms</t>
        </is>
      </c>
      <c r="B630" s="30" t="inlineStr">
        <is>
          <t>Professional Services</t>
        </is>
      </c>
      <c r="C630" s="30" t="inlineStr">
        <is>
          <t>Work waits on review or sign-off past threshold</t>
        </is>
      </c>
      <c r="D630" s="32" t="n">
        <v>3</v>
      </c>
      <c r="E630" s="30" t="inlineStr">
        <is>
          <t>Queue reported by reviewer</t>
        </is>
      </c>
    </row>
    <row r="631">
      <c r="A631" s="30" t="inlineStr">
        <is>
          <t>Consulting Firms</t>
        </is>
      </c>
      <c r="B631" s="30" t="inlineStr">
        <is>
          <t>Professional Services</t>
        </is>
      </c>
      <c r="C631" s="30" t="inlineStr">
        <is>
          <t>Effort passes a share of the engagement budget</t>
        </is>
      </c>
      <c r="D631" s="32" t="n">
        <v>1</v>
      </c>
      <c r="E631" s="30" t="inlineStr">
        <is>
          <t>Engagement flagged with effort against budget and remaining scope</t>
        </is>
      </c>
    </row>
    <row r="632">
      <c r="A632" s="30" t="inlineStr">
        <is>
          <t>Consulting Firms</t>
        </is>
      </c>
      <c r="B632" s="30" t="inlineStr">
        <is>
          <t>Professional Services</t>
        </is>
      </c>
      <c r="C632" s="30" t="inlineStr">
        <is>
          <t>Effort passes a share of the engagement budget</t>
        </is>
      </c>
      <c r="D632" s="32" t="n">
        <v>2</v>
      </c>
      <c r="E632" s="30" t="inlineStr">
        <is>
          <t>Variation review assigned to the engagement lead</t>
        </is>
      </c>
    </row>
    <row r="633">
      <c r="A633" s="30" t="inlineStr">
        <is>
          <t>Consulting Firms</t>
        </is>
      </c>
      <c r="B633" s="30" t="inlineStr">
        <is>
          <t>Professional Services</t>
        </is>
      </c>
      <c r="C633" s="30" t="inlineStr">
        <is>
          <t>Effort passes a share of the engagement budget</t>
        </is>
      </c>
      <c r="D633" s="32" t="n">
        <v>3</v>
      </c>
      <c r="E633" s="30" t="inlineStr">
        <is>
          <t>Decision recorded — variation raised or absorption agreed</t>
        </is>
      </c>
    </row>
    <row r="634">
      <c r="A634" s="30" t="inlineStr">
        <is>
          <t>Consulting Firms</t>
        </is>
      </c>
      <c r="B634" s="30" t="inlineStr">
        <is>
          <t>Professional Services</t>
        </is>
      </c>
      <c r="C634" s="30" t="inlineStr">
        <is>
          <t>A deliverable passes its due date</t>
        </is>
      </c>
      <c r="D634" s="32" t="n">
        <v>1</v>
      </c>
      <c r="E634" s="30" t="inlineStr">
        <is>
          <t>Deliverable flagged with the milestone it blocks</t>
        </is>
      </c>
    </row>
    <row r="635">
      <c r="A635" s="30" t="inlineStr">
        <is>
          <t>Consulting Firms</t>
        </is>
      </c>
      <c r="B635" s="30" t="inlineStr">
        <is>
          <t>Professional Services</t>
        </is>
      </c>
      <c r="C635" s="30" t="inlineStr">
        <is>
          <t>A deliverable passes its due date</t>
        </is>
      </c>
      <c r="D635" s="32" t="n">
        <v>2</v>
      </c>
      <c r="E635" s="30" t="inlineStr">
        <is>
          <t>Owner notified with the billing consequence attached</t>
        </is>
      </c>
    </row>
    <row r="636">
      <c r="A636" s="30" t="inlineStr">
        <is>
          <t>Consulting Firms</t>
        </is>
      </c>
      <c r="B636" s="30" t="inlineStr">
        <is>
          <t>Professional Services</t>
        </is>
      </c>
      <c r="C636" s="30" t="inlineStr">
        <is>
          <t>A deliverable passes its due date</t>
        </is>
      </c>
      <c r="D636" s="32" t="n">
        <v>3</v>
      </c>
      <c r="E636" s="30" t="inlineStr">
        <is>
          <t>Escalated to the engagement lead</t>
        </is>
      </c>
    </row>
    <row r="637">
      <c r="A637" s="30" t="inlineStr">
        <is>
          <t>Consulting Firms</t>
        </is>
      </c>
      <c r="B637" s="30" t="inlineStr">
        <is>
          <t>Professional Services</t>
        </is>
      </c>
      <c r="C637" s="30" t="inlineStr">
        <is>
          <t>A proposal names people already committed</t>
        </is>
      </c>
      <c r="D637" s="32" t="n">
        <v>1</v>
      </c>
      <c r="E637" s="30" t="inlineStr">
        <is>
          <t>Conflict flagged against the pursuit and the period</t>
        </is>
      </c>
    </row>
    <row r="638">
      <c r="A638" s="30" t="inlineStr">
        <is>
          <t>Consulting Firms</t>
        </is>
      </c>
      <c r="B638" s="30" t="inlineStr">
        <is>
          <t>Professional Services</t>
        </is>
      </c>
      <c r="C638" s="30" t="inlineStr">
        <is>
          <t>A proposal names people already committed</t>
        </is>
      </c>
      <c r="D638" s="32" t="n">
        <v>2</v>
      </c>
      <c r="E638" s="30" t="inlineStr">
        <is>
          <t>Resourcing decision raised before submission</t>
        </is>
      </c>
    </row>
    <row r="639">
      <c r="A639" s="30" t="inlineStr">
        <is>
          <t>Consulting Firms</t>
        </is>
      </c>
      <c r="B639" s="30" t="inlineStr">
        <is>
          <t>Professional Services</t>
        </is>
      </c>
      <c r="C639" s="30" t="inlineStr">
        <is>
          <t>A proposal names people already committed</t>
        </is>
      </c>
      <c r="D639" s="32" t="n">
        <v>3</v>
      </c>
      <c r="E639" s="30" t="inlineStr">
        <is>
          <t>Outcome recorded against the pursuit</t>
        </is>
      </c>
    </row>
    <row r="640">
      <c r="A640" s="30" t="inlineStr">
        <is>
          <t>Consulting Firms</t>
        </is>
      </c>
      <c r="B640" s="30" t="inlineStr">
        <is>
          <t>Professional Services</t>
        </is>
      </c>
      <c r="C640" s="30" t="inlineStr">
        <is>
          <t>A consultant falls below utilisation threshold</t>
        </is>
      </c>
      <c r="D640" s="32" t="n">
        <v>1</v>
      </c>
      <c r="E640" s="30" t="inlineStr">
        <is>
          <t>Availability surfaced against short-staffed engagements</t>
        </is>
      </c>
    </row>
    <row r="641">
      <c r="A641" s="30" t="inlineStr">
        <is>
          <t>Consulting Firms</t>
        </is>
      </c>
      <c r="B641" s="30" t="inlineStr">
        <is>
          <t>Professional Services</t>
        </is>
      </c>
      <c r="C641" s="30" t="inlineStr">
        <is>
          <t>A consultant falls below utilisation threshold</t>
        </is>
      </c>
      <c r="D641" s="32" t="n">
        <v>2</v>
      </c>
      <c r="E641" s="30" t="inlineStr">
        <is>
          <t>Reallocation task assigned to the resourcing owner</t>
        </is>
      </c>
    </row>
    <row r="642">
      <c r="A642" s="30" t="inlineStr">
        <is>
          <t>Consulting Firms</t>
        </is>
      </c>
      <c r="B642" s="30" t="inlineStr">
        <is>
          <t>Professional Services</t>
        </is>
      </c>
      <c r="C642" s="30" t="inlineStr">
        <is>
          <t>A consultant falls below utilisation threshold</t>
        </is>
      </c>
      <c r="D642" s="32" t="n">
        <v>3</v>
      </c>
      <c r="E642" s="30" t="inlineStr">
        <is>
          <t>Outcome recorded against the period</t>
        </is>
      </c>
    </row>
    <row r="643">
      <c r="A643" s="30" t="inlineStr">
        <is>
          <t>Consulting Firms</t>
        </is>
      </c>
      <c r="B643" s="30" t="inlineStr">
        <is>
          <t>Professional Services</t>
        </is>
      </c>
      <c r="C643" s="30" t="inlineStr">
        <is>
          <t>Work remains unbilled beyond threshold</t>
        </is>
      </c>
      <c r="D643" s="32" t="n">
        <v>1</v>
      </c>
      <c r="E643" s="30" t="inlineStr">
        <is>
          <t>Unbilled position aged against the engagement</t>
        </is>
      </c>
    </row>
    <row r="644">
      <c r="A644" s="30" t="inlineStr">
        <is>
          <t>Consulting Firms</t>
        </is>
      </c>
      <c r="B644" s="30" t="inlineStr">
        <is>
          <t>Professional Services</t>
        </is>
      </c>
      <c r="C644" s="30" t="inlineStr">
        <is>
          <t>Work remains unbilled beyond threshold</t>
        </is>
      </c>
      <c r="D644" s="32" t="n">
        <v>2</v>
      </c>
      <c r="E644" s="30" t="inlineStr">
        <is>
          <t>Billing task assigned to the responsible partner</t>
        </is>
      </c>
    </row>
    <row r="645">
      <c r="A645" s="30" t="inlineStr">
        <is>
          <t>Consulting Firms</t>
        </is>
      </c>
      <c r="B645" s="30" t="inlineStr">
        <is>
          <t>Professional Services</t>
        </is>
      </c>
      <c r="C645" s="30" t="inlineStr">
        <is>
          <t>Work remains unbilled beyond threshold</t>
        </is>
      </c>
      <c r="D645" s="32" t="n">
        <v>3</v>
      </c>
      <c r="E645" s="30" t="inlineStr">
        <is>
          <t>Escalated past the second threshold</t>
        </is>
      </c>
    </row>
    <row r="646">
      <c r="A646" s="30" t="inlineStr">
        <is>
          <t>Consulting Firms</t>
        </is>
      </c>
      <c r="B646" s="30" t="inlineStr">
        <is>
          <t>Professional Services</t>
        </is>
      </c>
      <c r="C646" s="30" t="inlineStr">
        <is>
          <t>A rate exception is requested</t>
        </is>
      </c>
      <c r="D646" s="32" t="n">
        <v>1</v>
      </c>
      <c r="E646" s="30" t="inlineStr">
        <is>
          <t>Request held at the approval step with realisation impact</t>
        </is>
      </c>
    </row>
    <row r="647">
      <c r="A647" s="30" t="inlineStr">
        <is>
          <t>Consulting Firms</t>
        </is>
      </c>
      <c r="B647" s="30" t="inlineStr">
        <is>
          <t>Professional Services</t>
        </is>
      </c>
      <c r="C647" s="30" t="inlineStr">
        <is>
          <t>A rate exception is requested</t>
        </is>
      </c>
      <c r="D647" s="32" t="n">
        <v>2</v>
      </c>
      <c r="E647" s="30" t="inlineStr">
        <is>
          <t>Routed to the partner with the client history attached</t>
        </is>
      </c>
    </row>
    <row r="648">
      <c r="A648" s="30" t="inlineStr">
        <is>
          <t>Consulting Firms</t>
        </is>
      </c>
      <c r="B648" s="30" t="inlineStr">
        <is>
          <t>Professional Services</t>
        </is>
      </c>
      <c r="C648" s="30" t="inlineStr">
        <is>
          <t>A rate exception is requested</t>
        </is>
      </c>
      <c r="D648" s="32" t="n">
        <v>3</v>
      </c>
      <c r="E648" s="30" t="inlineStr">
        <is>
          <t>Decision recorded against the engagement</t>
        </is>
      </c>
    </row>
    <row r="649">
      <c r="A649" s="30" t="inlineStr">
        <is>
          <t>Marketing Agencies</t>
        </is>
      </c>
      <c r="B649" s="30" t="inlineStr">
        <is>
          <t>Professional Services</t>
        </is>
      </c>
      <c r="C649" s="30" t="inlineStr">
        <is>
          <t>An account passes its retainer scope</t>
        </is>
      </c>
      <c r="D649" s="32" t="n">
        <v>1</v>
      </c>
      <c r="E649" s="30" t="inlineStr">
        <is>
          <t>Account flagged as over-serviced with the consumption attached</t>
        </is>
      </c>
    </row>
    <row r="650">
      <c r="A650" s="30" t="inlineStr">
        <is>
          <t>Marketing Agencies</t>
        </is>
      </c>
      <c r="B650" s="30" t="inlineStr">
        <is>
          <t>Professional Services</t>
        </is>
      </c>
      <c r="C650" s="30" t="inlineStr">
        <is>
          <t>An account passes its retainer scope</t>
        </is>
      </c>
      <c r="D650" s="32" t="n">
        <v>2</v>
      </c>
      <c r="E650" s="30" t="inlineStr">
        <is>
          <t>Review task assigned to the account lead</t>
        </is>
      </c>
    </row>
    <row r="651">
      <c r="A651" s="30" t="inlineStr">
        <is>
          <t>Marketing Agencies</t>
        </is>
      </c>
      <c r="B651" s="30" t="inlineStr">
        <is>
          <t>Professional Services</t>
        </is>
      </c>
      <c r="C651" s="30" t="inlineStr">
        <is>
          <t>An account passes its retainer scope</t>
        </is>
      </c>
      <c r="D651" s="32" t="n">
        <v>3</v>
      </c>
      <c r="E651" s="30" t="inlineStr">
        <is>
          <t>Scope variation raised or a decision recorded</t>
        </is>
      </c>
    </row>
    <row r="652">
      <c r="A652" s="30" t="inlineStr">
        <is>
          <t>Marketing Agencies</t>
        </is>
      </c>
      <c r="B652" s="30" t="inlineStr">
        <is>
          <t>Professional Services</t>
        </is>
      </c>
      <c r="C652" s="30" t="inlineStr">
        <is>
          <t>A deliverable is submitted for client approval</t>
        </is>
      </c>
      <c r="D652" s="32" t="n">
        <v>1</v>
      </c>
      <c r="E652" s="30" t="inlineStr">
        <is>
          <t>Approval step opened with an age against it</t>
        </is>
      </c>
    </row>
    <row r="653">
      <c r="A653" s="30" t="inlineStr">
        <is>
          <t>Marketing Agencies</t>
        </is>
      </c>
      <c r="B653" s="30" t="inlineStr">
        <is>
          <t>Professional Services</t>
        </is>
      </c>
      <c r="C653" s="30" t="inlineStr">
        <is>
          <t>A deliverable is submitted for client approval</t>
        </is>
      </c>
      <c r="D653" s="32" t="n">
        <v>2</v>
      </c>
      <c r="E653" s="30" t="inlineStr">
        <is>
          <t>Reminder raised as it passes the threshold</t>
        </is>
      </c>
    </row>
    <row r="654">
      <c r="A654" s="30" t="inlineStr">
        <is>
          <t>Marketing Agencies</t>
        </is>
      </c>
      <c r="B654" s="30" t="inlineStr">
        <is>
          <t>Professional Services</t>
        </is>
      </c>
      <c r="C654" s="30" t="inlineStr">
        <is>
          <t>A deliverable is submitted for client approval</t>
        </is>
      </c>
      <c r="D654" s="32" t="n">
        <v>3</v>
      </c>
      <c r="E654" s="30" t="inlineStr">
        <is>
          <t>Dependent work flagged as blocked</t>
        </is>
      </c>
    </row>
    <row r="655">
      <c r="A655" s="30" t="inlineStr">
        <is>
          <t>Marketing Agencies</t>
        </is>
      </c>
      <c r="B655" s="30" t="inlineStr">
        <is>
          <t>Professional Services</t>
        </is>
      </c>
      <c r="C655" s="30" t="inlineStr">
        <is>
          <t>Committed work exceeds available capacity</t>
        </is>
      </c>
      <c r="D655" s="32" t="n">
        <v>1</v>
      </c>
      <c r="E655" s="30" t="inlineStr">
        <is>
          <t>Overcommitment flagged for the period</t>
        </is>
      </c>
    </row>
    <row r="656">
      <c r="A656" s="30" t="inlineStr">
        <is>
          <t>Marketing Agencies</t>
        </is>
      </c>
      <c r="B656" s="30" t="inlineStr">
        <is>
          <t>Professional Services</t>
        </is>
      </c>
      <c r="C656" s="30" t="inlineStr">
        <is>
          <t>Committed work exceeds available capacity</t>
        </is>
      </c>
      <c r="D656" s="32" t="n">
        <v>2</v>
      </c>
      <c r="E656" s="30" t="inlineStr">
        <is>
          <t>Reallocation or freelance task created</t>
        </is>
      </c>
    </row>
    <row r="657">
      <c r="A657" s="30" t="inlineStr">
        <is>
          <t>Marketing Agencies</t>
        </is>
      </c>
      <c r="B657" s="30" t="inlineStr">
        <is>
          <t>Professional Services</t>
        </is>
      </c>
      <c r="C657" s="30" t="inlineStr">
        <is>
          <t>Committed work exceeds available capacity</t>
        </is>
      </c>
      <c r="D657" s="32" t="n">
        <v>3</v>
      </c>
      <c r="E657" s="30" t="inlineStr">
        <is>
          <t>Outstanding proposals surfaced against the same period</t>
        </is>
      </c>
    </row>
    <row r="658">
      <c r="A658" s="30" t="inlineStr">
        <is>
          <t>Marketing Agencies</t>
        </is>
      </c>
      <c r="B658" s="30" t="inlineStr">
        <is>
          <t>Professional Services</t>
        </is>
      </c>
      <c r="C658" s="30" t="inlineStr">
        <is>
          <t>A revision round exceeds the agreed allowance</t>
        </is>
      </c>
      <c r="D658" s="32" t="n">
        <v>1</v>
      </c>
      <c r="E658" s="30" t="inlineStr">
        <is>
          <t>Round recorded against the deliverable</t>
        </is>
      </c>
    </row>
    <row r="659">
      <c r="A659" s="30" t="inlineStr">
        <is>
          <t>Marketing Agencies</t>
        </is>
      </c>
      <c r="B659" s="30" t="inlineStr">
        <is>
          <t>Professional Services</t>
        </is>
      </c>
      <c r="C659" s="30" t="inlineStr">
        <is>
          <t>A revision round exceeds the agreed allowance</t>
        </is>
      </c>
      <c r="D659" s="32" t="n">
        <v>2</v>
      </c>
      <c r="E659" s="30" t="inlineStr">
        <is>
          <t>Variation raised against the account</t>
        </is>
      </c>
    </row>
    <row r="660">
      <c r="A660" s="30" t="inlineStr">
        <is>
          <t>Marketing Agencies</t>
        </is>
      </c>
      <c r="B660" s="30" t="inlineStr">
        <is>
          <t>Professional Services</t>
        </is>
      </c>
      <c r="C660" s="30" t="inlineStr">
        <is>
          <t>A revision round exceeds the agreed allowance</t>
        </is>
      </c>
      <c r="D660" s="32" t="n">
        <v>3</v>
      </c>
      <c r="E660" s="30" t="inlineStr">
        <is>
          <t>Decision recorded — charged or absorbed</t>
        </is>
      </c>
    </row>
    <row r="661">
      <c r="A661" s="30" t="inlineStr">
        <is>
          <t>Marketing Agencies</t>
        </is>
      </c>
      <c r="B661" s="30" t="inlineStr">
        <is>
          <t>Professional Services</t>
        </is>
      </c>
      <c r="C661" s="30" t="inlineStr">
        <is>
          <t>A project completes</t>
        </is>
      </c>
      <c r="D661" s="32" t="n">
        <v>1</v>
      </c>
      <c r="E661" s="30" t="inlineStr">
        <is>
          <t>Unbilled position aged against the account</t>
        </is>
      </c>
    </row>
    <row r="662">
      <c r="A662" s="30" t="inlineStr">
        <is>
          <t>Marketing Agencies</t>
        </is>
      </c>
      <c r="B662" s="30" t="inlineStr">
        <is>
          <t>Professional Services</t>
        </is>
      </c>
      <c r="C662" s="30" t="inlineStr">
        <is>
          <t>A project completes</t>
        </is>
      </c>
      <c r="D662" s="32" t="n">
        <v>2</v>
      </c>
      <c r="E662" s="30" t="inlineStr">
        <is>
          <t>Billing task assigned to the account lead</t>
        </is>
      </c>
    </row>
    <row r="663">
      <c r="A663" s="30" t="inlineStr">
        <is>
          <t>Marketing Agencies</t>
        </is>
      </c>
      <c r="B663" s="30" t="inlineStr">
        <is>
          <t>Professional Services</t>
        </is>
      </c>
      <c r="C663" s="30" t="inlineStr">
        <is>
          <t>A project completes</t>
        </is>
      </c>
      <c r="D663" s="32" t="n">
        <v>3</v>
      </c>
      <c r="E663" s="30" t="inlineStr">
        <is>
          <t>Escalated if it passes the second threshold</t>
        </is>
      </c>
    </row>
    <row r="664">
      <c r="A664" s="30" t="inlineStr">
        <is>
          <t>Marketing Agencies</t>
        </is>
      </c>
      <c r="B664" s="30" t="inlineStr">
        <is>
          <t>Professional Services</t>
        </is>
      </c>
      <c r="C664" s="30" t="inlineStr">
        <is>
          <t>An account balance passes its payment terms</t>
        </is>
      </c>
      <c r="D664" s="32" t="n">
        <v>1</v>
      </c>
      <c r="E664" s="30" t="inlineStr">
        <is>
          <t>Balance aged on the account record</t>
        </is>
      </c>
    </row>
    <row r="665">
      <c r="A665" s="30" t="inlineStr">
        <is>
          <t>Marketing Agencies</t>
        </is>
      </c>
      <c r="B665" s="30" t="inlineStr">
        <is>
          <t>Professional Services</t>
        </is>
      </c>
      <c r="C665" s="30" t="inlineStr">
        <is>
          <t>An account balance passes its payment terms</t>
        </is>
      </c>
      <c r="D665" s="32" t="n">
        <v>2</v>
      </c>
      <c r="E665" s="30" t="inlineStr">
        <is>
          <t>Collection follow-up assigned to the account lead</t>
        </is>
      </c>
    </row>
    <row r="666">
      <c r="A666" s="30" t="inlineStr">
        <is>
          <t>Marketing Agencies</t>
        </is>
      </c>
      <c r="B666" s="30" t="inlineStr">
        <is>
          <t>Professional Services</t>
        </is>
      </c>
      <c r="C666" s="30" t="inlineStr">
        <is>
          <t>An account balance passes its payment terms</t>
        </is>
      </c>
      <c r="D666" s="32" t="n">
        <v>3</v>
      </c>
      <c r="E666" s="30" t="inlineStr">
        <is>
          <t>Escalated with the delivery history attached</t>
        </is>
      </c>
    </row>
    <row r="667">
      <c r="A667" s="30" t="inlineStr">
        <is>
          <t>Advertising Agencies</t>
        </is>
      </c>
      <c r="B667" s="30" t="inlineStr">
        <is>
          <t>Professional Services</t>
        </is>
      </c>
      <c r="C667" s="30" t="inlineStr">
        <is>
          <t>A vendor invoice is received</t>
        </is>
      </c>
      <c r="D667" s="32" t="n">
        <v>1</v>
      </c>
      <c r="E667" s="30" t="inlineStr">
        <is>
          <t>Matched against plan and delivery records</t>
        </is>
      </c>
    </row>
    <row r="668">
      <c r="A668" s="30" t="inlineStr">
        <is>
          <t>Advertising Agencies</t>
        </is>
      </c>
      <c r="B668" s="30" t="inlineStr">
        <is>
          <t>Professional Services</t>
        </is>
      </c>
      <c r="C668" s="30" t="inlineStr">
        <is>
          <t>A vendor invoice is received</t>
        </is>
      </c>
      <c r="D668" s="32" t="n">
        <v>2</v>
      </c>
      <c r="E668" s="30" t="inlineStr">
        <is>
          <t>Discrepancies raised as queries</t>
        </is>
      </c>
    </row>
    <row r="669">
      <c r="A669" s="30" t="inlineStr">
        <is>
          <t>Advertising Agencies</t>
        </is>
      </c>
      <c r="B669" s="30" t="inlineStr">
        <is>
          <t>Professional Services</t>
        </is>
      </c>
      <c r="C669" s="30" t="inlineStr">
        <is>
          <t>A vendor invoice is received</t>
        </is>
      </c>
      <c r="D669" s="32" t="n">
        <v>3</v>
      </c>
      <c r="E669" s="30" t="inlineStr">
        <is>
          <t>Reconciled position released for client billing</t>
        </is>
      </c>
    </row>
    <row r="670">
      <c r="A670" s="30" t="inlineStr">
        <is>
          <t>Advertising Agencies</t>
        </is>
      </c>
      <c r="B670" s="30" t="inlineStr">
        <is>
          <t>Professional Services</t>
        </is>
      </c>
      <c r="C670" s="30" t="inlineStr">
        <is>
          <t>Third-party cost is committed</t>
        </is>
      </c>
      <c r="D670" s="32" t="n">
        <v>1</v>
      </c>
      <c r="E670" s="30" t="inlineStr">
        <is>
          <t>Recorded against client and campaign</t>
        </is>
      </c>
    </row>
    <row r="671">
      <c r="A671" s="30" t="inlineStr">
        <is>
          <t>Advertising Agencies</t>
        </is>
      </c>
      <c r="B671" s="30" t="inlineStr">
        <is>
          <t>Professional Services</t>
        </is>
      </c>
      <c r="C671" s="30" t="inlineStr">
        <is>
          <t>Third-party cost is committed</t>
        </is>
      </c>
      <c r="D671" s="32" t="n">
        <v>2</v>
      </c>
      <c r="E671" s="30" t="inlineStr">
        <is>
          <t>Client billing basis applied</t>
        </is>
      </c>
    </row>
    <row r="672">
      <c r="A672" s="30" t="inlineStr">
        <is>
          <t>Advertising Agencies</t>
        </is>
      </c>
      <c r="B672" s="30" t="inlineStr">
        <is>
          <t>Professional Services</t>
        </is>
      </c>
      <c r="C672" s="30" t="inlineStr">
        <is>
          <t>Third-party cost is committed</t>
        </is>
      </c>
      <c r="D672" s="32" t="n">
        <v>3</v>
      </c>
      <c r="E672" s="30" t="inlineStr">
        <is>
          <t>Recovery aged from the cost date</t>
        </is>
      </c>
    </row>
    <row r="673">
      <c r="A673" s="30" t="inlineStr">
        <is>
          <t>Advertising Agencies</t>
        </is>
      </c>
      <c r="B673" s="30" t="inlineStr">
        <is>
          <t>Professional Services</t>
        </is>
      </c>
      <c r="C673" s="30" t="inlineStr">
        <is>
          <t>Production cost approaches the estimate</t>
        </is>
      </c>
      <c r="D673" s="32" t="n">
        <v>1</v>
      </c>
      <c r="E673" s="30" t="inlineStr">
        <is>
          <t>Flagged with remaining scope</t>
        </is>
      </c>
    </row>
    <row r="674">
      <c r="A674" s="30" t="inlineStr">
        <is>
          <t>Advertising Agencies</t>
        </is>
      </c>
      <c r="B674" s="30" t="inlineStr">
        <is>
          <t>Professional Services</t>
        </is>
      </c>
      <c r="C674" s="30" t="inlineStr">
        <is>
          <t>Production cost approaches the estimate</t>
        </is>
      </c>
      <c r="D674" s="32" t="n">
        <v>2</v>
      </c>
      <c r="E674" s="30" t="inlineStr">
        <is>
          <t>Change approval raised before exceeding</t>
        </is>
      </c>
    </row>
    <row r="675">
      <c r="A675" s="30" t="inlineStr">
        <is>
          <t>Advertising Agencies</t>
        </is>
      </c>
      <c r="B675" s="30" t="inlineStr">
        <is>
          <t>Professional Services</t>
        </is>
      </c>
      <c r="C675" s="30" t="inlineStr">
        <is>
          <t>Production cost approaches the estimate</t>
        </is>
      </c>
      <c r="D675" s="32" t="n">
        <v>3</v>
      </c>
      <c r="E675" s="30" t="inlineStr">
        <is>
          <t>Decision recorded</t>
        </is>
      </c>
    </row>
    <row r="676">
      <c r="A676" s="30" t="inlineStr">
        <is>
          <t>Advertising Agencies</t>
        </is>
      </c>
      <c r="B676" s="30" t="inlineStr">
        <is>
          <t>Professional Services</t>
        </is>
      </c>
      <c r="C676" s="30" t="inlineStr">
        <is>
          <t>A commitment is made before approval</t>
        </is>
      </c>
      <c r="D676" s="32" t="n">
        <v>1</v>
      </c>
      <c r="E676" s="30" t="inlineStr">
        <is>
          <t>Exposure recorded against the client</t>
        </is>
      </c>
    </row>
    <row r="677">
      <c r="A677" s="30" t="inlineStr">
        <is>
          <t>Advertising Agencies</t>
        </is>
      </c>
      <c r="B677" s="30" t="inlineStr">
        <is>
          <t>Professional Services</t>
        </is>
      </c>
      <c r="C677" s="30" t="inlineStr">
        <is>
          <t>A commitment is made before approval</t>
        </is>
      </c>
      <c r="D677" s="32" t="n">
        <v>2</v>
      </c>
      <c r="E677" s="30" t="inlineStr">
        <is>
          <t>Approval chased</t>
        </is>
      </c>
    </row>
    <row r="678">
      <c r="A678" s="30" t="inlineStr">
        <is>
          <t>Advertising Agencies</t>
        </is>
      </c>
      <c r="B678" s="30" t="inlineStr">
        <is>
          <t>Professional Services</t>
        </is>
      </c>
      <c r="C678" s="30" t="inlineStr">
        <is>
          <t>A commitment is made before approval</t>
        </is>
      </c>
      <c r="D678" s="32" t="n">
        <v>3</v>
      </c>
      <c r="E678" s="30" t="inlineStr">
        <is>
          <t>Escalated if the schedule starts unapproved</t>
        </is>
      </c>
    </row>
    <row r="679">
      <c r="A679" s="30" t="inlineStr">
        <is>
          <t>Advertising Agencies</t>
        </is>
      </c>
      <c r="B679" s="30" t="inlineStr">
        <is>
          <t>Professional Services</t>
        </is>
      </c>
      <c r="C679" s="30" t="inlineStr">
        <is>
          <t>A pitch concludes</t>
        </is>
      </c>
      <c r="D679" s="32" t="n">
        <v>1</v>
      </c>
      <c r="E679" s="30" t="inlineStr">
        <is>
          <t>Effort and cost totalled</t>
        </is>
      </c>
    </row>
    <row r="680">
      <c r="A680" s="30" t="inlineStr">
        <is>
          <t>Advertising Agencies</t>
        </is>
      </c>
      <c r="B680" s="30" t="inlineStr">
        <is>
          <t>Professional Services</t>
        </is>
      </c>
      <c r="C680" s="30" t="inlineStr">
        <is>
          <t>A pitch concludes</t>
        </is>
      </c>
      <c r="D680" s="32" t="n">
        <v>2</v>
      </c>
      <c r="E680" s="30" t="inlineStr">
        <is>
          <t>Outcome recorded</t>
        </is>
      </c>
    </row>
    <row r="681">
      <c r="A681" s="30" t="inlineStr">
        <is>
          <t>Advertising Agencies</t>
        </is>
      </c>
      <c r="B681" s="30" t="inlineStr">
        <is>
          <t>Professional Services</t>
        </is>
      </c>
      <c r="C681" s="30" t="inlineStr">
        <is>
          <t>A pitch concludes</t>
        </is>
      </c>
      <c r="D681" s="32" t="n">
        <v>3</v>
      </c>
      <c r="E681" s="30" t="inlineStr">
        <is>
          <t>Cost compared against income won</t>
        </is>
      </c>
    </row>
    <row r="682">
      <c r="A682" s="30" t="inlineStr">
        <is>
          <t>PR Agencies</t>
        </is>
      </c>
      <c r="B682" s="30" t="inlineStr">
        <is>
          <t>Professional Services</t>
        </is>
      </c>
      <c r="C682" s="30" t="inlineStr">
        <is>
          <t>Effort passes retainer scope</t>
        </is>
      </c>
      <c r="D682" s="32" t="n">
        <v>1</v>
      </c>
      <c r="E682" s="30" t="inlineStr">
        <is>
          <t>Account flagged with effort against scope</t>
        </is>
      </c>
    </row>
    <row r="683">
      <c r="A683" s="30" t="inlineStr">
        <is>
          <t>PR Agencies</t>
        </is>
      </c>
      <c r="B683" s="30" t="inlineStr">
        <is>
          <t>Professional Services</t>
        </is>
      </c>
      <c r="C683" s="30" t="inlineStr">
        <is>
          <t>Effort passes retainer scope</t>
        </is>
      </c>
      <c r="D683" s="32" t="n">
        <v>2</v>
      </c>
      <c r="E683" s="30" t="inlineStr">
        <is>
          <t>Scope conversation assigned to the account lead</t>
        </is>
      </c>
    </row>
    <row r="684">
      <c r="A684" s="30" t="inlineStr">
        <is>
          <t>PR Agencies</t>
        </is>
      </c>
      <c r="B684" s="30" t="inlineStr">
        <is>
          <t>Professional Services</t>
        </is>
      </c>
      <c r="C684" s="30" t="inlineStr">
        <is>
          <t>Effort passes retainer scope</t>
        </is>
      </c>
      <c r="D684" s="32" t="n">
        <v>3</v>
      </c>
      <c r="E684" s="30" t="inlineStr">
        <is>
          <t>Decision recorded — charged or absorbed</t>
        </is>
      </c>
    </row>
    <row r="685">
      <c r="A685" s="30" t="inlineStr">
        <is>
          <t>PR Agencies</t>
        </is>
      </c>
      <c r="B685" s="30" t="inlineStr">
        <is>
          <t>Professional Services</t>
        </is>
      </c>
      <c r="C685" s="30" t="inlineStr">
        <is>
          <t>A crisis is activated</t>
        </is>
      </c>
      <c r="D685" s="32" t="n">
        <v>1</v>
      </c>
      <c r="E685" s="30" t="inlineStr">
        <is>
          <t>Senior capacity impact calculated</t>
        </is>
      </c>
    </row>
    <row r="686">
      <c r="A686" s="30" t="inlineStr">
        <is>
          <t>PR Agencies</t>
        </is>
      </c>
      <c r="B686" s="30" t="inlineStr">
        <is>
          <t>Professional Services</t>
        </is>
      </c>
      <c r="C686" s="30" t="inlineStr">
        <is>
          <t>A crisis is activated</t>
        </is>
      </c>
      <c r="D686" s="32" t="n">
        <v>2</v>
      </c>
      <c r="E686" s="30" t="inlineStr">
        <is>
          <t>Affected retained accounts flagged</t>
        </is>
      </c>
    </row>
    <row r="687">
      <c r="A687" s="30" t="inlineStr">
        <is>
          <t>PR Agencies</t>
        </is>
      </c>
      <c r="B687" s="30" t="inlineStr">
        <is>
          <t>Professional Services</t>
        </is>
      </c>
      <c r="C687" s="30" t="inlineStr">
        <is>
          <t>A crisis is activated</t>
        </is>
      </c>
      <c r="D687" s="32" t="n">
        <v>3</v>
      </c>
      <c r="E687" s="30" t="inlineStr">
        <is>
          <t>Fee basis agreed and recorded</t>
        </is>
      </c>
    </row>
    <row r="688">
      <c r="A688" s="30" t="inlineStr">
        <is>
          <t>PR Agencies</t>
        </is>
      </c>
      <c r="B688" s="30" t="inlineStr">
        <is>
          <t>Professional Services</t>
        </is>
      </c>
      <c r="C688" s="30" t="inlineStr">
        <is>
          <t>Coverage appears</t>
        </is>
      </c>
      <c r="D688" s="32" t="n">
        <v>1</v>
      </c>
      <c r="E688" s="30" t="inlineStr">
        <is>
          <t>Linked to the pitch and journalist</t>
        </is>
      </c>
    </row>
    <row r="689">
      <c r="A689" s="30" t="inlineStr">
        <is>
          <t>PR Agencies</t>
        </is>
      </c>
      <c r="B689" s="30" t="inlineStr">
        <is>
          <t>Professional Services</t>
        </is>
      </c>
      <c r="C689" s="30" t="inlineStr">
        <is>
          <t>Coverage appears</t>
        </is>
      </c>
      <c r="D689" s="32" t="n">
        <v>2</v>
      </c>
      <c r="E689" s="30" t="inlineStr">
        <is>
          <t>Aggregated by angle and outlet</t>
        </is>
      </c>
    </row>
    <row r="690">
      <c r="A690" s="30" t="inlineStr">
        <is>
          <t>PR Agencies</t>
        </is>
      </c>
      <c r="B690" s="30" t="inlineStr">
        <is>
          <t>Professional Services</t>
        </is>
      </c>
      <c r="C690" s="30" t="inlineStr">
        <is>
          <t>Coverage appears</t>
        </is>
      </c>
      <c r="D690" s="32" t="n">
        <v>3</v>
      </c>
      <c r="E690" s="30" t="inlineStr">
        <is>
          <t>Added to the account’s reporting record</t>
        </is>
      </c>
    </row>
    <row r="691">
      <c r="A691" s="30" t="inlineStr">
        <is>
          <t>PR Agencies</t>
        </is>
      </c>
      <c r="B691" s="30" t="inlineStr">
        <is>
          <t>Professional Services</t>
        </is>
      </c>
      <c r="C691" s="30" t="inlineStr">
        <is>
          <t>Relationship concentration exceeds threshold</t>
        </is>
      </c>
      <c r="D691" s="32" t="n">
        <v>1</v>
      </c>
      <c r="E691" s="30" t="inlineStr">
        <is>
          <t>Accounts dependent on one consultant flagged</t>
        </is>
      </c>
    </row>
    <row r="692">
      <c r="A692" s="30" t="inlineStr">
        <is>
          <t>PR Agencies</t>
        </is>
      </c>
      <c r="B692" s="30" t="inlineStr">
        <is>
          <t>Professional Services</t>
        </is>
      </c>
      <c r="C692" s="30" t="inlineStr">
        <is>
          <t>Relationship concentration exceeds threshold</t>
        </is>
      </c>
      <c r="D692" s="32" t="n">
        <v>2</v>
      </c>
      <c r="E692" s="30" t="inlineStr">
        <is>
          <t>Introduction or handover plan assigned</t>
        </is>
      </c>
    </row>
    <row r="693">
      <c r="A693" s="30" t="inlineStr">
        <is>
          <t>PR Agencies</t>
        </is>
      </c>
      <c r="B693" s="30" t="inlineStr">
        <is>
          <t>Professional Services</t>
        </is>
      </c>
      <c r="C693" s="30" t="inlineStr">
        <is>
          <t>Relationship concentration exceeds threshold</t>
        </is>
      </c>
      <c r="D693" s="32" t="n">
        <v>3</v>
      </c>
      <c r="E693" s="30" t="inlineStr">
        <is>
          <t>Continuity tracked afterwards</t>
        </is>
      </c>
    </row>
    <row r="694">
      <c r="A694" s="30" t="inlineStr">
        <is>
          <t>PR Agencies</t>
        </is>
      </c>
      <c r="B694" s="30" t="inlineStr">
        <is>
          <t>Professional Services</t>
        </is>
      </c>
      <c r="C694" s="30" t="inlineStr">
        <is>
          <t>A reporting period closes</t>
        </is>
      </c>
      <c r="D694" s="32" t="n">
        <v>1</v>
      </c>
      <c r="E694" s="30" t="inlineStr">
        <is>
          <t>Coverage, activity and effort assembled</t>
        </is>
      </c>
    </row>
    <row r="695">
      <c r="A695" s="30" t="inlineStr">
        <is>
          <t>PR Agencies</t>
        </is>
      </c>
      <c r="B695" s="30" t="inlineStr">
        <is>
          <t>Professional Services</t>
        </is>
      </c>
      <c r="C695" s="30" t="inlineStr">
        <is>
          <t>A reporting period closes</t>
        </is>
      </c>
      <c r="D695" s="32" t="n">
        <v>2</v>
      </c>
      <c r="E695" s="30" t="inlineStr">
        <is>
          <t>Report generated from records</t>
        </is>
      </c>
    </row>
    <row r="696">
      <c r="A696" s="30" t="inlineStr">
        <is>
          <t>PR Agencies</t>
        </is>
      </c>
      <c r="B696" s="30" t="inlineStr">
        <is>
          <t>Professional Services</t>
        </is>
      </c>
      <c r="C696" s="30" t="inlineStr">
        <is>
          <t>A reporting period closes</t>
        </is>
      </c>
      <c r="D696" s="32" t="n">
        <v>3</v>
      </c>
      <c r="E696" s="30" t="inlineStr">
        <is>
          <t>Issued and recorded against the account</t>
        </is>
      </c>
    </row>
    <row r="697">
      <c r="A697" s="30" t="inlineStr">
        <is>
          <t>Design Agencies</t>
        </is>
      </c>
      <c r="B697" s="30" t="inlineStr">
        <is>
          <t>Professional Services</t>
        </is>
      </c>
      <c r="C697" s="30" t="inlineStr">
        <is>
          <t>A round is submitted</t>
        </is>
      </c>
      <c r="D697" s="32" t="n">
        <v>1</v>
      </c>
      <c r="E697" s="30" t="inlineStr">
        <is>
          <t>Counted against the deliverable allowance</t>
        </is>
      </c>
    </row>
    <row r="698">
      <c r="A698" s="30" t="inlineStr">
        <is>
          <t>Design Agencies</t>
        </is>
      </c>
      <c r="B698" s="30" t="inlineStr">
        <is>
          <t>Professional Services</t>
        </is>
      </c>
      <c r="C698" s="30" t="inlineStr">
        <is>
          <t>A round is submitted</t>
        </is>
      </c>
      <c r="D698" s="32" t="n">
        <v>2</v>
      </c>
      <c r="E698" s="30" t="inlineStr">
        <is>
          <t>Overage flagged with effort quantified</t>
        </is>
      </c>
    </row>
    <row r="699">
      <c r="A699" s="30" t="inlineStr">
        <is>
          <t>Design Agencies</t>
        </is>
      </c>
      <c r="B699" s="30" t="inlineStr">
        <is>
          <t>Professional Services</t>
        </is>
      </c>
      <c r="C699" s="30" t="inlineStr">
        <is>
          <t>A round is submitted</t>
        </is>
      </c>
      <c r="D699" s="32" t="n">
        <v>3</v>
      </c>
      <c r="E699" s="30" t="inlineStr">
        <is>
          <t>Charge or absorb decision raised</t>
        </is>
      </c>
    </row>
    <row r="700">
      <c r="A700" s="30" t="inlineStr">
        <is>
          <t>Design Agencies</t>
        </is>
      </c>
      <c r="B700" s="30" t="inlineStr">
        <is>
          <t>Professional Services</t>
        </is>
      </c>
      <c r="C700" s="30" t="inlineStr">
        <is>
          <t>An asset is used beyond its licence scope</t>
        </is>
      </c>
      <c r="D700" s="32" t="n">
        <v>1</v>
      </c>
      <c r="E700" s="30" t="inlineStr">
        <is>
          <t>Exposure flagged against the project</t>
        </is>
      </c>
    </row>
    <row r="701">
      <c r="A701" s="30" t="inlineStr">
        <is>
          <t>Design Agencies</t>
        </is>
      </c>
      <c r="B701" s="30" t="inlineStr">
        <is>
          <t>Professional Services</t>
        </is>
      </c>
      <c r="C701" s="30" t="inlineStr">
        <is>
          <t>An asset is used beyond its licence scope</t>
        </is>
      </c>
      <c r="D701" s="32" t="n">
        <v>2</v>
      </c>
      <c r="E701" s="30" t="inlineStr">
        <is>
          <t>Licence extension or replacement assigned</t>
        </is>
      </c>
    </row>
    <row r="702">
      <c r="A702" s="30" t="inlineStr">
        <is>
          <t>Design Agencies</t>
        </is>
      </c>
      <c r="B702" s="30" t="inlineStr">
        <is>
          <t>Professional Services</t>
        </is>
      </c>
      <c r="C702" s="30" t="inlineStr">
        <is>
          <t>An asset is used beyond its licence scope</t>
        </is>
      </c>
      <c r="D702" s="32" t="n">
        <v>3</v>
      </c>
      <c r="E702" s="30" t="inlineStr">
        <is>
          <t>Cost recovered where recoverable</t>
        </is>
      </c>
    </row>
    <row r="703">
      <c r="A703" s="30" t="inlineStr">
        <is>
          <t>Design Agencies</t>
        </is>
      </c>
      <c r="B703" s="30" t="inlineStr">
        <is>
          <t>Professional Services</t>
        </is>
      </c>
      <c r="C703" s="30" t="inlineStr">
        <is>
          <t>A pitch concludes</t>
        </is>
      </c>
      <c r="D703" s="32" t="n">
        <v>1</v>
      </c>
      <c r="E703" s="30" t="inlineStr">
        <is>
          <t>Effort and cost totalled</t>
        </is>
      </c>
    </row>
    <row r="704">
      <c r="A704" s="30" t="inlineStr">
        <is>
          <t>Design Agencies</t>
        </is>
      </c>
      <c r="B704" s="30" t="inlineStr">
        <is>
          <t>Professional Services</t>
        </is>
      </c>
      <c r="C704" s="30" t="inlineStr">
        <is>
          <t>A pitch concludes</t>
        </is>
      </c>
      <c r="D704" s="32" t="n">
        <v>2</v>
      </c>
      <c r="E704" s="30" t="inlineStr">
        <is>
          <t>Outcome recorded</t>
        </is>
      </c>
    </row>
    <row r="705">
      <c r="A705" s="30" t="inlineStr">
        <is>
          <t>Design Agencies</t>
        </is>
      </c>
      <c r="B705" s="30" t="inlineStr">
        <is>
          <t>Professional Services</t>
        </is>
      </c>
      <c r="C705" s="30" t="inlineStr">
        <is>
          <t>A pitch concludes</t>
        </is>
      </c>
      <c r="D705" s="32" t="n">
        <v>3</v>
      </c>
      <c r="E705" s="30" t="inlineStr">
        <is>
          <t>Cost compared with the project won</t>
        </is>
      </c>
    </row>
    <row r="706">
      <c r="A706" s="30" t="inlineStr">
        <is>
          <t>Design Agencies</t>
        </is>
      </c>
      <c r="B706" s="30" t="inlineStr">
        <is>
          <t>Professional Services</t>
        </is>
      </c>
      <c r="C706" s="30" t="inlineStr">
        <is>
          <t>A project completes</t>
        </is>
      </c>
      <c r="D706" s="32" t="n">
        <v>1</v>
      </c>
      <c r="E706" s="30" t="inlineStr">
        <is>
          <t>Handover checklist created with an owner</t>
        </is>
      </c>
    </row>
    <row r="707">
      <c r="A707" s="30" t="inlineStr">
        <is>
          <t>Design Agencies</t>
        </is>
      </c>
      <c r="B707" s="30" t="inlineStr">
        <is>
          <t>Professional Services</t>
        </is>
      </c>
      <c r="C707" s="30" t="inlineStr">
        <is>
          <t>A project completes</t>
        </is>
      </c>
      <c r="D707" s="32" t="n">
        <v>2</v>
      </c>
      <c r="E707" s="30" t="inlineStr">
        <is>
          <t>Items tracked to delivery</t>
        </is>
      </c>
    </row>
    <row r="708">
      <c r="A708" s="30" t="inlineStr">
        <is>
          <t>Design Agencies</t>
        </is>
      </c>
      <c r="B708" s="30" t="inlineStr">
        <is>
          <t>Professional Services</t>
        </is>
      </c>
      <c r="C708" s="30" t="inlineStr">
        <is>
          <t>A project completes</t>
        </is>
      </c>
      <c r="D708" s="32" t="n">
        <v>3</v>
      </c>
      <c r="E708" s="30" t="inlineStr">
        <is>
          <t>Final invoice released on confirmation</t>
        </is>
      </c>
    </row>
    <row r="709">
      <c r="A709" s="30" t="inlineStr">
        <is>
          <t>Design Agencies</t>
        </is>
      </c>
      <c r="B709" s="30" t="inlineStr">
        <is>
          <t>Professional Services</t>
        </is>
      </c>
      <c r="C709" s="30" t="inlineStr">
        <is>
          <t>A deliverable is reopened by a new approver</t>
        </is>
      </c>
      <c r="D709" s="32" t="n">
        <v>1</v>
      </c>
      <c r="E709" s="30" t="inlineStr">
        <is>
          <t>Flagged as an unagreed approver</t>
        </is>
      </c>
    </row>
    <row r="710">
      <c r="A710" s="30" t="inlineStr">
        <is>
          <t>Design Agencies</t>
        </is>
      </c>
      <c r="B710" s="30" t="inlineStr">
        <is>
          <t>Professional Services</t>
        </is>
      </c>
      <c r="C710" s="30" t="inlineStr">
        <is>
          <t>A deliverable is reopened by a new approver</t>
        </is>
      </c>
      <c r="D710" s="32" t="n">
        <v>2</v>
      </c>
      <c r="E710" s="30" t="inlineStr">
        <is>
          <t>Scope conversation assigned</t>
        </is>
      </c>
    </row>
    <row r="711">
      <c r="A711" s="30" t="inlineStr">
        <is>
          <t>Design Agencies</t>
        </is>
      </c>
      <c r="B711" s="30" t="inlineStr">
        <is>
          <t>Professional Services</t>
        </is>
      </c>
      <c r="C711" s="30" t="inlineStr">
        <is>
          <t>A deliverable is reopened by a new approver</t>
        </is>
      </c>
      <c r="D711" s="32" t="n">
        <v>3</v>
      </c>
      <c r="E711" s="30" t="inlineStr">
        <is>
          <t>Decision recorded</t>
        </is>
      </c>
    </row>
    <row r="712">
      <c r="A712" s="30" t="inlineStr">
        <is>
          <t>Architecture Firms</t>
        </is>
      </c>
      <c r="B712" s="30" t="inlineStr">
        <is>
          <t>Professional Services</t>
        </is>
      </c>
      <c r="C712" s="30" t="inlineStr">
        <is>
          <t>Effort passes the stage assumption</t>
        </is>
      </c>
      <c r="D712" s="32" t="n">
        <v>1</v>
      </c>
      <c r="E712" s="30" t="inlineStr">
        <is>
          <t>Stage flagged with effort against fee</t>
        </is>
      </c>
    </row>
    <row r="713">
      <c r="A713" s="30" t="inlineStr">
        <is>
          <t>Architecture Firms</t>
        </is>
      </c>
      <c r="B713" s="30" t="inlineStr">
        <is>
          <t>Professional Services</t>
        </is>
      </c>
      <c r="C713" s="30" t="inlineStr">
        <is>
          <t>Effort passes the stage assumption</t>
        </is>
      </c>
      <c r="D713" s="32" t="n">
        <v>2</v>
      </c>
      <c r="E713" s="30" t="inlineStr">
        <is>
          <t>Variation review assigned to the project lead</t>
        </is>
      </c>
    </row>
    <row r="714">
      <c r="A714" s="30" t="inlineStr">
        <is>
          <t>Architecture Firms</t>
        </is>
      </c>
      <c r="B714" s="30" t="inlineStr">
        <is>
          <t>Professional Services</t>
        </is>
      </c>
      <c r="C714" s="30" t="inlineStr">
        <is>
          <t>Effort passes the stage assumption</t>
        </is>
      </c>
      <c r="D714" s="32" t="n">
        <v>3</v>
      </c>
      <c r="E714" s="30" t="inlineStr">
        <is>
          <t>Decision recorded — raised or absorbed</t>
        </is>
      </c>
    </row>
    <row r="715">
      <c r="A715" s="30" t="inlineStr">
        <is>
          <t>Architecture Firms</t>
        </is>
      </c>
      <c r="B715" s="30" t="inlineStr">
        <is>
          <t>Professional Services</t>
        </is>
      </c>
      <c r="C715" s="30" t="inlineStr">
        <is>
          <t>An approval exceeds expected turnaround</t>
        </is>
      </c>
      <c r="D715" s="32" t="n">
        <v>1</v>
      </c>
      <c r="E715" s="30" t="inlineStr">
        <is>
          <t>Flagged with elapsed time and blocked stages</t>
        </is>
      </c>
    </row>
    <row r="716">
      <c r="A716" s="30" t="inlineStr">
        <is>
          <t>Architecture Firms</t>
        </is>
      </c>
      <c r="B716" s="30" t="inlineStr">
        <is>
          <t>Professional Services</t>
        </is>
      </c>
      <c r="C716" s="30" t="inlineStr">
        <is>
          <t>An approval exceeds expected turnaround</t>
        </is>
      </c>
      <c r="D716" s="32" t="n">
        <v>2</v>
      </c>
      <c r="E716" s="30" t="inlineStr">
        <is>
          <t>Chase assigned</t>
        </is>
      </c>
    </row>
    <row r="717">
      <c r="A717" s="30" t="inlineStr">
        <is>
          <t>Architecture Firms</t>
        </is>
      </c>
      <c r="B717" s="30" t="inlineStr">
        <is>
          <t>Professional Services</t>
        </is>
      </c>
      <c r="C717" s="30" t="inlineStr">
        <is>
          <t>An approval exceeds expected turnaround</t>
        </is>
      </c>
      <c r="D717" s="32" t="n">
        <v>3</v>
      </c>
      <c r="E717" s="30" t="inlineStr">
        <is>
          <t>Programme impact recorded</t>
        </is>
      </c>
    </row>
    <row r="718">
      <c r="A718" s="30" t="inlineStr">
        <is>
          <t>Architecture Firms</t>
        </is>
      </c>
      <c r="B718" s="30" t="inlineStr">
        <is>
          <t>Professional Services</t>
        </is>
      </c>
      <c r="C718" s="30" t="inlineStr">
        <is>
          <t>A stage completes</t>
        </is>
      </c>
      <c r="D718" s="32" t="n">
        <v>1</v>
      </c>
      <c r="E718" s="30" t="inlineStr">
        <is>
          <t>Invoicing task raised with the stage fee</t>
        </is>
      </c>
    </row>
    <row r="719">
      <c r="A719" s="30" t="inlineStr">
        <is>
          <t>Architecture Firms</t>
        </is>
      </c>
      <c r="B719" s="30" t="inlineStr">
        <is>
          <t>Professional Services</t>
        </is>
      </c>
      <c r="C719" s="30" t="inlineStr">
        <is>
          <t>A stage completes</t>
        </is>
      </c>
      <c r="D719" s="32" t="n">
        <v>2</v>
      </c>
      <c r="E719" s="30" t="inlineStr">
        <is>
          <t>Downstream stage released</t>
        </is>
      </c>
    </row>
    <row r="720">
      <c r="A720" s="30" t="inlineStr">
        <is>
          <t>Architecture Firms</t>
        </is>
      </c>
      <c r="B720" s="30" t="inlineStr">
        <is>
          <t>Professional Services</t>
        </is>
      </c>
      <c r="C720" s="30" t="inlineStr">
        <is>
          <t>A stage completes</t>
        </is>
      </c>
      <c r="D720" s="32" t="n">
        <v>3</v>
      </c>
      <c r="E720" s="30" t="inlineStr">
        <is>
          <t>Effort against fee recorded for the fee review</t>
        </is>
      </c>
    </row>
    <row r="721">
      <c r="A721" s="30" t="inlineStr">
        <is>
          <t>Architecture Firms</t>
        </is>
      </c>
      <c r="B721" s="30" t="inlineStr">
        <is>
          <t>Professional Services</t>
        </is>
      </c>
      <c r="C721" s="30" t="inlineStr">
        <is>
          <t>A revision is issued without an instruction</t>
        </is>
      </c>
      <c r="D721" s="32" t="n">
        <v>1</v>
      </c>
      <c r="E721" s="30" t="inlineStr">
        <is>
          <t>Flagged against the project</t>
        </is>
      </c>
    </row>
    <row r="722">
      <c r="A722" s="30" t="inlineStr">
        <is>
          <t>Architecture Firms</t>
        </is>
      </c>
      <c r="B722" s="30" t="inlineStr">
        <is>
          <t>Professional Services</t>
        </is>
      </c>
      <c r="C722" s="30" t="inlineStr">
        <is>
          <t>A revision is issued without an instruction</t>
        </is>
      </c>
      <c r="D722" s="32" t="n">
        <v>2</v>
      </c>
      <c r="E722" s="30" t="inlineStr">
        <is>
          <t>Commercial basis review assigned</t>
        </is>
      </c>
    </row>
    <row r="723">
      <c r="A723" s="30" t="inlineStr">
        <is>
          <t>Architecture Firms</t>
        </is>
      </c>
      <c r="B723" s="30" t="inlineStr">
        <is>
          <t>Professional Services</t>
        </is>
      </c>
      <c r="C723" s="30" t="inlineStr">
        <is>
          <t>A revision is issued without an instruction</t>
        </is>
      </c>
      <c r="D723" s="32" t="n">
        <v>3</v>
      </c>
      <c r="E723" s="30" t="inlineStr">
        <is>
          <t>Additional service raised or absorption recorded</t>
        </is>
      </c>
    </row>
    <row r="724">
      <c r="A724" s="30" t="inlineStr">
        <is>
          <t>Architecture Firms</t>
        </is>
      </c>
      <c r="B724" s="30" t="inlineStr">
        <is>
          <t>Professional Services</t>
        </is>
      </c>
      <c r="C724" s="30" t="inlineStr">
        <is>
          <t>A consultant deliverable passes its date</t>
        </is>
      </c>
      <c r="D724" s="32" t="n">
        <v>1</v>
      </c>
      <c r="E724" s="30" t="inlineStr">
        <is>
          <t>Dependency flagged with the work it blocks</t>
        </is>
      </c>
    </row>
    <row r="725">
      <c r="A725" s="30" t="inlineStr">
        <is>
          <t>Architecture Firms</t>
        </is>
      </c>
      <c r="B725" s="30" t="inlineStr">
        <is>
          <t>Professional Services</t>
        </is>
      </c>
      <c r="C725" s="30" t="inlineStr">
        <is>
          <t>A consultant deliverable passes its date</t>
        </is>
      </c>
      <c r="D725" s="32" t="n">
        <v>2</v>
      </c>
      <c r="E725" s="30" t="inlineStr">
        <is>
          <t>Chase assigned</t>
        </is>
      </c>
    </row>
    <row r="726">
      <c r="A726" s="30" t="inlineStr">
        <is>
          <t>Architecture Firms</t>
        </is>
      </c>
      <c r="B726" s="30" t="inlineStr">
        <is>
          <t>Professional Services</t>
        </is>
      </c>
      <c r="C726" s="30" t="inlineStr">
        <is>
          <t>A consultant deliverable passes its date</t>
        </is>
      </c>
      <c r="D726" s="32" t="n">
        <v>3</v>
      </c>
      <c r="E726" s="30" t="inlineStr">
        <is>
          <t>Programme impact assessed</t>
        </is>
      </c>
    </row>
    <row r="727">
      <c r="A727" s="30" t="inlineStr">
        <is>
          <t>Interior Designers</t>
        </is>
      </c>
      <c r="B727" s="30" t="inlineStr">
        <is>
          <t>Professional Services</t>
        </is>
      </c>
      <c r="C727" s="30" t="inlineStr">
        <is>
          <t>A specification approaches its required confirmation date</t>
        </is>
      </c>
      <c r="D727" s="32" t="n">
        <v>1</v>
      </c>
      <c r="E727" s="30" t="inlineStr">
        <is>
          <t>Flagged with the lead time it governs</t>
        </is>
      </c>
    </row>
    <row r="728">
      <c r="A728" s="30" t="inlineStr">
        <is>
          <t>Interior Designers</t>
        </is>
      </c>
      <c r="B728" s="30" t="inlineStr">
        <is>
          <t>Professional Services</t>
        </is>
      </c>
      <c r="C728" s="30" t="inlineStr">
        <is>
          <t>A specification approaches its required confirmation date</t>
        </is>
      </c>
      <c r="D728" s="32" t="n">
        <v>2</v>
      </c>
      <c r="E728" s="30" t="inlineStr">
        <is>
          <t>Client chase assigned</t>
        </is>
      </c>
    </row>
    <row r="729">
      <c r="A729" s="30" t="inlineStr">
        <is>
          <t>Interior Designers</t>
        </is>
      </c>
      <c r="B729" s="30" t="inlineStr">
        <is>
          <t>Professional Services</t>
        </is>
      </c>
      <c r="C729" s="30" t="inlineStr">
        <is>
          <t>A specification approaches its required confirmation date</t>
        </is>
      </c>
      <c r="D729" s="32" t="n">
        <v>3</v>
      </c>
      <c r="E729" s="30" t="inlineStr">
        <is>
          <t>Programme impact calculated if it slips</t>
        </is>
      </c>
    </row>
    <row r="730">
      <c r="A730" s="30" t="inlineStr">
        <is>
          <t>Interior Designers</t>
        </is>
      </c>
      <c r="B730" s="30" t="inlineStr">
        <is>
          <t>Professional Services</t>
        </is>
      </c>
      <c r="C730" s="30" t="inlineStr">
        <is>
          <t>An order passes its expected delivery</t>
        </is>
      </c>
      <c r="D730" s="32" t="n">
        <v>1</v>
      </c>
      <c r="E730" s="30" t="inlineStr">
        <is>
          <t>Flagged with the installation it blocks</t>
        </is>
      </c>
    </row>
    <row r="731">
      <c r="A731" s="30" t="inlineStr">
        <is>
          <t>Interior Designers</t>
        </is>
      </c>
      <c r="B731" s="30" t="inlineStr">
        <is>
          <t>Professional Services</t>
        </is>
      </c>
      <c r="C731" s="30" t="inlineStr">
        <is>
          <t>An order passes its expected delivery</t>
        </is>
      </c>
      <c r="D731" s="32" t="n">
        <v>2</v>
      </c>
      <c r="E731" s="30" t="inlineStr">
        <is>
          <t>Supplier chased and response recorded</t>
        </is>
      </c>
    </row>
    <row r="732">
      <c r="A732" s="30" t="inlineStr">
        <is>
          <t>Interior Designers</t>
        </is>
      </c>
      <c r="B732" s="30" t="inlineStr">
        <is>
          <t>Professional Services</t>
        </is>
      </c>
      <c r="C732" s="30" t="inlineStr">
        <is>
          <t>An order passes its expected delivery</t>
        </is>
      </c>
      <c r="D732" s="32" t="n">
        <v>3</v>
      </c>
      <c r="E732" s="30" t="inlineStr">
        <is>
          <t>Programme revised where needed</t>
        </is>
      </c>
    </row>
    <row r="733">
      <c r="A733" s="30" t="inlineStr">
        <is>
          <t>Interior Designers</t>
        </is>
      </c>
      <c r="B733" s="30" t="inlineStr">
        <is>
          <t>Professional Services</t>
        </is>
      </c>
      <c r="C733" s="30" t="inlineStr">
        <is>
          <t>A delivery is due to an unready site</t>
        </is>
      </c>
      <c r="D733" s="32" t="n">
        <v>1</v>
      </c>
      <c r="E733" s="30" t="inlineStr">
        <is>
          <t>Readiness checked against the date</t>
        </is>
      </c>
    </row>
    <row r="734">
      <c r="A734" s="30" t="inlineStr">
        <is>
          <t>Interior Designers</t>
        </is>
      </c>
      <c r="B734" s="30" t="inlineStr">
        <is>
          <t>Professional Services</t>
        </is>
      </c>
      <c r="C734" s="30" t="inlineStr">
        <is>
          <t>A delivery is due to an unready site</t>
        </is>
      </c>
      <c r="D734" s="32" t="n">
        <v>2</v>
      </c>
      <c r="E734" s="30" t="inlineStr">
        <is>
          <t>Storage or reschedule decision raised</t>
        </is>
      </c>
    </row>
    <row r="735">
      <c r="A735" s="30" t="inlineStr">
        <is>
          <t>Interior Designers</t>
        </is>
      </c>
      <c r="B735" s="30" t="inlineStr">
        <is>
          <t>Professional Services</t>
        </is>
      </c>
      <c r="C735" s="30" t="inlineStr">
        <is>
          <t>A delivery is due to an unready site</t>
        </is>
      </c>
      <c r="D735" s="32" t="n">
        <v>3</v>
      </c>
      <c r="E735" s="30" t="inlineStr">
        <is>
          <t>Outcome recorded</t>
        </is>
      </c>
    </row>
    <row r="736">
      <c r="A736" s="30" t="inlineStr">
        <is>
          <t>Interior Designers</t>
        </is>
      </c>
      <c r="B736" s="30" t="inlineStr">
        <is>
          <t>Professional Services</t>
        </is>
      </c>
      <c r="C736" s="30" t="inlineStr">
        <is>
          <t>A variation is agreed on site</t>
        </is>
      </c>
      <c r="D736" s="32" t="n">
        <v>1</v>
      </c>
      <c r="E736" s="30" t="inlineStr">
        <is>
          <t>Cost and lead-time impact assessed</t>
        </is>
      </c>
    </row>
    <row r="737">
      <c r="A737" s="30" t="inlineStr">
        <is>
          <t>Interior Designers</t>
        </is>
      </c>
      <c r="B737" s="30" t="inlineStr">
        <is>
          <t>Professional Services</t>
        </is>
      </c>
      <c r="C737" s="30" t="inlineStr">
        <is>
          <t>A variation is agreed on site</t>
        </is>
      </c>
      <c r="D737" s="32" t="n">
        <v>2</v>
      </c>
      <c r="E737" s="30" t="inlineStr">
        <is>
          <t>Approval routed with both attached</t>
        </is>
      </c>
    </row>
    <row r="738">
      <c r="A738" s="30" t="inlineStr">
        <is>
          <t>Interior Designers</t>
        </is>
      </c>
      <c r="B738" s="30" t="inlineStr">
        <is>
          <t>Professional Services</t>
        </is>
      </c>
      <c r="C738" s="30" t="inlineStr">
        <is>
          <t>A variation is agreed on site</t>
        </is>
      </c>
      <c r="D738" s="32" t="n">
        <v>3</v>
      </c>
      <c r="E738" s="30" t="inlineStr">
        <is>
          <t>Programme and budget updated</t>
        </is>
      </c>
    </row>
    <row r="739">
      <c r="A739" s="30" t="inlineStr">
        <is>
          <t>Interior Designers</t>
        </is>
      </c>
      <c r="B739" s="30" t="inlineStr">
        <is>
          <t>Professional Services</t>
        </is>
      </c>
      <c r="C739" s="30" t="inlineStr">
        <is>
          <t>Snags remain open past handover</t>
        </is>
      </c>
      <c r="D739" s="32" t="n">
        <v>1</v>
      </c>
      <c r="E739" s="30" t="inlineStr">
        <is>
          <t>Aged against the payment held</t>
        </is>
      </c>
    </row>
    <row r="740">
      <c r="A740" s="30" t="inlineStr">
        <is>
          <t>Interior Designers</t>
        </is>
      </c>
      <c r="B740" s="30" t="inlineStr">
        <is>
          <t>Professional Services</t>
        </is>
      </c>
      <c r="C740" s="30" t="inlineStr">
        <is>
          <t>Snags remain open past handover</t>
        </is>
      </c>
      <c r="D740" s="32" t="n">
        <v>2</v>
      </c>
      <c r="E740" s="30" t="inlineStr">
        <is>
          <t>Rectification assigned</t>
        </is>
      </c>
    </row>
    <row r="741">
      <c r="A741" s="30" t="inlineStr">
        <is>
          <t>Interior Designers</t>
        </is>
      </c>
      <c r="B741" s="30" t="inlineStr">
        <is>
          <t>Professional Services</t>
        </is>
      </c>
      <c r="C741" s="30" t="inlineStr">
        <is>
          <t>Snags remain open past handover</t>
        </is>
      </c>
      <c r="D741" s="32" t="n">
        <v>3</v>
      </c>
      <c r="E741" s="30" t="inlineStr">
        <is>
          <t>Escalated to the project lead</t>
        </is>
      </c>
    </row>
    <row r="742">
      <c r="A742" s="30" t="inlineStr">
        <is>
          <t>Real Estate Agencies</t>
        </is>
      </c>
      <c r="B742" s="30" t="inlineStr">
        <is>
          <t>Professional Services</t>
        </is>
      </c>
      <c r="C742" s="30" t="inlineStr">
        <is>
          <t>A new enquiry arrives</t>
        </is>
      </c>
      <c r="D742" s="32" t="n">
        <v>1</v>
      </c>
      <c r="E742" s="30" t="inlineStr">
        <is>
          <t>Lead record created with source and requirement</t>
        </is>
      </c>
    </row>
    <row r="743">
      <c r="A743" s="30" t="inlineStr">
        <is>
          <t>Real Estate Agencies</t>
        </is>
      </c>
      <c r="B743" s="30" t="inlineStr">
        <is>
          <t>Professional Services</t>
        </is>
      </c>
      <c r="C743" s="30" t="inlineStr">
        <is>
          <t>A new enquiry arrives</t>
        </is>
      </c>
      <c r="D743" s="32" t="n">
        <v>2</v>
      </c>
      <c r="E743" s="30" t="inlineStr">
        <is>
          <t>Assigned to an agent by locality or rotation</t>
        </is>
      </c>
    </row>
    <row r="744">
      <c r="A744" s="30" t="inlineStr">
        <is>
          <t>Real Estate Agencies</t>
        </is>
      </c>
      <c r="B744" s="30" t="inlineStr">
        <is>
          <t>Professional Services</t>
        </is>
      </c>
      <c r="C744" s="30" t="inlineStr">
        <is>
          <t>A new enquiry arrives</t>
        </is>
      </c>
      <c r="D744" s="32" t="n">
        <v>3</v>
      </c>
      <c r="E744" s="30" t="inlineStr">
        <is>
          <t>First-contact task created with a due time</t>
        </is>
      </c>
    </row>
    <row r="745">
      <c r="A745" s="30" t="inlineStr">
        <is>
          <t>Real Estate Agencies</t>
        </is>
      </c>
      <c r="B745" s="30" t="inlineStr">
        <is>
          <t>Professional Services</t>
        </is>
      </c>
      <c r="C745" s="30" t="inlineStr">
        <is>
          <t>A new enquiry arrives</t>
        </is>
      </c>
      <c r="D745" s="32" t="n">
        <v>4</v>
      </c>
      <c r="E745" s="30" t="inlineStr">
        <is>
          <t>Escalated to the principal if contact does not happen</t>
        </is>
      </c>
    </row>
    <row r="746">
      <c r="A746" s="30" t="inlineStr">
        <is>
          <t>Real Estate Agencies</t>
        </is>
      </c>
      <c r="B746" s="30" t="inlineStr">
        <is>
          <t>Professional Services</t>
        </is>
      </c>
      <c r="C746" s="30" t="inlineStr">
        <is>
          <t>A lead has no contact for the defined period</t>
        </is>
      </c>
      <c r="D746" s="32" t="n">
        <v>1</v>
      </c>
      <c r="E746" s="30" t="inlineStr">
        <is>
          <t>Lead flagged as going quiet</t>
        </is>
      </c>
    </row>
    <row r="747">
      <c r="A747" s="30" t="inlineStr">
        <is>
          <t>Real Estate Agencies</t>
        </is>
      </c>
      <c r="B747" s="30" t="inlineStr">
        <is>
          <t>Professional Services</t>
        </is>
      </c>
      <c r="C747" s="30" t="inlineStr">
        <is>
          <t>A lead has no contact for the defined period</t>
        </is>
      </c>
      <c r="D747" s="32" t="n">
        <v>2</v>
      </c>
      <c r="E747" s="30" t="inlineStr">
        <is>
          <t>Follow-up assigned to the owning agent</t>
        </is>
      </c>
    </row>
    <row r="748">
      <c r="A748" s="30" t="inlineStr">
        <is>
          <t>Real Estate Agencies</t>
        </is>
      </c>
      <c r="B748" s="30" t="inlineStr">
        <is>
          <t>Professional Services</t>
        </is>
      </c>
      <c r="C748" s="30" t="inlineStr">
        <is>
          <t>A lead has no contact for the defined period</t>
        </is>
      </c>
      <c r="D748" s="32" t="n">
        <v>3</v>
      </c>
      <c r="E748" s="30" t="inlineStr">
        <is>
          <t>Escalated if the follow-up is not actioned</t>
        </is>
      </c>
    </row>
    <row r="749">
      <c r="A749" s="30" t="inlineStr">
        <is>
          <t>Real Estate Agencies</t>
        </is>
      </c>
      <c r="B749" s="30" t="inlineStr">
        <is>
          <t>Professional Services</t>
        </is>
      </c>
      <c r="C749" s="30" t="inlineStr">
        <is>
          <t>A site visit is completed</t>
        </is>
      </c>
      <c r="D749" s="32" t="n">
        <v>1</v>
      </c>
      <c r="E749" s="30" t="inlineStr">
        <is>
          <t>Outcome and feedback recorded against lead and property</t>
        </is>
      </c>
    </row>
    <row r="750">
      <c r="A750" s="30" t="inlineStr">
        <is>
          <t>Real Estate Agencies</t>
        </is>
      </c>
      <c r="B750" s="30" t="inlineStr">
        <is>
          <t>Professional Services</t>
        </is>
      </c>
      <c r="C750" s="30" t="inlineStr">
        <is>
          <t>A site visit is completed</t>
        </is>
      </c>
      <c r="D750" s="32" t="n">
        <v>2</v>
      </c>
      <c r="E750" s="30" t="inlineStr">
        <is>
          <t>Next step created based on the outcome</t>
        </is>
      </c>
    </row>
    <row r="751">
      <c r="A751" s="30" t="inlineStr">
        <is>
          <t>Real Estate Agencies</t>
        </is>
      </c>
      <c r="B751" s="30" t="inlineStr">
        <is>
          <t>Professional Services</t>
        </is>
      </c>
      <c r="C751" s="30" t="inlineStr">
        <is>
          <t>A site visit is completed</t>
        </is>
      </c>
      <c r="D751" s="32" t="n">
        <v>3</v>
      </c>
      <c r="E751" s="30" t="inlineStr">
        <is>
          <t>Property viewing count updated</t>
        </is>
      </c>
    </row>
    <row r="752">
      <c r="A752" s="30" t="inlineStr">
        <is>
          <t>Real Estate Agencies</t>
        </is>
      </c>
      <c r="B752" s="30" t="inlineStr">
        <is>
          <t>Professional Services</t>
        </is>
      </c>
      <c r="C752" s="30" t="inlineStr">
        <is>
          <t>A price is offered below the owner’s floor</t>
        </is>
      </c>
      <c r="D752" s="32" t="n">
        <v>1</v>
      </c>
      <c r="E752" s="30" t="inlineStr">
        <is>
          <t>Offer held at the approval step</t>
        </is>
      </c>
    </row>
    <row r="753">
      <c r="A753" s="30" t="inlineStr">
        <is>
          <t>Real Estate Agencies</t>
        </is>
      </c>
      <c r="B753" s="30" t="inlineStr">
        <is>
          <t>Professional Services</t>
        </is>
      </c>
      <c r="C753" s="30" t="inlineStr">
        <is>
          <t>A price is offered below the owner’s floor</t>
        </is>
      </c>
      <c r="D753" s="32" t="n">
        <v>2</v>
      </c>
      <c r="E753" s="30" t="inlineStr">
        <is>
          <t>Request routed with the negotiation history attached</t>
        </is>
      </c>
    </row>
    <row r="754">
      <c r="A754" s="30" t="inlineStr">
        <is>
          <t>Real Estate Agencies</t>
        </is>
      </c>
      <c r="B754" s="30" t="inlineStr">
        <is>
          <t>Professional Services</t>
        </is>
      </c>
      <c r="C754" s="30" t="inlineStr">
        <is>
          <t>A price is offered below the owner’s floor</t>
        </is>
      </c>
      <c r="D754" s="32" t="n">
        <v>3</v>
      </c>
      <c r="E754" s="30" t="inlineStr">
        <is>
          <t>Decision recorded against the deal</t>
        </is>
      </c>
    </row>
    <row r="755">
      <c r="A755" s="30" t="inlineStr">
        <is>
          <t>Real Estate Agencies</t>
        </is>
      </c>
      <c r="B755" s="30" t="inlineStr">
        <is>
          <t>Professional Services</t>
        </is>
      </c>
      <c r="C755" s="30" t="inlineStr">
        <is>
          <t>A deal reaches agreement stage</t>
        </is>
      </c>
      <c r="D755" s="32" t="n">
        <v>1</v>
      </c>
      <c r="E755" s="30" t="inlineStr">
        <is>
          <t>Property marked unavailable across the inventory</t>
        </is>
      </c>
    </row>
    <row r="756">
      <c r="A756" s="30" t="inlineStr">
        <is>
          <t>Real Estate Agencies</t>
        </is>
      </c>
      <c r="B756" s="30" t="inlineStr">
        <is>
          <t>Professional Services</t>
        </is>
      </c>
      <c r="C756" s="30" t="inlineStr">
        <is>
          <t>A deal reaches agreement stage</t>
        </is>
      </c>
      <c r="D756" s="32" t="n">
        <v>2</v>
      </c>
      <c r="E756" s="30" t="inlineStr">
        <is>
          <t>Document checklist created against the deal</t>
        </is>
      </c>
    </row>
    <row r="757">
      <c r="A757" s="30" t="inlineStr">
        <is>
          <t>Real Estate Agencies</t>
        </is>
      </c>
      <c r="B757" s="30" t="inlineStr">
        <is>
          <t>Professional Services</t>
        </is>
      </c>
      <c r="C757" s="30" t="inlineStr">
        <is>
          <t>A deal reaches agreement stage</t>
        </is>
      </c>
      <c r="D757" s="32" t="n">
        <v>3</v>
      </c>
      <c r="E757" s="30" t="inlineStr">
        <is>
          <t>Commission split recorded against participants</t>
        </is>
      </c>
    </row>
    <row r="758">
      <c r="A758" s="30" t="inlineStr">
        <is>
          <t>Real Estate Agencies</t>
        </is>
      </c>
      <c r="B758" s="30" t="inlineStr">
        <is>
          <t>Professional Services</t>
        </is>
      </c>
      <c r="C758" s="30" t="inlineStr">
        <is>
          <t>A listing passes a defined age without an offer</t>
        </is>
      </c>
      <c r="D758" s="32" t="n">
        <v>1</v>
      </c>
      <c r="E758" s="30" t="inlineStr">
        <is>
          <t>Listing flagged for review with its viewing history</t>
        </is>
      </c>
    </row>
    <row r="759">
      <c r="A759" s="30" t="inlineStr">
        <is>
          <t>Real Estate Agencies</t>
        </is>
      </c>
      <c r="B759" s="30" t="inlineStr">
        <is>
          <t>Professional Services</t>
        </is>
      </c>
      <c r="C759" s="30" t="inlineStr">
        <is>
          <t>A listing passes a defined age without an offer</t>
        </is>
      </c>
      <c r="D759" s="32" t="n">
        <v>2</v>
      </c>
      <c r="E759" s="30" t="inlineStr">
        <is>
          <t>Task created to discuss pricing with the owner</t>
        </is>
      </c>
    </row>
    <row r="760">
      <c r="A760" s="30" t="inlineStr">
        <is>
          <t>Real Estate Agencies</t>
        </is>
      </c>
      <c r="B760" s="30" t="inlineStr">
        <is>
          <t>Professional Services</t>
        </is>
      </c>
      <c r="C760" s="30" t="inlineStr">
        <is>
          <t>A listing passes a defined age without an offer</t>
        </is>
      </c>
      <c r="D760" s="32" t="n">
        <v>3</v>
      </c>
      <c r="E760" s="30" t="inlineStr">
        <is>
          <t>Outcome recorded against the property</t>
        </is>
      </c>
    </row>
    <row r="761">
      <c r="A761" s="30" t="inlineStr">
        <is>
          <t>Recruitment Agencies</t>
        </is>
      </c>
      <c r="B761" s="30" t="inlineStr">
        <is>
          <t>Professional Services</t>
        </is>
      </c>
      <c r="C761" s="30" t="inlineStr">
        <is>
          <t>A submission passes its feedback threshold</t>
        </is>
      </c>
      <c r="D761" s="32" t="n">
        <v>1</v>
      </c>
      <c r="E761" s="30" t="inlineStr">
        <is>
          <t>Submission flagged with its age and client</t>
        </is>
      </c>
    </row>
    <row r="762">
      <c r="A762" s="30" t="inlineStr">
        <is>
          <t>Recruitment Agencies</t>
        </is>
      </c>
      <c r="B762" s="30" t="inlineStr">
        <is>
          <t>Professional Services</t>
        </is>
      </c>
      <c r="C762" s="30" t="inlineStr">
        <is>
          <t>A submission passes its feedback threshold</t>
        </is>
      </c>
      <c r="D762" s="32" t="n">
        <v>2</v>
      </c>
      <c r="E762" s="30" t="inlineStr">
        <is>
          <t>Chase assigned to the account owner</t>
        </is>
      </c>
    </row>
    <row r="763">
      <c r="A763" s="30" t="inlineStr">
        <is>
          <t>Recruitment Agencies</t>
        </is>
      </c>
      <c r="B763" s="30" t="inlineStr">
        <is>
          <t>Professional Services</t>
        </is>
      </c>
      <c r="C763" s="30" t="inlineStr">
        <is>
          <t>A submission passes its feedback threshold</t>
        </is>
      </c>
      <c r="D763" s="32" t="n">
        <v>3</v>
      </c>
      <c r="E763" s="30" t="inlineStr">
        <is>
          <t>Candidate keep-warm contact task raised</t>
        </is>
      </c>
    </row>
    <row r="764">
      <c r="A764" s="30" t="inlineStr">
        <is>
          <t>Recruitment Agencies</t>
        </is>
      </c>
      <c r="B764" s="30" t="inlineStr">
        <is>
          <t>Professional Services</t>
        </is>
      </c>
      <c r="C764" s="30" t="inlineStr">
        <is>
          <t>A mandate ages without a submission</t>
        </is>
      </c>
      <c r="D764" s="32" t="n">
        <v>1</v>
      </c>
      <c r="E764" s="30" t="inlineStr">
        <is>
          <t>Mandate flagged with effort recorded against it</t>
        </is>
      </c>
    </row>
    <row r="765">
      <c r="A765" s="30" t="inlineStr">
        <is>
          <t>Recruitment Agencies</t>
        </is>
      </c>
      <c r="B765" s="30" t="inlineStr">
        <is>
          <t>Professional Services</t>
        </is>
      </c>
      <c r="C765" s="30" t="inlineStr">
        <is>
          <t>A mandate ages without a submission</t>
        </is>
      </c>
      <c r="D765" s="32" t="n">
        <v>2</v>
      </c>
      <c r="E765" s="30" t="inlineStr">
        <is>
          <t>Review assigned to the desk manager</t>
        </is>
      </c>
    </row>
    <row r="766">
      <c r="A766" s="30" t="inlineStr">
        <is>
          <t>Recruitment Agencies</t>
        </is>
      </c>
      <c r="B766" s="30" t="inlineStr">
        <is>
          <t>Professional Services</t>
        </is>
      </c>
      <c r="C766" s="30" t="inlineStr">
        <is>
          <t>A mandate ages without a submission</t>
        </is>
      </c>
      <c r="D766" s="32" t="n">
        <v>3</v>
      </c>
      <c r="E766" s="30" t="inlineStr">
        <is>
          <t>Release or reprioritisation recorded</t>
        </is>
      </c>
    </row>
    <row r="767">
      <c r="A767" s="30" t="inlineStr">
        <is>
          <t>Recruitment Agencies</t>
        </is>
      </c>
      <c r="B767" s="30" t="inlineStr">
        <is>
          <t>Professional Services</t>
        </is>
      </c>
      <c r="C767" s="30" t="inlineStr">
        <is>
          <t>A placement enters its guarantee period</t>
        </is>
      </c>
      <c r="D767" s="32" t="n">
        <v>1</v>
      </c>
      <c r="E767" s="30" t="inlineStr">
        <is>
          <t>Check-in schedule created across the period</t>
        </is>
      </c>
    </row>
    <row r="768">
      <c r="A768" s="30" t="inlineStr">
        <is>
          <t>Recruitment Agencies</t>
        </is>
      </c>
      <c r="B768" s="30" t="inlineStr">
        <is>
          <t>Professional Services</t>
        </is>
      </c>
      <c r="C768" s="30" t="inlineStr">
        <is>
          <t>A placement enters its guarantee period</t>
        </is>
      </c>
      <c r="D768" s="32" t="n">
        <v>2</v>
      </c>
      <c r="E768" s="30" t="inlineStr">
        <is>
          <t>Risk signals recorded from each contact</t>
        </is>
      </c>
    </row>
    <row r="769">
      <c r="A769" s="30" t="inlineStr">
        <is>
          <t>Recruitment Agencies</t>
        </is>
      </c>
      <c r="B769" s="30" t="inlineStr">
        <is>
          <t>Professional Services</t>
        </is>
      </c>
      <c r="C769" s="30" t="inlineStr">
        <is>
          <t>A placement enters its guarantee period</t>
        </is>
      </c>
      <c r="D769" s="32" t="n">
        <v>3</v>
      </c>
      <c r="E769" s="30" t="inlineStr">
        <is>
          <t>Exposure reported until the guarantee ends</t>
        </is>
      </c>
    </row>
    <row r="770">
      <c r="A770" s="30" t="inlineStr">
        <is>
          <t>Recruitment Agencies</t>
        </is>
      </c>
      <c r="B770" s="30" t="inlineStr">
        <is>
          <t>Professional Services</t>
        </is>
      </c>
      <c r="C770" s="30" t="inlineStr">
        <is>
          <t>A candidate declines an offer</t>
        </is>
      </c>
      <c r="D770" s="32" t="n">
        <v>1</v>
      </c>
      <c r="E770" s="30" t="inlineStr">
        <is>
          <t>Reason recorded against the candidate and mandate</t>
        </is>
      </c>
    </row>
    <row r="771">
      <c r="A771" s="30" t="inlineStr">
        <is>
          <t>Recruitment Agencies</t>
        </is>
      </c>
      <c r="B771" s="30" t="inlineStr">
        <is>
          <t>Professional Services</t>
        </is>
      </c>
      <c r="C771" s="30" t="inlineStr">
        <is>
          <t>A candidate declines an offer</t>
        </is>
      </c>
      <c r="D771" s="32" t="n">
        <v>2</v>
      </c>
      <c r="E771" s="30" t="inlineStr">
        <is>
          <t>Mandate returned to active sourcing</t>
        </is>
      </c>
    </row>
    <row r="772">
      <c r="A772" s="30" t="inlineStr">
        <is>
          <t>Recruitment Agencies</t>
        </is>
      </c>
      <c r="B772" s="30" t="inlineStr">
        <is>
          <t>Professional Services</t>
        </is>
      </c>
      <c r="C772" s="30" t="inlineStr">
        <is>
          <t>A candidate declines an offer</t>
        </is>
      </c>
      <c r="D772" s="32" t="n">
        <v>3</v>
      </c>
      <c r="E772" s="30" t="inlineStr">
        <is>
          <t>Pattern surfaced if the reason repeats for a client</t>
        </is>
      </c>
    </row>
    <row r="773">
      <c r="A773" s="30" t="inlineStr">
        <is>
          <t>Recruitment Agencies</t>
        </is>
      </c>
      <c r="B773" s="30" t="inlineStr">
        <is>
          <t>Professional Services</t>
        </is>
      </c>
      <c r="C773" s="30" t="inlineStr">
        <is>
          <t>A placement invoice passes its terms</t>
        </is>
      </c>
      <c r="D773" s="32" t="n">
        <v>1</v>
      </c>
      <c r="E773" s="30" t="inlineStr">
        <is>
          <t>Balance aged on the client record</t>
        </is>
      </c>
    </row>
    <row r="774">
      <c r="A774" s="30" t="inlineStr">
        <is>
          <t>Recruitment Agencies</t>
        </is>
      </c>
      <c r="B774" s="30" t="inlineStr">
        <is>
          <t>Professional Services</t>
        </is>
      </c>
      <c r="C774" s="30" t="inlineStr">
        <is>
          <t>A placement invoice passes its terms</t>
        </is>
      </c>
      <c r="D774" s="32" t="n">
        <v>2</v>
      </c>
      <c r="E774" s="30" t="inlineStr">
        <is>
          <t>Collection follow-up assigned to the account owner</t>
        </is>
      </c>
    </row>
    <row r="775">
      <c r="A775" s="30" t="inlineStr">
        <is>
          <t>Recruitment Agencies</t>
        </is>
      </c>
      <c r="B775" s="30" t="inlineStr">
        <is>
          <t>Professional Services</t>
        </is>
      </c>
      <c r="C775" s="30" t="inlineStr">
        <is>
          <t>A placement invoice passes its terms</t>
        </is>
      </c>
      <c r="D775" s="32" t="n">
        <v>3</v>
      </c>
      <c r="E775" s="30" t="inlineStr">
        <is>
          <t>Escalated with the placement history attached</t>
        </is>
      </c>
    </row>
    <row r="776">
      <c r="A776" s="30" t="inlineStr">
        <is>
          <t>Recruitment Agencies</t>
        </is>
      </c>
      <c r="B776" s="30" t="inlineStr">
        <is>
          <t>Professional Services</t>
        </is>
      </c>
      <c r="C776" s="30" t="inlineStr">
        <is>
          <t>A consultant leaves or is reassigned</t>
        </is>
      </c>
      <c r="D776" s="32" t="n">
        <v>1</v>
      </c>
      <c r="E776" s="30" t="inlineStr">
        <is>
          <t>Their mandates and candidates identified</t>
        </is>
      </c>
    </row>
    <row r="777">
      <c r="A777" s="30" t="inlineStr">
        <is>
          <t>Recruitment Agencies</t>
        </is>
      </c>
      <c r="B777" s="30" t="inlineStr">
        <is>
          <t>Professional Services</t>
        </is>
      </c>
      <c r="C777" s="30" t="inlineStr">
        <is>
          <t>A consultant leaves or is reassigned</t>
        </is>
      </c>
      <c r="D777" s="32" t="n">
        <v>2</v>
      </c>
      <c r="E777" s="30" t="inlineStr">
        <is>
          <t>Reassignment made with full history intact</t>
        </is>
      </c>
    </row>
    <row r="778">
      <c r="A778" s="30" t="inlineStr">
        <is>
          <t>Recruitment Agencies</t>
        </is>
      </c>
      <c r="B778" s="30" t="inlineStr">
        <is>
          <t>Professional Services</t>
        </is>
      </c>
      <c r="C778" s="30" t="inlineStr">
        <is>
          <t>A consultant leaves or is reassigned</t>
        </is>
      </c>
      <c r="D778" s="32" t="n">
        <v>3</v>
      </c>
      <c r="E778" s="30" t="inlineStr">
        <is>
          <t>Active submissions flagged for continuity</t>
        </is>
      </c>
    </row>
    <row r="779">
      <c r="A779" s="30" t="inlineStr">
        <is>
          <t>Insurance Agencies</t>
        </is>
      </c>
      <c r="B779" s="30" t="inlineStr">
        <is>
          <t>Professional Services</t>
        </is>
      </c>
      <c r="C779" s="30" t="inlineStr">
        <is>
          <t>A renewal date approaches</t>
        </is>
      </c>
      <c r="D779" s="32" t="n">
        <v>1</v>
      </c>
      <c r="E779" s="30" t="inlineStr">
        <is>
          <t>Renewal raised with owner and client history</t>
        </is>
      </c>
    </row>
    <row r="780">
      <c r="A780" s="30" t="inlineStr">
        <is>
          <t>Insurance Agencies</t>
        </is>
      </c>
      <c r="B780" s="30" t="inlineStr">
        <is>
          <t>Professional Services</t>
        </is>
      </c>
      <c r="C780" s="30" t="inlineStr">
        <is>
          <t>A renewal date approaches</t>
        </is>
      </c>
      <c r="D780" s="32" t="n">
        <v>2</v>
      </c>
      <c r="E780" s="30" t="inlineStr">
        <is>
          <t>Contact task created ahead of the date</t>
        </is>
      </c>
    </row>
    <row r="781">
      <c r="A781" s="30" t="inlineStr">
        <is>
          <t>Insurance Agencies</t>
        </is>
      </c>
      <c r="B781" s="30" t="inlineStr">
        <is>
          <t>Professional Services</t>
        </is>
      </c>
      <c r="C781" s="30" t="inlineStr">
        <is>
          <t>A renewal date approaches</t>
        </is>
      </c>
      <c r="D781" s="32" t="n">
        <v>3</v>
      </c>
      <c r="E781" s="30" t="inlineStr">
        <is>
          <t>Escalated if uncontacted as the date nears</t>
        </is>
      </c>
    </row>
    <row r="782">
      <c r="A782" s="30" t="inlineStr">
        <is>
          <t>Insurance Agencies</t>
        </is>
      </c>
      <c r="B782" s="30" t="inlineStr">
        <is>
          <t>Professional Services</t>
        </is>
      </c>
      <c r="C782" s="30" t="inlineStr">
        <is>
          <t>A commission statement is received</t>
        </is>
      </c>
      <c r="D782" s="32" t="n">
        <v>1</v>
      </c>
      <c r="E782" s="30" t="inlineStr">
        <is>
          <t>Matched against expected commission by policy</t>
        </is>
      </c>
    </row>
    <row r="783">
      <c r="A783" s="30" t="inlineStr">
        <is>
          <t>Insurance Agencies</t>
        </is>
      </c>
      <c r="B783" s="30" t="inlineStr">
        <is>
          <t>Professional Services</t>
        </is>
      </c>
      <c r="C783" s="30" t="inlineStr">
        <is>
          <t>A commission statement is received</t>
        </is>
      </c>
      <c r="D783" s="32" t="n">
        <v>2</v>
      </c>
      <c r="E783" s="30" t="inlineStr">
        <is>
          <t>Variances raised with the insurer</t>
        </is>
      </c>
    </row>
    <row r="784">
      <c r="A784" s="30" t="inlineStr">
        <is>
          <t>Insurance Agencies</t>
        </is>
      </c>
      <c r="B784" s="30" t="inlineStr">
        <is>
          <t>Professional Services</t>
        </is>
      </c>
      <c r="C784" s="30" t="inlineStr">
        <is>
          <t>A commission statement is received</t>
        </is>
      </c>
      <c r="D784" s="32" t="n">
        <v>3</v>
      </c>
      <c r="E784" s="30" t="inlineStr">
        <is>
          <t>Settlement recorded</t>
        </is>
      </c>
    </row>
    <row r="785">
      <c r="A785" s="30" t="inlineStr">
        <is>
          <t>Insurance Agencies</t>
        </is>
      </c>
      <c r="B785" s="30" t="inlineStr">
        <is>
          <t>Professional Services</t>
        </is>
      </c>
      <c r="C785" s="30" t="inlineStr">
        <is>
          <t>A claim document remains outstanding</t>
        </is>
      </c>
      <c r="D785" s="32" t="n">
        <v>1</v>
      </c>
      <c r="E785" s="30" t="inlineStr">
        <is>
          <t>Aged against the claim</t>
        </is>
      </c>
    </row>
    <row r="786">
      <c r="A786" s="30" t="inlineStr">
        <is>
          <t>Insurance Agencies</t>
        </is>
      </c>
      <c r="B786" s="30" t="inlineStr">
        <is>
          <t>Professional Services</t>
        </is>
      </c>
      <c r="C786" s="30" t="inlineStr">
        <is>
          <t>A claim document remains outstanding</t>
        </is>
      </c>
      <c r="D786" s="32" t="n">
        <v>2</v>
      </c>
      <c r="E786" s="30" t="inlineStr">
        <is>
          <t>Client chased and the contact recorded</t>
        </is>
      </c>
    </row>
    <row r="787">
      <c r="A787" s="30" t="inlineStr">
        <is>
          <t>Insurance Agencies</t>
        </is>
      </c>
      <c r="B787" s="30" t="inlineStr">
        <is>
          <t>Professional Services</t>
        </is>
      </c>
      <c r="C787" s="30" t="inlineStr">
        <is>
          <t>A claim document remains outstanding</t>
        </is>
      </c>
      <c r="D787" s="32" t="n">
        <v>3</v>
      </c>
      <c r="E787" s="30" t="inlineStr">
        <is>
          <t>Escalated to the advisor</t>
        </is>
      </c>
    </row>
    <row r="788">
      <c r="A788" s="30" t="inlineStr">
        <is>
          <t>Insurance Agencies</t>
        </is>
      </c>
      <c r="B788" s="30" t="inlineStr">
        <is>
          <t>Professional Services</t>
        </is>
      </c>
      <c r="C788" s="30" t="inlineStr">
        <is>
          <t>A policy lapses</t>
        </is>
      </c>
      <c r="D788" s="32" t="n">
        <v>1</v>
      </c>
      <c r="E788" s="30" t="inlineStr">
        <is>
          <t>Reason recorded</t>
        </is>
      </c>
    </row>
    <row r="789">
      <c r="A789" s="30" t="inlineStr">
        <is>
          <t>Insurance Agencies</t>
        </is>
      </c>
      <c r="B789" s="30" t="inlineStr">
        <is>
          <t>Professional Services</t>
        </is>
      </c>
      <c r="C789" s="30" t="inlineStr">
        <is>
          <t>A policy lapses</t>
        </is>
      </c>
      <c r="D789" s="32" t="n">
        <v>2</v>
      </c>
      <c r="E789" s="30" t="inlineStr">
        <is>
          <t>Win-back task assigned</t>
        </is>
      </c>
    </row>
    <row r="790">
      <c r="A790" s="30" t="inlineStr">
        <is>
          <t>Insurance Agencies</t>
        </is>
      </c>
      <c r="B790" s="30" t="inlineStr">
        <is>
          <t>Professional Services</t>
        </is>
      </c>
      <c r="C790" s="30" t="inlineStr">
        <is>
          <t>A policy lapses</t>
        </is>
      </c>
      <c r="D790" s="32" t="n">
        <v>3</v>
      </c>
      <c r="E790" s="30" t="inlineStr">
        <is>
          <t>Pattern aggregated by reason and advisor</t>
        </is>
      </c>
    </row>
    <row r="791">
      <c r="A791" s="30" t="inlineStr">
        <is>
          <t>Insurance Agencies</t>
        </is>
      </c>
      <c r="B791" s="30" t="inlineStr">
        <is>
          <t>Professional Services</t>
        </is>
      </c>
      <c r="C791" s="30" t="inlineStr">
        <is>
          <t>A policy is placed</t>
        </is>
      </c>
      <c r="D791" s="32" t="n">
        <v>1</v>
      </c>
      <c r="E791" s="30" t="inlineStr">
        <is>
          <t>Expected commission recorded</t>
        </is>
      </c>
    </row>
    <row r="792">
      <c r="A792" s="30" t="inlineStr">
        <is>
          <t>Insurance Agencies</t>
        </is>
      </c>
      <c r="B792" s="30" t="inlineStr">
        <is>
          <t>Professional Services</t>
        </is>
      </c>
      <c r="C792" s="30" t="inlineStr">
        <is>
          <t>A policy is placed</t>
        </is>
      </c>
      <c r="D792" s="32" t="n">
        <v>2</v>
      </c>
      <c r="E792" s="30" t="inlineStr">
        <is>
          <t>Suitability basis required before completion</t>
        </is>
      </c>
    </row>
    <row r="793">
      <c r="A793" s="30" t="inlineStr">
        <is>
          <t>Insurance Agencies</t>
        </is>
      </c>
      <c r="B793" s="30" t="inlineStr">
        <is>
          <t>Professional Services</t>
        </is>
      </c>
      <c r="C793" s="30" t="inlineStr">
        <is>
          <t>A policy is placed</t>
        </is>
      </c>
      <c r="D793" s="32" t="n">
        <v>3</v>
      </c>
      <c r="E793" s="30" t="inlineStr">
        <is>
          <t>Documents stored against the policy</t>
        </is>
      </c>
    </row>
    <row r="794">
      <c r="A794" s="30" t="inlineStr">
        <is>
          <t>Financial Advisors</t>
        </is>
      </c>
      <c r="B794" s="30" t="inlineStr">
        <is>
          <t>Professional Services</t>
        </is>
      </c>
      <c r="C794" s="30" t="inlineStr">
        <is>
          <t>A review cycle date approaches</t>
        </is>
      </c>
      <c r="D794" s="32" t="n">
        <v>1</v>
      </c>
      <c r="E794" s="30" t="inlineStr">
        <is>
          <t>Review raised with the client history attached</t>
        </is>
      </c>
    </row>
    <row r="795">
      <c r="A795" s="30" t="inlineStr">
        <is>
          <t>Financial Advisors</t>
        </is>
      </c>
      <c r="B795" s="30" t="inlineStr">
        <is>
          <t>Professional Services</t>
        </is>
      </c>
      <c r="C795" s="30" t="inlineStr">
        <is>
          <t>A review cycle date approaches</t>
        </is>
      </c>
      <c r="D795" s="32" t="n">
        <v>2</v>
      </c>
      <c r="E795" s="30" t="inlineStr">
        <is>
          <t>Preparation assigned to the paraplanner</t>
        </is>
      </c>
    </row>
    <row r="796">
      <c r="A796" s="30" t="inlineStr">
        <is>
          <t>Financial Advisors</t>
        </is>
      </c>
      <c r="B796" s="30" t="inlineStr">
        <is>
          <t>Professional Services</t>
        </is>
      </c>
      <c r="C796" s="30" t="inlineStr">
        <is>
          <t>A review cycle date approaches</t>
        </is>
      </c>
      <c r="D796" s="32" t="n">
        <v>3</v>
      </c>
      <c r="E796" s="30" t="inlineStr">
        <is>
          <t>Escalated if the date passes</t>
        </is>
      </c>
    </row>
    <row r="797">
      <c r="A797" s="30" t="inlineStr">
        <is>
          <t>Financial Advisors</t>
        </is>
      </c>
      <c r="B797" s="30" t="inlineStr">
        <is>
          <t>Professional Services</t>
        </is>
      </c>
      <c r="C797" s="30" t="inlineStr">
        <is>
          <t>A recommendation is recorded</t>
        </is>
      </c>
      <c r="D797" s="32" t="n">
        <v>1</v>
      </c>
      <c r="E797" s="30" t="inlineStr">
        <is>
          <t>Basis required before completion</t>
        </is>
      </c>
    </row>
    <row r="798">
      <c r="A798" s="30" t="inlineStr">
        <is>
          <t>Financial Advisors</t>
        </is>
      </c>
      <c r="B798" s="30" t="inlineStr">
        <is>
          <t>Professional Services</t>
        </is>
      </c>
      <c r="C798" s="30" t="inlineStr">
        <is>
          <t>A recommendation is recorded</t>
        </is>
      </c>
      <c r="D798" s="32" t="n">
        <v>2</v>
      </c>
      <c r="E798" s="30" t="inlineStr">
        <is>
          <t>Disclosures checked</t>
        </is>
      </c>
    </row>
    <row r="799">
      <c r="A799" s="30" t="inlineStr">
        <is>
          <t>Financial Advisors</t>
        </is>
      </c>
      <c r="B799" s="30" t="inlineStr">
        <is>
          <t>Professional Services</t>
        </is>
      </c>
      <c r="C799" s="30" t="inlineStr">
        <is>
          <t>A recommendation is recorded</t>
        </is>
      </c>
      <c r="D799" s="32" t="n">
        <v>3</v>
      </c>
      <c r="E799" s="30" t="inlineStr">
        <is>
          <t>File check scheduled</t>
        </is>
      </c>
    </row>
    <row r="800">
      <c r="A800" s="30" t="inlineStr">
        <is>
          <t>Financial Advisors</t>
        </is>
      </c>
      <c r="B800" s="30" t="inlineStr">
        <is>
          <t>Professional Services</t>
        </is>
      </c>
      <c r="C800" s="30" t="inlineStr">
        <is>
          <t>A provider statement is received</t>
        </is>
      </c>
      <c r="D800" s="32" t="n">
        <v>1</v>
      </c>
      <c r="E800" s="30" t="inlineStr">
        <is>
          <t>Matched against expected income</t>
        </is>
      </c>
    </row>
    <row r="801">
      <c r="A801" s="30" t="inlineStr">
        <is>
          <t>Financial Advisors</t>
        </is>
      </c>
      <c r="B801" s="30" t="inlineStr">
        <is>
          <t>Professional Services</t>
        </is>
      </c>
      <c r="C801" s="30" t="inlineStr">
        <is>
          <t>A provider statement is received</t>
        </is>
      </c>
      <c r="D801" s="32" t="n">
        <v>2</v>
      </c>
      <c r="E801" s="30" t="inlineStr">
        <is>
          <t>Variances raised with the provider</t>
        </is>
      </c>
    </row>
    <row r="802">
      <c r="A802" s="30" t="inlineStr">
        <is>
          <t>Financial Advisors</t>
        </is>
      </c>
      <c r="B802" s="30" t="inlineStr">
        <is>
          <t>Professional Services</t>
        </is>
      </c>
      <c r="C802" s="30" t="inlineStr">
        <is>
          <t>A provider statement is received</t>
        </is>
      </c>
      <c r="D802" s="32" t="n">
        <v>3</v>
      </c>
      <c r="E802" s="30" t="inlineStr">
        <is>
          <t>Settlement recorded</t>
        </is>
      </c>
    </row>
    <row r="803">
      <c r="A803" s="30" t="inlineStr">
        <is>
          <t>Financial Advisors</t>
        </is>
      </c>
      <c r="B803" s="30" t="inlineStr">
        <is>
          <t>Professional Services</t>
        </is>
      </c>
      <c r="C803" s="30" t="inlineStr">
        <is>
          <t>A life event is recorded</t>
        </is>
      </c>
      <c r="D803" s="32" t="n">
        <v>1</v>
      </c>
      <c r="E803" s="30" t="inlineStr">
        <is>
          <t>Owner assigned with a follow-up date</t>
        </is>
      </c>
    </row>
    <row r="804">
      <c r="A804" s="30" t="inlineStr">
        <is>
          <t>Financial Advisors</t>
        </is>
      </c>
      <c r="B804" s="30" t="inlineStr">
        <is>
          <t>Professional Services</t>
        </is>
      </c>
      <c r="C804" s="30" t="inlineStr">
        <is>
          <t>A life event is recorded</t>
        </is>
      </c>
      <c r="D804" s="32" t="n">
        <v>2</v>
      </c>
      <c r="E804" s="30" t="inlineStr">
        <is>
          <t>Implications review scheduled</t>
        </is>
      </c>
    </row>
    <row r="805">
      <c r="A805" s="30" t="inlineStr">
        <is>
          <t>Financial Advisors</t>
        </is>
      </c>
      <c r="B805" s="30" t="inlineStr">
        <is>
          <t>Professional Services</t>
        </is>
      </c>
      <c r="C805" s="30" t="inlineStr">
        <is>
          <t>A life event is recorded</t>
        </is>
      </c>
      <c r="D805" s="32" t="n">
        <v>3</v>
      </c>
      <c r="E805" s="30" t="inlineStr">
        <is>
          <t>Outcome recorded against the household</t>
        </is>
      </c>
    </row>
    <row r="806">
      <c r="A806" s="30" t="inlineStr">
        <is>
          <t>Financial Advisors</t>
        </is>
      </c>
      <c r="B806" s="30" t="inlineStr">
        <is>
          <t>Professional Services</t>
        </is>
      </c>
      <c r="C806" s="30" t="inlineStr">
        <is>
          <t>A file is found incomplete</t>
        </is>
      </c>
      <c r="D806" s="32" t="n">
        <v>1</v>
      </c>
      <c r="E806" s="30" t="inlineStr">
        <is>
          <t>Exception raised with the missing item</t>
        </is>
      </c>
    </row>
    <row r="807">
      <c r="A807" s="30" t="inlineStr">
        <is>
          <t>Financial Advisors</t>
        </is>
      </c>
      <c r="B807" s="30" t="inlineStr">
        <is>
          <t>Professional Services</t>
        </is>
      </c>
      <c r="C807" s="30" t="inlineStr">
        <is>
          <t>A file is found incomplete</t>
        </is>
      </c>
      <c r="D807" s="32" t="n">
        <v>2</v>
      </c>
      <c r="E807" s="30" t="inlineStr">
        <is>
          <t>Owner assigned</t>
        </is>
      </c>
    </row>
    <row r="808">
      <c r="A808" s="30" t="inlineStr">
        <is>
          <t>Financial Advisors</t>
        </is>
      </c>
      <c r="B808" s="30" t="inlineStr">
        <is>
          <t>Professional Services</t>
        </is>
      </c>
      <c r="C808" s="30" t="inlineStr">
        <is>
          <t>A file is found incomplete</t>
        </is>
      </c>
      <c r="D808" s="32" t="n">
        <v>3</v>
      </c>
      <c r="E808" s="30" t="inlineStr">
        <is>
          <t>Completeness state updated on receipt</t>
        </is>
      </c>
    </row>
    <row r="809">
      <c r="A809" s="30" t="inlineStr">
        <is>
          <t>IT Services Companies</t>
        </is>
      </c>
      <c r="B809" s="30" t="inlineStr">
        <is>
          <t>Professional Services</t>
        </is>
      </c>
      <c r="C809" s="30" t="inlineStr">
        <is>
          <t>A ticket approaches its SLA target</t>
        </is>
      </c>
      <c r="D809" s="32" t="n">
        <v>1</v>
      </c>
      <c r="E809" s="30" t="inlineStr">
        <is>
          <t>Ticket flagged with time remaining and current owner</t>
        </is>
      </c>
    </row>
    <row r="810">
      <c r="A810" s="30" t="inlineStr">
        <is>
          <t>IT Services Companies</t>
        </is>
      </c>
      <c r="B810" s="30" t="inlineStr">
        <is>
          <t>Professional Services</t>
        </is>
      </c>
      <c r="C810" s="30" t="inlineStr">
        <is>
          <t>A ticket approaches its SLA target</t>
        </is>
      </c>
      <c r="D810" s="32" t="n">
        <v>2</v>
      </c>
      <c r="E810" s="30" t="inlineStr">
        <is>
          <t>Escalated to the next tier automatically</t>
        </is>
      </c>
    </row>
    <row r="811">
      <c r="A811" s="30" t="inlineStr">
        <is>
          <t>IT Services Companies</t>
        </is>
      </c>
      <c r="B811" s="30" t="inlineStr">
        <is>
          <t>Professional Services</t>
        </is>
      </c>
      <c r="C811" s="30" t="inlineStr">
        <is>
          <t>A ticket approaches its SLA target</t>
        </is>
      </c>
      <c r="D811" s="32" t="n">
        <v>3</v>
      </c>
      <c r="E811" s="30" t="inlineStr">
        <is>
          <t>Client update task raised</t>
        </is>
      </c>
    </row>
    <row r="812">
      <c r="A812" s="30" t="inlineStr">
        <is>
          <t>IT Services Companies</t>
        </is>
      </c>
      <c r="B812" s="30" t="inlineStr">
        <is>
          <t>Professional Services</t>
        </is>
      </c>
      <c r="C812" s="30" t="inlineStr">
        <is>
          <t>A ticket approaches its SLA target</t>
        </is>
      </c>
      <c r="D812" s="32" t="n">
        <v>4</v>
      </c>
      <c r="E812" s="30" t="inlineStr">
        <is>
          <t>Cause recorded at resolution</t>
        </is>
      </c>
    </row>
    <row r="813">
      <c r="A813" s="30" t="inlineStr">
        <is>
          <t>IT Services Companies</t>
        </is>
      </c>
      <c r="B813" s="30" t="inlineStr">
        <is>
          <t>Professional Services</t>
        </is>
      </c>
      <c r="C813" s="30" t="inlineStr">
        <is>
          <t>A request falls outside contracted scope</t>
        </is>
      </c>
      <c r="D813" s="32" t="n">
        <v>1</v>
      </c>
      <c r="E813" s="30" t="inlineStr">
        <is>
          <t>Ticket flagged as out of scope with estimated effort</t>
        </is>
      </c>
    </row>
    <row r="814">
      <c r="A814" s="30" t="inlineStr">
        <is>
          <t>IT Services Companies</t>
        </is>
      </c>
      <c r="B814" s="30" t="inlineStr">
        <is>
          <t>Professional Services</t>
        </is>
      </c>
      <c r="C814" s="30" t="inlineStr">
        <is>
          <t>A request falls outside contracted scope</t>
        </is>
      </c>
      <c r="D814" s="32" t="n">
        <v>2</v>
      </c>
      <c r="E814" s="30" t="inlineStr">
        <is>
          <t>Authorisation raised to the account owner</t>
        </is>
      </c>
    </row>
    <row r="815">
      <c r="A815" s="30" t="inlineStr">
        <is>
          <t>IT Services Companies</t>
        </is>
      </c>
      <c r="B815" s="30" t="inlineStr">
        <is>
          <t>Professional Services</t>
        </is>
      </c>
      <c r="C815" s="30" t="inlineStr">
        <is>
          <t>A request falls outside contracted scope</t>
        </is>
      </c>
      <c r="D815" s="32" t="n">
        <v>3</v>
      </c>
      <c r="E815" s="30" t="inlineStr">
        <is>
          <t>Billable effort released or absorption recorded</t>
        </is>
      </c>
    </row>
    <row r="816">
      <c r="A816" s="30" t="inlineStr">
        <is>
          <t>IT Services Companies</t>
        </is>
      </c>
      <c r="B816" s="30" t="inlineStr">
        <is>
          <t>Professional Services</t>
        </is>
      </c>
      <c r="C816" s="30" t="inlineStr">
        <is>
          <t>An asset approaches warranty or licence expiry</t>
        </is>
      </c>
      <c r="D816" s="32" t="n">
        <v>1</v>
      </c>
      <c r="E816" s="30" t="inlineStr">
        <is>
          <t>Asset flagged with its ticket history</t>
        </is>
      </c>
    </row>
    <row r="817">
      <c r="A817" s="30" t="inlineStr">
        <is>
          <t>IT Services Companies</t>
        </is>
      </c>
      <c r="B817" s="30" t="inlineStr">
        <is>
          <t>Professional Services</t>
        </is>
      </c>
      <c r="C817" s="30" t="inlineStr">
        <is>
          <t>An asset approaches warranty or licence expiry</t>
        </is>
      </c>
      <c r="D817" s="32" t="n">
        <v>2</v>
      </c>
      <c r="E817" s="30" t="inlineStr">
        <is>
          <t>Renewal or replacement recommendation raised</t>
        </is>
      </c>
    </row>
    <row r="818">
      <c r="A818" s="30" t="inlineStr">
        <is>
          <t>IT Services Companies</t>
        </is>
      </c>
      <c r="B818" s="30" t="inlineStr">
        <is>
          <t>Professional Services</t>
        </is>
      </c>
      <c r="C818" s="30" t="inlineStr">
        <is>
          <t>An asset approaches warranty or licence expiry</t>
        </is>
      </c>
      <c r="D818" s="32" t="n">
        <v>3</v>
      </c>
      <c r="E818" s="30" t="inlineStr">
        <is>
          <t>Decision recorded against the account</t>
        </is>
      </c>
    </row>
    <row r="819">
      <c r="A819" s="30" t="inlineStr">
        <is>
          <t>IT Services Companies</t>
        </is>
      </c>
      <c r="B819" s="30" t="inlineStr">
        <is>
          <t>Professional Services</t>
        </is>
      </c>
      <c r="C819" s="30" t="inlineStr">
        <is>
          <t>Ticket ownership concentrates on one engineer</t>
        </is>
      </c>
      <c r="D819" s="32" t="n">
        <v>1</v>
      </c>
      <c r="E819" s="30" t="inlineStr">
        <is>
          <t>Dependency flagged by account</t>
        </is>
      </c>
    </row>
    <row r="820">
      <c r="A820" s="30" t="inlineStr">
        <is>
          <t>IT Services Companies</t>
        </is>
      </c>
      <c r="B820" s="30" t="inlineStr">
        <is>
          <t>Professional Services</t>
        </is>
      </c>
      <c r="C820" s="30" t="inlineStr">
        <is>
          <t>Ticket ownership concentrates on one engineer</t>
        </is>
      </c>
      <c r="D820" s="32" t="n">
        <v>2</v>
      </c>
      <c r="E820" s="30" t="inlineStr">
        <is>
          <t>Documentation gaps identified</t>
        </is>
      </c>
    </row>
    <row r="821">
      <c r="A821" s="30" t="inlineStr">
        <is>
          <t>IT Services Companies</t>
        </is>
      </c>
      <c r="B821" s="30" t="inlineStr">
        <is>
          <t>Professional Services</t>
        </is>
      </c>
      <c r="C821" s="30" t="inlineStr">
        <is>
          <t>Ticket ownership concentrates on one engineer</t>
        </is>
      </c>
      <c r="D821" s="32" t="n">
        <v>3</v>
      </c>
      <c r="E821" s="30" t="inlineStr">
        <is>
          <t>Secondary engineer assignment task raised</t>
        </is>
      </c>
    </row>
    <row r="822">
      <c r="A822" s="30" t="inlineStr">
        <is>
          <t>IT Services Companies</t>
        </is>
      </c>
      <c r="B822" s="30" t="inlineStr">
        <is>
          <t>Professional Services</t>
        </is>
      </c>
      <c r="C822" s="30" t="inlineStr">
        <is>
          <t>Effort on an account exceeds its contracted fee</t>
        </is>
      </c>
      <c r="D822" s="32" t="n">
        <v>1</v>
      </c>
      <c r="E822" s="30" t="inlineStr">
        <is>
          <t>Account flagged with effort against fee</t>
        </is>
      </c>
    </row>
    <row r="823">
      <c r="A823" s="30" t="inlineStr">
        <is>
          <t>IT Services Companies</t>
        </is>
      </c>
      <c r="B823" s="30" t="inlineStr">
        <is>
          <t>Professional Services</t>
        </is>
      </c>
      <c r="C823" s="30" t="inlineStr">
        <is>
          <t>Effort on an account exceeds its contracted fee</t>
        </is>
      </c>
      <c r="D823" s="32" t="n">
        <v>2</v>
      </c>
      <c r="E823" s="30" t="inlineStr">
        <is>
          <t>Review assigned ahead of renewal</t>
        </is>
      </c>
    </row>
    <row r="824">
      <c r="A824" s="30" t="inlineStr">
        <is>
          <t>IT Services Companies</t>
        </is>
      </c>
      <c r="B824" s="30" t="inlineStr">
        <is>
          <t>Professional Services</t>
        </is>
      </c>
      <c r="C824" s="30" t="inlineStr">
        <is>
          <t>Effort on an account exceeds its contracted fee</t>
        </is>
      </c>
      <c r="D824" s="32" t="n">
        <v>3</v>
      </c>
      <c r="E824" s="30" t="inlineStr">
        <is>
          <t>Repricing or scope decision recorded</t>
        </is>
      </c>
    </row>
    <row r="825">
      <c r="A825" s="30" t="inlineStr">
        <is>
          <t>IT Services Companies</t>
        </is>
      </c>
      <c r="B825" s="30" t="inlineStr">
        <is>
          <t>Professional Services</t>
        </is>
      </c>
      <c r="C825" s="30" t="inlineStr">
        <is>
          <t>A change is requested on a client environment</t>
        </is>
      </c>
      <c r="D825" s="32" t="n">
        <v>1</v>
      </c>
      <c r="E825" s="30" t="inlineStr">
        <is>
          <t>Change held at the approval step</t>
        </is>
      </c>
    </row>
    <row r="826">
      <c r="A826" s="30" t="inlineStr">
        <is>
          <t>IT Services Companies</t>
        </is>
      </c>
      <c r="B826" s="30" t="inlineStr">
        <is>
          <t>Professional Services</t>
        </is>
      </c>
      <c r="C826" s="30" t="inlineStr">
        <is>
          <t>A change is requested on a client environment</t>
        </is>
      </c>
      <c r="D826" s="32" t="n">
        <v>2</v>
      </c>
      <c r="E826" s="30" t="inlineStr">
        <is>
          <t>Routed with the affected assets attached</t>
        </is>
      </c>
    </row>
    <row r="827">
      <c r="A827" s="30" t="inlineStr">
        <is>
          <t>IT Services Companies</t>
        </is>
      </c>
      <c r="B827" s="30" t="inlineStr">
        <is>
          <t>Professional Services</t>
        </is>
      </c>
      <c r="C827" s="30" t="inlineStr">
        <is>
          <t>A change is requested on a client environment</t>
        </is>
      </c>
      <c r="D827" s="32" t="n">
        <v>3</v>
      </c>
      <c r="E827" s="30" t="inlineStr">
        <is>
          <t>Approval, execution and outcome recorded</t>
        </is>
      </c>
    </row>
    <row r="828">
      <c r="A828" s="30" t="inlineStr">
        <is>
          <t>Hospitals</t>
        </is>
      </c>
      <c r="B828" s="30" t="inlineStr">
        <is>
          <t>Healthcare</t>
        </is>
      </c>
      <c r="C828" s="30" t="inlineStr">
        <is>
          <t>A patient is clinically cleared for discharge</t>
        </is>
      </c>
      <c r="D828" s="32" t="n">
        <v>1</v>
      </c>
      <c r="E828" s="30" t="inlineStr">
        <is>
          <t>Parallel discharge steps opened with department owners</t>
        </is>
      </c>
    </row>
    <row r="829">
      <c r="A829" s="30" t="inlineStr">
        <is>
          <t>Hospitals</t>
        </is>
      </c>
      <c r="B829" s="30" t="inlineStr">
        <is>
          <t>Healthcare</t>
        </is>
      </c>
      <c r="C829" s="30" t="inlineStr">
        <is>
          <t>A patient is clinically cleared for discharge</t>
        </is>
      </c>
      <c r="D829" s="32" t="n">
        <v>2</v>
      </c>
      <c r="E829" s="30" t="inlineStr">
        <is>
          <t>Blocking step surfaced with the bed it is holding</t>
        </is>
      </c>
    </row>
    <row r="830">
      <c r="A830" s="30" t="inlineStr">
        <is>
          <t>Hospitals</t>
        </is>
      </c>
      <c r="B830" s="30" t="inlineStr">
        <is>
          <t>Healthcare</t>
        </is>
      </c>
      <c r="C830" s="30" t="inlineStr">
        <is>
          <t>A patient is clinically cleared for discharge</t>
        </is>
      </c>
      <c r="D830" s="32" t="n">
        <v>3</v>
      </c>
      <c r="E830" s="30" t="inlineStr">
        <is>
          <t>Escalated as the delay passes threshold</t>
        </is>
      </c>
    </row>
    <row r="831">
      <c r="A831" s="30" t="inlineStr">
        <is>
          <t>Hospitals</t>
        </is>
      </c>
      <c r="B831" s="30" t="inlineStr">
        <is>
          <t>Healthcare</t>
        </is>
      </c>
      <c r="C831" s="30" t="inlineStr">
        <is>
          <t>A patient is clinically cleared for discharge</t>
        </is>
      </c>
      <c r="D831" s="32" t="n">
        <v>4</v>
      </c>
      <c r="E831" s="30" t="inlineStr">
        <is>
          <t>Total delay attributed by step on completion</t>
        </is>
      </c>
    </row>
    <row r="832">
      <c r="A832" s="30" t="inlineStr">
        <is>
          <t>Hospitals</t>
        </is>
      </c>
      <c r="B832" s="30" t="inlineStr">
        <is>
          <t>Healthcare</t>
        </is>
      </c>
      <c r="C832" s="30" t="inlineStr">
        <is>
          <t>A bed is released</t>
        </is>
      </c>
      <c r="D832" s="32" t="n">
        <v>1</v>
      </c>
      <c r="E832" s="30" t="inlineStr">
        <is>
          <t>Housekeeping turnaround job created with a target</t>
        </is>
      </c>
    </row>
    <row r="833">
      <c r="A833" s="30" t="inlineStr">
        <is>
          <t>Hospitals</t>
        </is>
      </c>
      <c r="B833" s="30" t="inlineStr">
        <is>
          <t>Healthcare</t>
        </is>
      </c>
      <c r="C833" s="30" t="inlineStr">
        <is>
          <t>A bed is released</t>
        </is>
      </c>
      <c r="D833" s="32" t="n">
        <v>2</v>
      </c>
      <c r="E833" s="30" t="inlineStr">
        <is>
          <t>Faults raised as maintenance work if found</t>
        </is>
      </c>
    </row>
    <row r="834">
      <c r="A834" s="30" t="inlineStr">
        <is>
          <t>Hospitals</t>
        </is>
      </c>
      <c r="B834" s="30" t="inlineStr">
        <is>
          <t>Healthcare</t>
        </is>
      </c>
      <c r="C834" s="30" t="inlineStr">
        <is>
          <t>A bed is released</t>
        </is>
      </c>
      <c r="D834" s="32" t="n">
        <v>3</v>
      </c>
      <c r="E834" s="30" t="inlineStr">
        <is>
          <t>Bed marked ready and turnaround time recorded</t>
        </is>
      </c>
    </row>
    <row r="835">
      <c r="A835" s="30" t="inlineStr">
        <is>
          <t>Hospitals</t>
        </is>
      </c>
      <c r="B835" s="30" t="inlineStr">
        <is>
          <t>Healthcare</t>
        </is>
      </c>
      <c r="C835" s="30" t="inlineStr">
        <is>
          <t>Consumables are issued against a procedure</t>
        </is>
      </c>
      <c r="D835" s="32" t="n">
        <v>1</v>
      </c>
      <c r="E835" s="30" t="inlineStr">
        <is>
          <t>Issue recorded against the patient or case</t>
        </is>
      </c>
    </row>
    <row r="836">
      <c r="A836" s="30" t="inlineStr">
        <is>
          <t>Hospitals</t>
        </is>
      </c>
      <c r="B836" s="30" t="inlineStr">
        <is>
          <t>Healthcare</t>
        </is>
      </c>
      <c r="C836" s="30" t="inlineStr">
        <is>
          <t>Consumables are issued against a procedure</t>
        </is>
      </c>
      <c r="D836" s="32" t="n">
        <v>2</v>
      </c>
      <c r="E836" s="30" t="inlineStr">
        <is>
          <t>Reconciliation raised against billed items</t>
        </is>
      </c>
    </row>
    <row r="837">
      <c r="A837" s="30" t="inlineStr">
        <is>
          <t>Hospitals</t>
        </is>
      </c>
      <c r="B837" s="30" t="inlineStr">
        <is>
          <t>Healthcare</t>
        </is>
      </c>
      <c r="C837" s="30" t="inlineStr">
        <is>
          <t>Consumables are issued against a procedure</t>
        </is>
      </c>
      <c r="D837" s="32" t="n">
        <v>3</v>
      </c>
      <c r="E837" s="30" t="inlineStr">
        <is>
          <t>Gap flagged for charge addition or recorded write-off</t>
        </is>
      </c>
    </row>
    <row r="838">
      <c r="A838" s="30" t="inlineStr">
        <is>
          <t>Hospitals</t>
        </is>
      </c>
      <c r="B838" s="30" t="inlineStr">
        <is>
          <t>Healthcare</t>
        </is>
      </c>
      <c r="C838" s="30" t="inlineStr">
        <is>
          <t>A claim is prepared for submission</t>
        </is>
      </c>
      <c r="D838" s="32" t="n">
        <v>1</v>
      </c>
      <c r="E838" s="30" t="inlineStr">
        <is>
          <t>Payer documentation checklist applied</t>
        </is>
      </c>
    </row>
    <row r="839">
      <c r="A839" s="30" t="inlineStr">
        <is>
          <t>Hospitals</t>
        </is>
      </c>
      <c r="B839" s="30" t="inlineStr">
        <is>
          <t>Healthcare</t>
        </is>
      </c>
      <c r="C839" s="30" t="inlineStr">
        <is>
          <t>A claim is prepared for submission</t>
        </is>
      </c>
      <c r="D839" s="32" t="n">
        <v>2</v>
      </c>
      <c r="E839" s="30" t="inlineStr">
        <is>
          <t>Missing items flagged before submission</t>
        </is>
      </c>
    </row>
    <row r="840">
      <c r="A840" s="30" t="inlineStr">
        <is>
          <t>Hospitals</t>
        </is>
      </c>
      <c r="B840" s="30" t="inlineStr">
        <is>
          <t>Healthcare</t>
        </is>
      </c>
      <c r="C840" s="30" t="inlineStr">
        <is>
          <t>A claim is prepared for submission</t>
        </is>
      </c>
      <c r="D840" s="32" t="n">
        <v>3</v>
      </c>
      <c r="E840" s="30" t="inlineStr">
        <is>
          <t>Submission recorded once the checklist is complete</t>
        </is>
      </c>
    </row>
    <row r="841">
      <c r="A841" s="30" t="inlineStr">
        <is>
          <t>Hospitals</t>
        </is>
      </c>
      <c r="B841" s="30" t="inlineStr">
        <is>
          <t>Healthcare</t>
        </is>
      </c>
      <c r="C841" s="30" t="inlineStr">
        <is>
          <t>A claim query is received</t>
        </is>
      </c>
      <c r="D841" s="32" t="n">
        <v>1</v>
      </c>
      <c r="E841" s="30" t="inlineStr">
        <is>
          <t>Query mapped to the missing document or information</t>
        </is>
      </c>
    </row>
    <row r="842">
      <c r="A842" s="30" t="inlineStr">
        <is>
          <t>Hospitals</t>
        </is>
      </c>
      <c r="B842" s="30" t="inlineStr">
        <is>
          <t>Healthcare</t>
        </is>
      </c>
      <c r="C842" s="30" t="inlineStr">
        <is>
          <t>A claim query is received</t>
        </is>
      </c>
      <c r="D842" s="32" t="n">
        <v>2</v>
      </c>
      <c r="E842" s="30" t="inlineStr">
        <is>
          <t>Response task assigned with the deadline</t>
        </is>
      </c>
    </row>
    <row r="843">
      <c r="A843" s="30" t="inlineStr">
        <is>
          <t>Hospitals</t>
        </is>
      </c>
      <c r="B843" s="30" t="inlineStr">
        <is>
          <t>Healthcare</t>
        </is>
      </c>
      <c r="C843" s="30" t="inlineStr">
        <is>
          <t>A claim query is received</t>
        </is>
      </c>
      <c r="D843" s="32" t="n">
        <v>3</v>
      </c>
      <c r="E843" s="30" t="inlineStr">
        <is>
          <t>Reason aggregated by payer for the denial review</t>
        </is>
      </c>
    </row>
    <row r="844">
      <c r="A844" s="30" t="inlineStr">
        <is>
          <t>Hospitals</t>
        </is>
      </c>
      <c r="B844" s="30" t="inlineStr">
        <is>
          <t>Healthcare</t>
        </is>
      </c>
      <c r="C844" s="30" t="inlineStr">
        <is>
          <t>Equipment service falls due</t>
        </is>
      </c>
      <c r="D844" s="32" t="n">
        <v>1</v>
      </c>
      <c r="E844" s="30" t="inlineStr">
        <is>
          <t>Job raised against the asset</t>
        </is>
      </c>
    </row>
    <row r="845">
      <c r="A845" s="30" t="inlineStr">
        <is>
          <t>Hospitals</t>
        </is>
      </c>
      <c r="B845" s="30" t="inlineStr">
        <is>
          <t>Healthcare</t>
        </is>
      </c>
      <c r="C845" s="30" t="inlineStr">
        <is>
          <t>Equipment service falls due</t>
        </is>
      </c>
      <c r="D845" s="32" t="n">
        <v>2</v>
      </c>
      <c r="E845" s="30" t="inlineStr">
        <is>
          <t>Scheduled against theatre and ward demand</t>
        </is>
      </c>
    </row>
    <row r="846">
      <c r="A846" s="30" t="inlineStr">
        <is>
          <t>Hospitals</t>
        </is>
      </c>
      <c r="B846" s="30" t="inlineStr">
        <is>
          <t>Healthcare</t>
        </is>
      </c>
      <c r="C846" s="30" t="inlineStr">
        <is>
          <t>Equipment service falls due</t>
        </is>
      </c>
      <c r="D846" s="32" t="n">
        <v>3</v>
      </c>
      <c r="E846" s="30" t="inlineStr">
        <is>
          <t>Deferral recorded as a decision if postponed</t>
        </is>
      </c>
    </row>
    <row r="847">
      <c r="A847" s="30" t="inlineStr">
        <is>
          <t>Clinics</t>
        </is>
      </c>
      <c r="B847" s="30" t="inlineStr">
        <is>
          <t>Healthcare</t>
        </is>
      </c>
      <c r="C847" s="30" t="inlineStr">
        <is>
          <t>A consultation creates a follow-up</t>
        </is>
      </c>
      <c r="D847" s="32" t="n">
        <v>1</v>
      </c>
      <c r="E847" s="30" t="inlineStr">
        <is>
          <t>Follow-up work created with a review date and owner</t>
        </is>
      </c>
    </row>
    <row r="848">
      <c r="A848" s="30" t="inlineStr">
        <is>
          <t>Clinics</t>
        </is>
      </c>
      <c r="B848" s="30" t="inlineStr">
        <is>
          <t>Healthcare</t>
        </is>
      </c>
      <c r="C848" s="30" t="inlineStr">
        <is>
          <t>A consultation creates a follow-up</t>
        </is>
      </c>
      <c r="D848" s="32" t="n">
        <v>2</v>
      </c>
      <c r="E848" s="30" t="inlineStr">
        <is>
          <t>Reminder raised before the date</t>
        </is>
      </c>
    </row>
    <row r="849">
      <c r="A849" s="30" t="inlineStr">
        <is>
          <t>Clinics</t>
        </is>
      </c>
      <c r="B849" s="30" t="inlineStr">
        <is>
          <t>Healthcare</t>
        </is>
      </c>
      <c r="C849" s="30" t="inlineStr">
        <is>
          <t>A consultation creates a follow-up</t>
        </is>
      </c>
      <c r="D849" s="32" t="n">
        <v>3</v>
      </c>
      <c r="E849" s="30" t="inlineStr">
        <is>
          <t>Escalated to the practice manager if it passes overdue</t>
        </is>
      </c>
    </row>
    <row r="850">
      <c r="A850" s="30" t="inlineStr">
        <is>
          <t>Clinics</t>
        </is>
      </c>
      <c r="B850" s="30" t="inlineStr">
        <is>
          <t>Healthcare</t>
        </is>
      </c>
      <c r="C850" s="30" t="inlineStr">
        <is>
          <t>A consultation creates a follow-up</t>
        </is>
      </c>
      <c r="D850" s="32" t="n">
        <v>4</v>
      </c>
      <c r="E850" s="30" t="inlineStr">
        <is>
          <t>Outcome recorded against the patient history</t>
        </is>
      </c>
    </row>
    <row r="851">
      <c r="A851" s="30" t="inlineStr">
        <is>
          <t>Clinics</t>
        </is>
      </c>
      <c r="B851" s="30" t="inlineStr">
        <is>
          <t>Healthcare</t>
        </is>
      </c>
      <c r="C851" s="30" t="inlineStr">
        <is>
          <t>A session has no clinician assigned</t>
        </is>
      </c>
      <c r="D851" s="32" t="n">
        <v>1</v>
      </c>
      <c r="E851" s="30" t="inlineStr">
        <is>
          <t>Gap flagged ahead of the session date</t>
        </is>
      </c>
    </row>
    <row r="852">
      <c r="A852" s="30" t="inlineStr">
        <is>
          <t>Clinics</t>
        </is>
      </c>
      <c r="B852" s="30" t="inlineStr">
        <is>
          <t>Healthcare</t>
        </is>
      </c>
      <c r="C852" s="30" t="inlineStr">
        <is>
          <t>A session has no clinician assigned</t>
        </is>
      </c>
      <c r="D852" s="32" t="n">
        <v>2</v>
      </c>
      <c r="E852" s="30" t="inlineStr">
        <is>
          <t>Reassignment task created for the roster owner</t>
        </is>
      </c>
    </row>
    <row r="853">
      <c r="A853" s="30" t="inlineStr">
        <is>
          <t>Clinics</t>
        </is>
      </c>
      <c r="B853" s="30" t="inlineStr">
        <is>
          <t>Healthcare</t>
        </is>
      </c>
      <c r="C853" s="30" t="inlineStr">
        <is>
          <t>A session has no clinician assigned</t>
        </is>
      </c>
      <c r="D853" s="32" t="n">
        <v>3</v>
      </c>
      <c r="E853" s="30" t="inlineStr">
        <is>
          <t>Escalated as the date approaches</t>
        </is>
      </c>
    </row>
    <row r="854">
      <c r="A854" s="30" t="inlineStr">
        <is>
          <t>Clinics</t>
        </is>
      </c>
      <c r="B854" s="30" t="inlineStr">
        <is>
          <t>Healthcare</t>
        </is>
      </c>
      <c r="C854" s="30" t="inlineStr">
        <is>
          <t>Consumable stock falls below its threshold</t>
        </is>
      </c>
      <c r="D854" s="32" t="n">
        <v>1</v>
      </c>
      <c r="E854" s="30" t="inlineStr">
        <is>
          <t>Requirement checked against scheduled load</t>
        </is>
      </c>
    </row>
    <row r="855">
      <c r="A855" s="30" t="inlineStr">
        <is>
          <t>Clinics</t>
        </is>
      </c>
      <c r="B855" s="30" t="inlineStr">
        <is>
          <t>Healthcare</t>
        </is>
      </c>
      <c r="C855" s="30" t="inlineStr">
        <is>
          <t>Consumable stock falls below its threshold</t>
        </is>
      </c>
      <c r="D855" s="32" t="n">
        <v>2</v>
      </c>
      <c r="E855" s="30" t="inlineStr">
        <is>
          <t>Purchase raised against the supplier with the shortest lead time</t>
        </is>
      </c>
    </row>
    <row r="856">
      <c r="A856" s="30" t="inlineStr">
        <is>
          <t>Clinics</t>
        </is>
      </c>
      <c r="B856" s="30" t="inlineStr">
        <is>
          <t>Healthcare</t>
        </is>
      </c>
      <c r="C856" s="30" t="inlineStr">
        <is>
          <t>Consumable stock falls below its threshold</t>
        </is>
      </c>
      <c r="D856" s="32" t="n">
        <v>3</v>
      </c>
      <c r="E856" s="30" t="inlineStr">
        <is>
          <t>Approval routed where required</t>
        </is>
      </c>
    </row>
    <row r="857">
      <c r="A857" s="30" t="inlineStr">
        <is>
          <t>Clinics</t>
        </is>
      </c>
      <c r="B857" s="30" t="inlineStr">
        <is>
          <t>Healthcare</t>
        </is>
      </c>
      <c r="C857" s="30" t="inlineStr">
        <is>
          <t>Consumable stock falls below its threshold</t>
        </is>
      </c>
      <c r="D857" s="32" t="n">
        <v>4</v>
      </c>
      <c r="E857" s="30" t="inlineStr">
        <is>
          <t>Receipt checked and recorded with batch and expiry</t>
        </is>
      </c>
    </row>
    <row r="858">
      <c r="A858" s="30" t="inlineStr">
        <is>
          <t>Clinics</t>
        </is>
      </c>
      <c r="B858" s="30" t="inlineStr">
        <is>
          <t>Healthcare</t>
        </is>
      </c>
      <c r="C858" s="30" t="inlineStr">
        <is>
          <t>A record is missing required documentation</t>
        </is>
      </c>
      <c r="D858" s="32" t="n">
        <v>1</v>
      </c>
      <c r="E858" s="30" t="inlineStr">
        <is>
          <t>Exception raised against the record</t>
        </is>
      </c>
    </row>
    <row r="859">
      <c r="A859" s="30" t="inlineStr">
        <is>
          <t>Clinics</t>
        </is>
      </c>
      <c r="B859" s="30" t="inlineStr">
        <is>
          <t>Healthcare</t>
        </is>
      </c>
      <c r="C859" s="30" t="inlineStr">
        <is>
          <t>A record is missing required documentation</t>
        </is>
      </c>
      <c r="D859" s="32" t="n">
        <v>2</v>
      </c>
      <c r="E859" s="30" t="inlineStr">
        <is>
          <t>Task assigned to the owning clinician</t>
        </is>
      </c>
    </row>
    <row r="860">
      <c r="A860" s="30" t="inlineStr">
        <is>
          <t>Clinics</t>
        </is>
      </c>
      <c r="B860" s="30" t="inlineStr">
        <is>
          <t>Healthcare</t>
        </is>
      </c>
      <c r="C860" s="30" t="inlineStr">
        <is>
          <t>A record is missing required documentation</t>
        </is>
      </c>
      <c r="D860" s="32" t="n">
        <v>3</v>
      </c>
      <c r="E860" s="30" t="inlineStr">
        <is>
          <t>Record state updated once complete</t>
        </is>
      </c>
    </row>
    <row r="861">
      <c r="A861" s="30" t="inlineStr">
        <is>
          <t>Clinics</t>
        </is>
      </c>
      <c r="B861" s="30" t="inlineStr">
        <is>
          <t>Healthcare</t>
        </is>
      </c>
      <c r="C861" s="30" t="inlineStr">
        <is>
          <t>A patient misses a scheduled appointment</t>
        </is>
      </c>
      <c r="D861" s="32" t="n">
        <v>1</v>
      </c>
      <c r="E861" s="30" t="inlineStr">
        <is>
          <t>No-show recorded against the patient and the session</t>
        </is>
      </c>
    </row>
    <row r="862">
      <c r="A862" s="30" t="inlineStr">
        <is>
          <t>Clinics</t>
        </is>
      </c>
      <c r="B862" s="30" t="inlineStr">
        <is>
          <t>Healthcare</t>
        </is>
      </c>
      <c r="C862" s="30" t="inlineStr">
        <is>
          <t>A patient misses a scheduled appointment</t>
        </is>
      </c>
      <c r="D862" s="32" t="n">
        <v>2</v>
      </c>
      <c r="E862" s="30" t="inlineStr">
        <is>
          <t>Rebooking task created for the front desk</t>
        </is>
      </c>
    </row>
    <row r="863">
      <c r="A863" s="30" t="inlineStr">
        <is>
          <t>Clinics</t>
        </is>
      </c>
      <c r="B863" s="30" t="inlineStr">
        <is>
          <t>Healthcare</t>
        </is>
      </c>
      <c r="C863" s="30" t="inlineStr">
        <is>
          <t>A patient misses a scheduled appointment</t>
        </is>
      </c>
      <c r="D863" s="32" t="n">
        <v>3</v>
      </c>
      <c r="E863" s="30" t="inlineStr">
        <is>
          <t>Repeat no-shows surfaced in the branch review</t>
        </is>
      </c>
    </row>
    <row r="864">
      <c r="A864" s="30" t="inlineStr">
        <is>
          <t>Clinics</t>
        </is>
      </c>
      <c r="B864" s="30" t="inlineStr">
        <is>
          <t>Healthcare</t>
        </is>
      </c>
      <c r="C864" s="30" t="inlineStr">
        <is>
          <t>Stock passes its expiry window</t>
        </is>
      </c>
      <c r="D864" s="32" t="n">
        <v>1</v>
      </c>
      <c r="E864" s="30" t="inlineStr">
        <is>
          <t>Batch flagged with location and value</t>
        </is>
      </c>
    </row>
    <row r="865">
      <c r="A865" s="30" t="inlineStr">
        <is>
          <t>Clinics</t>
        </is>
      </c>
      <c r="B865" s="30" t="inlineStr">
        <is>
          <t>Healthcare</t>
        </is>
      </c>
      <c r="C865" s="30" t="inlineStr">
        <is>
          <t>Stock passes its expiry window</t>
        </is>
      </c>
      <c r="D865" s="32" t="n">
        <v>2</v>
      </c>
      <c r="E865" s="30" t="inlineStr">
        <is>
          <t>Disposal or return task created</t>
        </is>
      </c>
    </row>
    <row r="866">
      <c r="A866" s="30" t="inlineStr">
        <is>
          <t>Clinics</t>
        </is>
      </c>
      <c r="B866" s="30" t="inlineStr">
        <is>
          <t>Healthcare</t>
        </is>
      </c>
      <c r="C866" s="30" t="inlineStr">
        <is>
          <t>Stock passes its expiry window</t>
        </is>
      </c>
      <c r="D866" s="32" t="n">
        <v>3</v>
      </c>
      <c r="E866" s="30" t="inlineStr">
        <is>
          <t>Consumption pattern surfaced for the next purchase review</t>
        </is>
      </c>
    </row>
    <row r="867">
      <c r="A867" s="30" t="inlineStr">
        <is>
          <t>Dental Clinics</t>
        </is>
      </c>
      <c r="B867" s="30" t="inlineStr">
        <is>
          <t>Healthcare</t>
        </is>
      </c>
      <c r="C867" s="30" t="inlineStr">
        <is>
          <t>A plan has no scheduled next appointment</t>
        </is>
      </c>
      <c r="D867" s="32" t="n">
        <v>1</v>
      </c>
      <c r="E867" s="30" t="inlineStr">
        <is>
          <t>Plan flagged with the phase it stopped at and its remaining value</t>
        </is>
      </c>
    </row>
    <row r="868">
      <c r="A868" s="30" t="inlineStr">
        <is>
          <t>Dental Clinics</t>
        </is>
      </c>
      <c r="B868" s="30" t="inlineStr">
        <is>
          <t>Healthcare</t>
        </is>
      </c>
      <c r="C868" s="30" t="inlineStr">
        <is>
          <t>A plan has no scheduled next appointment</t>
        </is>
      </c>
      <c r="D868" s="32" t="n">
        <v>2</v>
      </c>
      <c r="E868" s="30" t="inlineStr">
        <is>
          <t>Follow-up assigned to the treating clinician’s coordinator</t>
        </is>
      </c>
    </row>
    <row r="869">
      <c r="A869" s="30" t="inlineStr">
        <is>
          <t>Dental Clinics</t>
        </is>
      </c>
      <c r="B869" s="30" t="inlineStr">
        <is>
          <t>Healthcare</t>
        </is>
      </c>
      <c r="C869" s="30" t="inlineStr">
        <is>
          <t>A plan has no scheduled next appointment</t>
        </is>
      </c>
      <c r="D869" s="32" t="n">
        <v>3</v>
      </c>
      <c r="E869" s="30" t="inlineStr">
        <is>
          <t>Outcome recorded on the plan</t>
        </is>
      </c>
    </row>
    <row r="870">
      <c r="A870" s="30" t="inlineStr">
        <is>
          <t>Dental Clinics</t>
        </is>
      </c>
      <c r="B870" s="30" t="inlineStr">
        <is>
          <t>Healthcare</t>
        </is>
      </c>
      <c r="C870" s="30" t="inlineStr">
        <is>
          <t>A lab case approaches its promised date</t>
        </is>
      </c>
      <c r="D870" s="32" t="n">
        <v>1</v>
      </c>
      <c r="E870" s="30" t="inlineStr">
        <is>
          <t>Case flagged with the appointment it serves</t>
        </is>
      </c>
    </row>
    <row r="871">
      <c r="A871" s="30" t="inlineStr">
        <is>
          <t>Dental Clinics</t>
        </is>
      </c>
      <c r="B871" s="30" t="inlineStr">
        <is>
          <t>Healthcare</t>
        </is>
      </c>
      <c r="C871" s="30" t="inlineStr">
        <is>
          <t>A lab case approaches its promised date</t>
        </is>
      </c>
      <c r="D871" s="32" t="n">
        <v>2</v>
      </c>
      <c r="E871" s="30" t="inlineStr">
        <is>
          <t>Laboratory chased and the response recorded</t>
        </is>
      </c>
    </row>
    <row r="872">
      <c r="A872" s="30" t="inlineStr">
        <is>
          <t>Dental Clinics</t>
        </is>
      </c>
      <c r="B872" s="30" t="inlineStr">
        <is>
          <t>Healthcare</t>
        </is>
      </c>
      <c r="C872" s="30" t="inlineStr">
        <is>
          <t>A lab case approaches its promised date</t>
        </is>
      </c>
      <c r="D872" s="32" t="n">
        <v>3</v>
      </c>
      <c r="E872" s="30" t="inlineStr">
        <is>
          <t>Appointment rescheduled proactively if the case will be late</t>
        </is>
      </c>
    </row>
    <row r="873">
      <c r="A873" s="30" t="inlineStr">
        <is>
          <t>Dental Clinics</t>
        </is>
      </c>
      <c r="B873" s="30" t="inlineStr">
        <is>
          <t>Healthcare</t>
        </is>
      </c>
      <c r="C873" s="30" t="inlineStr">
        <is>
          <t>An appointment is cancelled</t>
        </is>
      </c>
      <c r="D873" s="32" t="n">
        <v>1</v>
      </c>
      <c r="E873" s="30" t="inlineStr">
        <is>
          <t>Gap released and offered to the waiting list</t>
        </is>
      </c>
    </row>
    <row r="874">
      <c r="A874" s="30" t="inlineStr">
        <is>
          <t>Dental Clinics</t>
        </is>
      </c>
      <c r="B874" s="30" t="inlineStr">
        <is>
          <t>Healthcare</t>
        </is>
      </c>
      <c r="C874" s="30" t="inlineStr">
        <is>
          <t>An appointment is cancelled</t>
        </is>
      </c>
      <c r="D874" s="32" t="n">
        <v>2</v>
      </c>
      <c r="E874" s="30" t="inlineStr">
        <is>
          <t>Rebooking task raised for the patient</t>
        </is>
      </c>
    </row>
    <row r="875">
      <c r="A875" s="30" t="inlineStr">
        <is>
          <t>Dental Clinics</t>
        </is>
      </c>
      <c r="B875" s="30" t="inlineStr">
        <is>
          <t>Healthcare</t>
        </is>
      </c>
      <c r="C875" s="30" t="inlineStr">
        <is>
          <t>An appointment is cancelled</t>
        </is>
      </c>
      <c r="D875" s="32" t="n">
        <v>3</v>
      </c>
      <c r="E875" s="30" t="inlineStr">
        <is>
          <t>Reason recorded for utilisation reporting</t>
        </is>
      </c>
    </row>
    <row r="876">
      <c r="A876" s="30" t="inlineStr">
        <is>
          <t>Dental Clinics</t>
        </is>
      </c>
      <c r="B876" s="30" t="inlineStr">
        <is>
          <t>Healthcare</t>
        </is>
      </c>
      <c r="C876" s="30" t="inlineStr">
        <is>
          <t>A patient passes their recall date</t>
        </is>
      </c>
      <c r="D876" s="32" t="n">
        <v>1</v>
      </c>
      <c r="E876" s="30" t="inlineStr">
        <is>
          <t>Patient flagged with contact history checked</t>
        </is>
      </c>
    </row>
    <row r="877">
      <c r="A877" s="30" t="inlineStr">
        <is>
          <t>Dental Clinics</t>
        </is>
      </c>
      <c r="B877" s="30" t="inlineStr">
        <is>
          <t>Healthcare</t>
        </is>
      </c>
      <c r="C877" s="30" t="inlineStr">
        <is>
          <t>A patient passes their recall date</t>
        </is>
      </c>
      <c r="D877" s="32" t="n">
        <v>2</v>
      </c>
      <c r="E877" s="30" t="inlineStr">
        <is>
          <t>Reminder issued and recorded</t>
        </is>
      </c>
    </row>
    <row r="878">
      <c r="A878" s="30" t="inlineStr">
        <is>
          <t>Dental Clinics</t>
        </is>
      </c>
      <c r="B878" s="30" t="inlineStr">
        <is>
          <t>Healthcare</t>
        </is>
      </c>
      <c r="C878" s="30" t="inlineStr">
        <is>
          <t>A patient passes their recall date</t>
        </is>
      </c>
      <c r="D878" s="32" t="n">
        <v>3</v>
      </c>
      <c r="E878" s="30" t="inlineStr">
        <is>
          <t>Outcome recorded on the patient record</t>
        </is>
      </c>
    </row>
    <row r="879">
      <c r="A879" s="30" t="inlineStr">
        <is>
          <t>Dental Clinics</t>
        </is>
      </c>
      <c r="B879" s="30" t="inlineStr">
        <is>
          <t>Healthcare</t>
        </is>
      </c>
      <c r="C879" s="30" t="inlineStr">
        <is>
          <t>Materials fall short against the schedule</t>
        </is>
      </c>
      <c r="D879" s="32" t="n">
        <v>1</v>
      </c>
      <c r="E879" s="30" t="inlineStr">
        <is>
          <t>Requirement calculated from scheduled procedures</t>
        </is>
      </c>
    </row>
    <row r="880">
      <c r="A880" s="30" t="inlineStr">
        <is>
          <t>Dental Clinics</t>
        </is>
      </c>
      <c r="B880" s="30" t="inlineStr">
        <is>
          <t>Healthcare</t>
        </is>
      </c>
      <c r="C880" s="30" t="inlineStr">
        <is>
          <t>Materials fall short against the schedule</t>
        </is>
      </c>
      <c r="D880" s="32" t="n">
        <v>2</v>
      </c>
      <c r="E880" s="30" t="inlineStr">
        <is>
          <t>Order raised with lead time considered</t>
        </is>
      </c>
    </row>
    <row r="881">
      <c r="A881" s="30" t="inlineStr">
        <is>
          <t>Dental Clinics</t>
        </is>
      </c>
      <c r="B881" s="30" t="inlineStr">
        <is>
          <t>Healthcare</t>
        </is>
      </c>
      <c r="C881" s="30" t="inlineStr">
        <is>
          <t>Materials fall short against the schedule</t>
        </is>
      </c>
      <c r="D881" s="32" t="n">
        <v>3</v>
      </c>
      <c r="E881" s="30" t="inlineStr">
        <is>
          <t>Procedure flagged if the component will not arrive in time</t>
        </is>
      </c>
    </row>
    <row r="882">
      <c r="A882" s="30" t="inlineStr">
        <is>
          <t>Dental Clinics</t>
        </is>
      </c>
      <c r="B882" s="30" t="inlineStr">
        <is>
          <t>Healthcare</t>
        </is>
      </c>
      <c r="C882" s="30" t="inlineStr">
        <is>
          <t>A discount beyond threshold is applied to a plan</t>
        </is>
      </c>
      <c r="D882" s="32" t="n">
        <v>1</v>
      </c>
      <c r="E882" s="30" t="inlineStr">
        <is>
          <t>Approval raised with the plan value attached</t>
        </is>
      </c>
    </row>
    <row r="883">
      <c r="A883" s="30" t="inlineStr">
        <is>
          <t>Dental Clinics</t>
        </is>
      </c>
      <c r="B883" s="30" t="inlineStr">
        <is>
          <t>Healthcare</t>
        </is>
      </c>
      <c r="C883" s="30" t="inlineStr">
        <is>
          <t>A discount beyond threshold is applied to a plan</t>
        </is>
      </c>
      <c r="D883" s="32" t="n">
        <v>2</v>
      </c>
      <c r="E883" s="30" t="inlineStr">
        <is>
          <t>Decision recorded against the plan</t>
        </is>
      </c>
    </row>
    <row r="884">
      <c r="A884" s="30" t="inlineStr">
        <is>
          <t>Dental Clinics</t>
        </is>
      </c>
      <c r="B884" s="30" t="inlineStr">
        <is>
          <t>Healthcare</t>
        </is>
      </c>
      <c r="C884" s="30" t="inlineStr">
        <is>
          <t>A discount beyond threshold is applied to a plan</t>
        </is>
      </c>
      <c r="D884" s="32" t="n">
        <v>3</v>
      </c>
      <c r="E884" s="30" t="inlineStr">
        <is>
          <t>Discounting pattern reported by clinician</t>
        </is>
      </c>
    </row>
    <row r="885">
      <c r="A885" s="30" t="inlineStr">
        <is>
          <t>Dermatology Clinics</t>
        </is>
      </c>
      <c r="B885" s="30" t="inlineStr">
        <is>
          <t>Healthcare</t>
        </is>
      </c>
      <c r="C885" s="30" t="inlineStr">
        <is>
          <t>A batch approaches expiry</t>
        </is>
      </c>
      <c r="D885" s="32" t="n">
        <v>1</v>
      </c>
      <c r="E885" s="30" t="inlineStr">
        <is>
          <t>Flagged with value and remaining quantity</t>
        </is>
      </c>
    </row>
    <row r="886">
      <c r="A886" s="30" t="inlineStr">
        <is>
          <t>Dermatology Clinics</t>
        </is>
      </c>
      <c r="B886" s="30" t="inlineStr">
        <is>
          <t>Healthcare</t>
        </is>
      </c>
      <c r="C886" s="30" t="inlineStr">
        <is>
          <t>A batch approaches expiry</t>
        </is>
      </c>
      <c r="D886" s="32" t="n">
        <v>2</v>
      </c>
      <c r="E886" s="30" t="inlineStr">
        <is>
          <t>Usage plan built against upcoming procedures</t>
        </is>
      </c>
    </row>
    <row r="887">
      <c r="A887" s="30" t="inlineStr">
        <is>
          <t>Dermatology Clinics</t>
        </is>
      </c>
      <c r="B887" s="30" t="inlineStr">
        <is>
          <t>Healthcare</t>
        </is>
      </c>
      <c r="C887" s="30" t="inlineStr">
        <is>
          <t>A batch approaches expiry</t>
        </is>
      </c>
      <c r="D887" s="32" t="n">
        <v>3</v>
      </c>
      <c r="E887" s="30" t="inlineStr">
        <is>
          <t>Return or write-off decision assigned</t>
        </is>
      </c>
    </row>
    <row r="888">
      <c r="A888" s="30" t="inlineStr">
        <is>
          <t>Dermatology Clinics</t>
        </is>
      </c>
      <c r="B888" s="30" t="inlineStr">
        <is>
          <t>Healthcare</t>
        </is>
      </c>
      <c r="C888" s="30" t="inlineStr">
        <is>
          <t>A vial is opened</t>
        </is>
      </c>
      <c r="D888" s="32" t="n">
        <v>1</v>
      </c>
      <c r="E888" s="30" t="inlineStr">
        <is>
          <t>Opening date and remaining quantity recorded</t>
        </is>
      </c>
    </row>
    <row r="889">
      <c r="A889" s="30" t="inlineStr">
        <is>
          <t>Dermatology Clinics</t>
        </is>
      </c>
      <c r="B889" s="30" t="inlineStr">
        <is>
          <t>Healthcare</t>
        </is>
      </c>
      <c r="C889" s="30" t="inlineStr">
        <is>
          <t>A vial is opened</t>
        </is>
      </c>
      <c r="D889" s="32" t="n">
        <v>2</v>
      </c>
      <c r="E889" s="30" t="inlineStr">
        <is>
          <t>Effective life applied</t>
        </is>
      </c>
    </row>
    <row r="890">
      <c r="A890" s="30" t="inlineStr">
        <is>
          <t>Dermatology Clinics</t>
        </is>
      </c>
      <c r="B890" s="30" t="inlineStr">
        <is>
          <t>Healthcare</t>
        </is>
      </c>
      <c r="C890" s="30" t="inlineStr">
        <is>
          <t>A vial is opened</t>
        </is>
      </c>
      <c r="D890" s="32" t="n">
        <v>3</v>
      </c>
      <c r="E890" s="30" t="inlineStr">
        <is>
          <t>Usage prioritised against unopened stock</t>
        </is>
      </c>
    </row>
    <row r="891">
      <c r="A891" s="30" t="inlineStr">
        <is>
          <t>Dermatology Clinics</t>
        </is>
      </c>
      <c r="B891" s="30" t="inlineStr">
        <is>
          <t>Healthcare</t>
        </is>
      </c>
      <c r="C891" s="30" t="inlineStr">
        <is>
          <t>A course is sold</t>
        </is>
      </c>
      <c r="D891" s="32" t="n">
        <v>1</v>
      </c>
      <c r="E891" s="30" t="inlineStr">
        <is>
          <t>Liability recorded with sessions and expiry</t>
        </is>
      </c>
    </row>
    <row r="892">
      <c r="A892" s="30" t="inlineStr">
        <is>
          <t>Dermatology Clinics</t>
        </is>
      </c>
      <c r="B892" s="30" t="inlineStr">
        <is>
          <t>Healthcare</t>
        </is>
      </c>
      <c r="C892" s="30" t="inlineStr">
        <is>
          <t>A course is sold</t>
        </is>
      </c>
      <c r="D892" s="32" t="n">
        <v>2</v>
      </c>
      <c r="E892" s="30" t="inlineStr">
        <is>
          <t>Sessions scheduled against capacity</t>
        </is>
      </c>
    </row>
    <row r="893">
      <c r="A893" s="30" t="inlineStr">
        <is>
          <t>Dermatology Clinics</t>
        </is>
      </c>
      <c r="B893" s="30" t="inlineStr">
        <is>
          <t>Healthcare</t>
        </is>
      </c>
      <c r="C893" s="30" t="inlineStr">
        <is>
          <t>A course is sold</t>
        </is>
      </c>
      <c r="D893" s="32" t="n">
        <v>3</v>
      </c>
      <c r="E893" s="30" t="inlineStr">
        <is>
          <t>Booking prompts raised as expiry approaches</t>
        </is>
      </c>
    </row>
    <row r="894">
      <c r="A894" s="30" t="inlineStr">
        <is>
          <t>Dermatology Clinics</t>
        </is>
      </c>
      <c r="B894" s="30" t="inlineStr">
        <is>
          <t>Healthcare</t>
        </is>
      </c>
      <c r="C894" s="30" t="inlineStr">
        <is>
          <t>Procedure documentation is incomplete</t>
        </is>
      </c>
      <c r="D894" s="32" t="n">
        <v>1</v>
      </c>
      <c r="E894" s="30" t="inlineStr">
        <is>
          <t>Exception raised against the case</t>
        </is>
      </c>
    </row>
    <row r="895">
      <c r="A895" s="30" t="inlineStr">
        <is>
          <t>Dermatology Clinics</t>
        </is>
      </c>
      <c r="B895" s="30" t="inlineStr">
        <is>
          <t>Healthcare</t>
        </is>
      </c>
      <c r="C895" s="30" t="inlineStr">
        <is>
          <t>Procedure documentation is incomplete</t>
        </is>
      </c>
      <c r="D895" s="32" t="n">
        <v>2</v>
      </c>
      <c r="E895" s="30" t="inlineStr">
        <is>
          <t>Owner assigned</t>
        </is>
      </c>
    </row>
    <row r="896">
      <c r="A896" s="30" t="inlineStr">
        <is>
          <t>Dermatology Clinics</t>
        </is>
      </c>
      <c r="B896" s="30" t="inlineStr">
        <is>
          <t>Healthcare</t>
        </is>
      </c>
      <c r="C896" s="30" t="inlineStr">
        <is>
          <t>Procedure documentation is incomplete</t>
        </is>
      </c>
      <c r="D896" s="32" t="n">
        <v>3</v>
      </c>
      <c r="E896" s="30" t="inlineStr">
        <is>
          <t>Completeness state updated on receipt</t>
        </is>
      </c>
    </row>
    <row r="897">
      <c r="A897" s="30" t="inlineStr">
        <is>
          <t>Dermatology Clinics</t>
        </is>
      </c>
      <c r="B897" s="30" t="inlineStr">
        <is>
          <t>Healthcare</t>
        </is>
      </c>
      <c r="C897" s="30" t="inlineStr">
        <is>
          <t>A product is recommended and not purchased</t>
        </is>
      </c>
      <c r="D897" s="32" t="n">
        <v>1</v>
      </c>
      <c r="E897" s="30" t="inlineStr">
        <is>
          <t>Recorded against the consultation</t>
        </is>
      </c>
    </row>
    <row r="898">
      <c r="A898" s="30" t="inlineStr">
        <is>
          <t>Dermatology Clinics</t>
        </is>
      </c>
      <c r="B898" s="30" t="inlineStr">
        <is>
          <t>Healthcare</t>
        </is>
      </c>
      <c r="C898" s="30" t="inlineStr">
        <is>
          <t>A product is recommended and not purchased</t>
        </is>
      </c>
      <c r="D898" s="32" t="n">
        <v>2</v>
      </c>
      <c r="E898" s="30" t="inlineStr">
        <is>
          <t>Follow-up assigned</t>
        </is>
      </c>
    </row>
    <row r="899">
      <c r="A899" s="30" t="inlineStr">
        <is>
          <t>Dermatology Clinics</t>
        </is>
      </c>
      <c r="B899" s="30" t="inlineStr">
        <is>
          <t>Healthcare</t>
        </is>
      </c>
      <c r="C899" s="30" t="inlineStr">
        <is>
          <t>A product is recommended and not purchased</t>
        </is>
      </c>
      <c r="D899" s="32" t="n">
        <v>3</v>
      </c>
      <c r="E899" s="30" t="inlineStr">
        <is>
          <t>Attachment rate updated by practitioner</t>
        </is>
      </c>
    </row>
    <row r="900">
      <c r="A900" s="30" t="inlineStr">
        <is>
          <t>Physiotherapy Clinics</t>
        </is>
      </c>
      <c r="B900" s="30" t="inlineStr">
        <is>
          <t>Healthcare</t>
        </is>
      </c>
      <c r="C900" s="30" t="inlineStr">
        <is>
          <t>A patient misses sessions against the plan</t>
        </is>
      </c>
      <c r="D900" s="32" t="n">
        <v>1</v>
      </c>
      <c r="E900" s="30" t="inlineStr">
        <is>
          <t>Course flagged with sessions remaining</t>
        </is>
      </c>
    </row>
    <row r="901">
      <c r="A901" s="30" t="inlineStr">
        <is>
          <t>Physiotherapy Clinics</t>
        </is>
      </c>
      <c r="B901" s="30" t="inlineStr">
        <is>
          <t>Healthcare</t>
        </is>
      </c>
      <c r="C901" s="30" t="inlineStr">
        <is>
          <t>A patient misses sessions against the plan</t>
        </is>
      </c>
      <c r="D901" s="32" t="n">
        <v>2</v>
      </c>
      <c r="E901" s="30" t="inlineStr">
        <is>
          <t>Contact assigned with history attached</t>
        </is>
      </c>
    </row>
    <row r="902">
      <c r="A902" s="30" t="inlineStr">
        <is>
          <t>Physiotherapy Clinics</t>
        </is>
      </c>
      <c r="B902" s="30" t="inlineStr">
        <is>
          <t>Healthcare</t>
        </is>
      </c>
      <c r="C902" s="30" t="inlineStr">
        <is>
          <t>A patient misses sessions against the plan</t>
        </is>
      </c>
      <c r="D902" s="32" t="n">
        <v>3</v>
      </c>
      <c r="E902" s="30" t="inlineStr">
        <is>
          <t>Reason and outcome recorded</t>
        </is>
      </c>
    </row>
    <row r="903">
      <c r="A903" s="30" t="inlineStr">
        <is>
          <t>Physiotherapy Clinics</t>
        </is>
      </c>
      <c r="B903" s="30" t="inlineStr">
        <is>
          <t>Healthcare</t>
        </is>
      </c>
      <c r="C903" s="30" t="inlineStr">
        <is>
          <t>A funding approval is outstanding</t>
        </is>
      </c>
      <c r="D903" s="32" t="n">
        <v>1</v>
      </c>
      <c r="E903" s="30" t="inlineStr">
        <is>
          <t>Aged against the treatment start</t>
        </is>
      </c>
    </row>
    <row r="904">
      <c r="A904" s="30" t="inlineStr">
        <is>
          <t>Physiotherapy Clinics</t>
        </is>
      </c>
      <c r="B904" s="30" t="inlineStr">
        <is>
          <t>Healthcare</t>
        </is>
      </c>
      <c r="C904" s="30" t="inlineStr">
        <is>
          <t>A funding approval is outstanding</t>
        </is>
      </c>
      <c r="D904" s="32" t="n">
        <v>2</v>
      </c>
      <c r="E904" s="30" t="inlineStr">
        <is>
          <t>Chase assigned to administration</t>
        </is>
      </c>
    </row>
    <row r="905">
      <c r="A905" s="30" t="inlineStr">
        <is>
          <t>Physiotherapy Clinics</t>
        </is>
      </c>
      <c r="B905" s="30" t="inlineStr">
        <is>
          <t>Healthcare</t>
        </is>
      </c>
      <c r="C905" s="30" t="inlineStr">
        <is>
          <t>A funding approval is outstanding</t>
        </is>
      </c>
      <c r="D905" s="32" t="n">
        <v>3</v>
      </c>
      <c r="E905" s="30" t="inlineStr">
        <is>
          <t>Risk decision raised if treatment proceeds</t>
        </is>
      </c>
    </row>
    <row r="906">
      <c r="A906" s="30" t="inlineStr">
        <is>
          <t>Physiotherapy Clinics</t>
        </is>
      </c>
      <c r="B906" s="30" t="inlineStr">
        <is>
          <t>Healthcare</t>
        </is>
      </c>
      <c r="C906" s="30" t="inlineStr">
        <is>
          <t>A session is cancelled</t>
        </is>
      </c>
      <c r="D906" s="32" t="n">
        <v>1</v>
      </c>
      <c r="E906" s="30" t="inlineStr">
        <is>
          <t>Slot offered to the waitlist</t>
        </is>
      </c>
    </row>
    <row r="907">
      <c r="A907" s="30" t="inlineStr">
        <is>
          <t>Physiotherapy Clinics</t>
        </is>
      </c>
      <c r="B907" s="30" t="inlineStr">
        <is>
          <t>Healthcare</t>
        </is>
      </c>
      <c r="C907" s="30" t="inlineStr">
        <is>
          <t>A session is cancelled</t>
        </is>
      </c>
      <c r="D907" s="32" t="n">
        <v>2</v>
      </c>
      <c r="E907" s="30" t="inlineStr">
        <is>
          <t>Reason recorded</t>
        </is>
      </c>
    </row>
    <row r="908">
      <c r="A908" s="30" t="inlineStr">
        <is>
          <t>Physiotherapy Clinics</t>
        </is>
      </c>
      <c r="B908" s="30" t="inlineStr">
        <is>
          <t>Healthcare</t>
        </is>
      </c>
      <c r="C908" s="30" t="inlineStr">
        <is>
          <t>A session is cancelled</t>
        </is>
      </c>
      <c r="D908" s="32" t="n">
        <v>3</v>
      </c>
      <c r="E908" s="30" t="inlineStr">
        <is>
          <t>Pattern surfaced if the slot repeats</t>
        </is>
      </c>
    </row>
    <row r="909">
      <c r="A909" s="30" t="inlineStr">
        <is>
          <t>Physiotherapy Clinics</t>
        </is>
      </c>
      <c r="B909" s="30" t="inlineStr">
        <is>
          <t>Healthcare</t>
        </is>
      </c>
      <c r="C909" s="30" t="inlineStr">
        <is>
          <t>Utilisation falls below threshold</t>
        </is>
      </c>
      <c r="D909" s="32" t="n">
        <v>1</v>
      </c>
      <c r="E909" s="30" t="inlineStr">
        <is>
          <t>Therapist and slot flagged</t>
        </is>
      </c>
    </row>
    <row r="910">
      <c r="A910" s="30" t="inlineStr">
        <is>
          <t>Physiotherapy Clinics</t>
        </is>
      </c>
      <c r="B910" s="30" t="inlineStr">
        <is>
          <t>Healthcare</t>
        </is>
      </c>
      <c r="C910" s="30" t="inlineStr">
        <is>
          <t>Utilisation falls below threshold</t>
        </is>
      </c>
      <c r="D910" s="32" t="n">
        <v>2</v>
      </c>
      <c r="E910" s="30" t="inlineStr">
        <is>
          <t>Waitlist matched to the availability</t>
        </is>
      </c>
    </row>
    <row r="911">
      <c r="A911" s="30" t="inlineStr">
        <is>
          <t>Physiotherapy Clinics</t>
        </is>
      </c>
      <c r="B911" s="30" t="inlineStr">
        <is>
          <t>Healthcare</t>
        </is>
      </c>
      <c r="C911" s="30" t="inlineStr">
        <is>
          <t>Utilisation falls below threshold</t>
        </is>
      </c>
      <c r="D911" s="32" t="n">
        <v>3</v>
      </c>
      <c r="E911" s="30" t="inlineStr">
        <is>
          <t>Outcome recorded</t>
        </is>
      </c>
    </row>
    <row r="912">
      <c r="A912" s="30" t="inlineStr">
        <is>
          <t>Physiotherapy Clinics</t>
        </is>
      </c>
      <c r="B912" s="30" t="inlineStr">
        <is>
          <t>Healthcare</t>
        </is>
      </c>
      <c r="C912" s="30" t="inlineStr">
        <is>
          <t>A course completes or is discharged</t>
        </is>
      </c>
      <c r="D912" s="32" t="n">
        <v>1</v>
      </c>
      <c r="E912" s="30" t="inlineStr">
        <is>
          <t>Outcome measures recorded</t>
        </is>
      </c>
    </row>
    <row r="913">
      <c r="A913" s="30" t="inlineStr">
        <is>
          <t>Physiotherapy Clinics</t>
        </is>
      </c>
      <c r="B913" s="30" t="inlineStr">
        <is>
          <t>Healthcare</t>
        </is>
      </c>
      <c r="C913" s="30" t="inlineStr">
        <is>
          <t>A course completes or is discharged</t>
        </is>
      </c>
      <c r="D913" s="32" t="n">
        <v>2</v>
      </c>
      <c r="E913" s="30" t="inlineStr">
        <is>
          <t>Referrer informed where appropriate</t>
        </is>
      </c>
    </row>
    <row r="914">
      <c r="A914" s="30" t="inlineStr">
        <is>
          <t>Physiotherapy Clinics</t>
        </is>
      </c>
      <c r="B914" s="30" t="inlineStr">
        <is>
          <t>Healthcare</t>
        </is>
      </c>
      <c r="C914" s="30" t="inlineStr">
        <is>
          <t>A course completes or is discharged</t>
        </is>
      </c>
      <c r="D914" s="32" t="n">
        <v>3</v>
      </c>
      <c r="E914" s="30" t="inlineStr">
        <is>
          <t>Completion aggregated for reporting</t>
        </is>
      </c>
    </row>
    <row r="915">
      <c r="A915" s="30" t="inlineStr">
        <is>
          <t>Diagnostic Labs</t>
        </is>
      </c>
      <c r="B915" s="30" t="inlineStr">
        <is>
          <t>Healthcare</t>
        </is>
      </c>
      <c r="C915" s="30" t="inlineStr">
        <is>
          <t>A sample approaches its turnaround target</t>
        </is>
      </c>
      <c r="D915" s="32" t="n">
        <v>1</v>
      </c>
      <c r="E915" s="30" t="inlineStr">
        <is>
          <t>Sample flagged with its current stage and owner</t>
        </is>
      </c>
    </row>
    <row r="916">
      <c r="A916" s="30" t="inlineStr">
        <is>
          <t>Diagnostic Labs</t>
        </is>
      </c>
      <c r="B916" s="30" t="inlineStr">
        <is>
          <t>Healthcare</t>
        </is>
      </c>
      <c r="C916" s="30" t="inlineStr">
        <is>
          <t>A sample approaches its turnaround target</t>
        </is>
      </c>
      <c r="D916" s="32" t="n">
        <v>2</v>
      </c>
      <c r="E916" s="30" t="inlineStr">
        <is>
          <t>Escalated to the stage owner with time remaining</t>
        </is>
      </c>
    </row>
    <row r="917">
      <c r="A917" s="30" t="inlineStr">
        <is>
          <t>Diagnostic Labs</t>
        </is>
      </c>
      <c r="B917" s="30" t="inlineStr">
        <is>
          <t>Healthcare</t>
        </is>
      </c>
      <c r="C917" s="30" t="inlineStr">
        <is>
          <t>A sample approaches its turnaround target</t>
        </is>
      </c>
      <c r="D917" s="32" t="n">
        <v>3</v>
      </c>
      <c r="E917" s="30" t="inlineStr">
        <is>
          <t>Cause recorded at release if the target is missed</t>
        </is>
      </c>
    </row>
    <row r="918">
      <c r="A918" s="30" t="inlineStr">
        <is>
          <t>Diagnostic Labs</t>
        </is>
      </c>
      <c r="B918" s="30" t="inlineStr">
        <is>
          <t>Healthcare</t>
        </is>
      </c>
      <c r="C918" s="30" t="inlineStr">
        <is>
          <t>A sample is rejected</t>
        </is>
      </c>
      <c r="D918" s="32" t="n">
        <v>1</v>
      </c>
      <c r="E918" s="30" t="inlineStr">
        <is>
          <t>Reason, collection point and phlebotomist recorded</t>
        </is>
      </c>
    </row>
    <row r="919">
      <c r="A919" s="30" t="inlineStr">
        <is>
          <t>Diagnostic Labs</t>
        </is>
      </c>
      <c r="B919" s="30" t="inlineStr">
        <is>
          <t>Healthcare</t>
        </is>
      </c>
      <c r="C919" s="30" t="inlineStr">
        <is>
          <t>A sample is rejected</t>
        </is>
      </c>
      <c r="D919" s="32" t="n">
        <v>2</v>
      </c>
      <c r="E919" s="30" t="inlineStr">
        <is>
          <t>Recollection task raised with patient contact</t>
        </is>
      </c>
    </row>
    <row r="920">
      <c r="A920" s="30" t="inlineStr">
        <is>
          <t>Diagnostic Labs</t>
        </is>
      </c>
      <c r="B920" s="30" t="inlineStr">
        <is>
          <t>Healthcare</t>
        </is>
      </c>
      <c r="C920" s="30" t="inlineStr">
        <is>
          <t>A sample is rejected</t>
        </is>
      </c>
      <c r="D920" s="32" t="n">
        <v>3</v>
      </c>
      <c r="E920" s="30" t="inlineStr">
        <is>
          <t>Rejection rate updated for the centre and person</t>
        </is>
      </c>
    </row>
    <row r="921">
      <c r="A921" s="30" t="inlineStr">
        <is>
          <t>Diagnostic Labs</t>
        </is>
      </c>
      <c r="B921" s="30" t="inlineStr">
        <is>
          <t>Healthcare</t>
        </is>
      </c>
      <c r="C921" s="30" t="inlineStr">
        <is>
          <t>Reagent stock falls below forecast requirement</t>
        </is>
      </c>
      <c r="D921" s="32" t="n">
        <v>1</v>
      </c>
      <c r="E921" s="30" t="inlineStr">
        <is>
          <t>Shortfall calculated against expected test volume</t>
        </is>
      </c>
    </row>
    <row r="922">
      <c r="A922" s="30" t="inlineStr">
        <is>
          <t>Diagnostic Labs</t>
        </is>
      </c>
      <c r="B922" s="30" t="inlineStr">
        <is>
          <t>Healthcare</t>
        </is>
      </c>
      <c r="C922" s="30" t="inlineStr">
        <is>
          <t>Reagent stock falls below forecast requirement</t>
        </is>
      </c>
      <c r="D922" s="32" t="n">
        <v>2</v>
      </c>
      <c r="E922" s="30" t="inlineStr">
        <is>
          <t>Order raised against the supplier with lead time considered</t>
        </is>
      </c>
    </row>
    <row r="923">
      <c r="A923" s="30" t="inlineStr">
        <is>
          <t>Diagnostic Labs</t>
        </is>
      </c>
      <c r="B923" s="30" t="inlineStr">
        <is>
          <t>Healthcare</t>
        </is>
      </c>
      <c r="C923" s="30" t="inlineStr">
        <is>
          <t>Reagent stock falls below forecast requirement</t>
        </is>
      </c>
      <c r="D923" s="32" t="n">
        <v>3</v>
      </c>
      <c r="E923" s="30" t="inlineStr">
        <is>
          <t>Receipt recorded with batch and expiry</t>
        </is>
      </c>
    </row>
    <row r="924">
      <c r="A924" s="30" t="inlineStr">
        <is>
          <t>Diagnostic Labs</t>
        </is>
      </c>
      <c r="B924" s="30" t="inlineStr">
        <is>
          <t>Healthcare</t>
        </is>
      </c>
      <c r="C924" s="30" t="inlineStr">
        <is>
          <t>Verification queue exceeds threshold</t>
        </is>
      </c>
      <c r="D924" s="32" t="n">
        <v>1</v>
      </c>
      <c r="E924" s="30" t="inlineStr">
        <is>
          <t>Queue flagged with age and pathologist</t>
        </is>
      </c>
    </row>
    <row r="925">
      <c r="A925" s="30" t="inlineStr">
        <is>
          <t>Diagnostic Labs</t>
        </is>
      </c>
      <c r="B925" s="30" t="inlineStr">
        <is>
          <t>Healthcare</t>
        </is>
      </c>
      <c r="C925" s="30" t="inlineStr">
        <is>
          <t>Verification queue exceeds threshold</t>
        </is>
      </c>
      <c r="D925" s="32" t="n">
        <v>2</v>
      </c>
      <c r="E925" s="30" t="inlineStr">
        <is>
          <t>Escalation or reallocation task raised</t>
        </is>
      </c>
    </row>
    <row r="926">
      <c r="A926" s="30" t="inlineStr">
        <is>
          <t>Diagnostic Labs</t>
        </is>
      </c>
      <c r="B926" s="30" t="inlineStr">
        <is>
          <t>Healthcare</t>
        </is>
      </c>
      <c r="C926" s="30" t="inlineStr">
        <is>
          <t>Verification queue exceeds threshold</t>
        </is>
      </c>
      <c r="D926" s="32" t="n">
        <v>3</v>
      </c>
      <c r="E926" s="30" t="inlineStr">
        <is>
          <t>Queue reported by person</t>
        </is>
      </c>
    </row>
    <row r="927">
      <c r="A927" s="30" t="inlineStr">
        <is>
          <t>Diagnostic Labs</t>
        </is>
      </c>
      <c r="B927" s="30" t="inlineStr">
        <is>
          <t>Healthcare</t>
        </is>
      </c>
      <c r="C927" s="30" t="inlineStr">
        <is>
          <t>A collection route runs late</t>
        </is>
      </c>
      <c r="D927" s="32" t="n">
        <v>1</v>
      </c>
      <c r="E927" s="30" t="inlineStr">
        <is>
          <t>Samples at stability risk identified</t>
        </is>
      </c>
    </row>
    <row r="928">
      <c r="A928" s="30" t="inlineStr">
        <is>
          <t>Diagnostic Labs</t>
        </is>
      </c>
      <c r="B928" s="30" t="inlineStr">
        <is>
          <t>Healthcare</t>
        </is>
      </c>
      <c r="C928" s="30" t="inlineStr">
        <is>
          <t>A collection route runs late</t>
        </is>
      </c>
      <c r="D928" s="32" t="n">
        <v>2</v>
      </c>
      <c r="E928" s="30" t="inlineStr">
        <is>
          <t>Redirection decision raised with the route</t>
        </is>
      </c>
    </row>
    <row r="929">
      <c r="A929" s="30" t="inlineStr">
        <is>
          <t>Diagnostic Labs</t>
        </is>
      </c>
      <c r="B929" s="30" t="inlineStr">
        <is>
          <t>Healthcare</t>
        </is>
      </c>
      <c r="C929" s="30" t="inlineStr">
        <is>
          <t>A collection route runs late</t>
        </is>
      </c>
      <c r="D929" s="32" t="n">
        <v>3</v>
      </c>
      <c r="E929" s="30" t="inlineStr">
        <is>
          <t>Outcome recorded against the affected samples</t>
        </is>
      </c>
    </row>
    <row r="930">
      <c r="A930" s="30" t="inlineStr">
        <is>
          <t>Diagnostic Labs</t>
        </is>
      </c>
      <c r="B930" s="30" t="inlineStr">
        <is>
          <t>Healthcare</t>
        </is>
      </c>
      <c r="C930" s="30" t="inlineStr">
        <is>
          <t>A referrer’s volume falls below their pattern</t>
        </is>
      </c>
      <c r="D930" s="32" t="n">
        <v>1</v>
      </c>
      <c r="E930" s="30" t="inlineStr">
        <is>
          <t>Referrer flagged with their volume history</t>
        </is>
      </c>
    </row>
    <row r="931">
      <c r="A931" s="30" t="inlineStr">
        <is>
          <t>Diagnostic Labs</t>
        </is>
      </c>
      <c r="B931" s="30" t="inlineStr">
        <is>
          <t>Healthcare</t>
        </is>
      </c>
      <c r="C931" s="30" t="inlineStr">
        <is>
          <t>A referrer’s volume falls below their pattern</t>
        </is>
      </c>
      <c r="D931" s="32" t="n">
        <v>2</v>
      </c>
      <c r="E931" s="30" t="inlineStr">
        <is>
          <t>Service experience for that referrer attached</t>
        </is>
      </c>
    </row>
    <row r="932">
      <c r="A932" s="30" t="inlineStr">
        <is>
          <t>Diagnostic Labs</t>
        </is>
      </c>
      <c r="B932" s="30" t="inlineStr">
        <is>
          <t>Healthcare</t>
        </is>
      </c>
      <c r="C932" s="30" t="inlineStr">
        <is>
          <t>A referrer’s volume falls below their pattern</t>
        </is>
      </c>
      <c r="D932" s="32" t="n">
        <v>3</v>
      </c>
      <c r="E932" s="30" t="inlineStr">
        <is>
          <t>Follow-up assigned to the relationship owner</t>
        </is>
      </c>
    </row>
    <row r="933">
      <c r="A933" s="30" t="inlineStr">
        <is>
          <t>Pharmacies</t>
        </is>
      </c>
      <c r="B933" s="30" t="inlineStr">
        <is>
          <t>Healthcare</t>
        </is>
      </c>
      <c r="C933" s="30" t="inlineStr">
        <is>
          <t>A batch approaches its return window</t>
        </is>
      </c>
      <c r="D933" s="32" t="n">
        <v>1</v>
      </c>
      <c r="E933" s="30" t="inlineStr">
        <is>
          <t>Batch flagged with value, counter and closing date</t>
        </is>
      </c>
    </row>
    <row r="934">
      <c r="A934" s="30" t="inlineStr">
        <is>
          <t>Pharmacies</t>
        </is>
      </c>
      <c r="B934" s="30" t="inlineStr">
        <is>
          <t>Healthcare</t>
        </is>
      </c>
      <c r="C934" s="30" t="inlineStr">
        <is>
          <t>A batch approaches its return window</t>
        </is>
      </c>
      <c r="D934" s="32" t="n">
        <v>2</v>
      </c>
      <c r="E934" s="30" t="inlineStr">
        <is>
          <t>Return or transfer decision assigned</t>
        </is>
      </c>
    </row>
    <row r="935">
      <c r="A935" s="30" t="inlineStr">
        <is>
          <t>Pharmacies</t>
        </is>
      </c>
      <c r="B935" s="30" t="inlineStr">
        <is>
          <t>Healthcare</t>
        </is>
      </c>
      <c r="C935" s="30" t="inlineStr">
        <is>
          <t>A batch approaches its return window</t>
        </is>
      </c>
      <c r="D935" s="32" t="n">
        <v>3</v>
      </c>
      <c r="E935" s="30" t="inlineStr">
        <is>
          <t>Return raised, dispatched and the credit tracked</t>
        </is>
      </c>
    </row>
    <row r="936">
      <c r="A936" s="30" t="inlineStr">
        <is>
          <t>Pharmacies</t>
        </is>
      </c>
      <c r="B936" s="30" t="inlineStr">
        <is>
          <t>Healthcare</t>
        </is>
      </c>
      <c r="C936" s="30" t="inlineStr">
        <is>
          <t>A batch approaches expiry with no return eligibility</t>
        </is>
      </c>
      <c r="D936" s="32" t="n">
        <v>1</v>
      </c>
      <c r="E936" s="30" t="inlineStr">
        <is>
          <t>Batch flagged with value and remaining life</t>
        </is>
      </c>
    </row>
    <row r="937">
      <c r="A937" s="30" t="inlineStr">
        <is>
          <t>Pharmacies</t>
        </is>
      </c>
      <c r="B937" s="30" t="inlineStr">
        <is>
          <t>Healthcare</t>
        </is>
      </c>
      <c r="C937" s="30" t="inlineStr">
        <is>
          <t>A batch approaches expiry with no return eligibility</t>
        </is>
      </c>
      <c r="D937" s="32" t="n">
        <v>2</v>
      </c>
      <c r="E937" s="30" t="inlineStr">
        <is>
          <t>Transfer or write-off decision raised</t>
        </is>
      </c>
    </row>
    <row r="938">
      <c r="A938" s="30" t="inlineStr">
        <is>
          <t>Pharmacies</t>
        </is>
      </c>
      <c r="B938" s="30" t="inlineStr">
        <is>
          <t>Healthcare</t>
        </is>
      </c>
      <c r="C938" s="30" t="inlineStr">
        <is>
          <t>A batch approaches expiry with no return eligibility</t>
        </is>
      </c>
      <c r="D938" s="32" t="n">
        <v>3</v>
      </c>
      <c r="E938" s="30" t="inlineStr">
        <is>
          <t>Outcome recorded against the batch</t>
        </is>
      </c>
    </row>
    <row r="939">
      <c r="A939" s="30" t="inlineStr">
        <is>
          <t>Pharmacies</t>
        </is>
      </c>
      <c r="B939" s="30" t="inlineStr">
        <is>
          <t>Healthcare</t>
        </is>
      </c>
      <c r="C939" s="30" t="inlineStr">
        <is>
          <t>A customer passes their expected refill date</t>
        </is>
      </c>
      <c r="D939" s="32" t="n">
        <v>1</v>
      </c>
      <c r="E939" s="30" t="inlineStr">
        <is>
          <t>Customer flagged with their purchase pattern</t>
        </is>
      </c>
    </row>
    <row r="940">
      <c r="A940" s="30" t="inlineStr">
        <is>
          <t>Pharmacies</t>
        </is>
      </c>
      <c r="B940" s="30" t="inlineStr">
        <is>
          <t>Healthcare</t>
        </is>
      </c>
      <c r="C940" s="30" t="inlineStr">
        <is>
          <t>A customer passes their expected refill date</t>
        </is>
      </c>
      <c r="D940" s="32" t="n">
        <v>2</v>
      </c>
      <c r="E940" s="30" t="inlineStr">
        <is>
          <t>Contact history checked for prior reminders</t>
        </is>
      </c>
    </row>
    <row r="941">
      <c r="A941" s="30" t="inlineStr">
        <is>
          <t>Pharmacies</t>
        </is>
      </c>
      <c r="B941" s="30" t="inlineStr">
        <is>
          <t>Healthcare</t>
        </is>
      </c>
      <c r="C941" s="30" t="inlineStr">
        <is>
          <t>A customer passes their expected refill date</t>
        </is>
      </c>
      <c r="D941" s="32" t="n">
        <v>3</v>
      </c>
      <c r="E941" s="30" t="inlineStr">
        <is>
          <t>Follow-up assigned to the serving counter</t>
        </is>
      </c>
    </row>
    <row r="942">
      <c r="A942" s="30" t="inlineStr">
        <is>
          <t>Pharmacies</t>
        </is>
      </c>
      <c r="B942" s="30" t="inlineStr">
        <is>
          <t>Healthcare</t>
        </is>
      </c>
      <c r="C942" s="30" t="inlineStr">
        <is>
          <t>A requested item cannot be supplied</t>
        </is>
      </c>
      <c r="D942" s="32" t="n">
        <v>1</v>
      </c>
      <c r="E942" s="30" t="inlineStr">
        <is>
          <t>Unfilled request recorded against the item</t>
        </is>
      </c>
    </row>
    <row r="943">
      <c r="A943" s="30" t="inlineStr">
        <is>
          <t>Pharmacies</t>
        </is>
      </c>
      <c r="B943" s="30" t="inlineStr">
        <is>
          <t>Healthcare</t>
        </is>
      </c>
      <c r="C943" s="30" t="inlineStr">
        <is>
          <t>A requested item cannot be supplied</t>
        </is>
      </c>
      <c r="D943" s="32" t="n">
        <v>2</v>
      </c>
      <c r="E943" s="30" t="inlineStr">
        <is>
          <t>Availability checked at other branches</t>
        </is>
      </c>
    </row>
    <row r="944">
      <c r="A944" s="30" t="inlineStr">
        <is>
          <t>Pharmacies</t>
        </is>
      </c>
      <c r="B944" s="30" t="inlineStr">
        <is>
          <t>Healthcare</t>
        </is>
      </c>
      <c r="C944" s="30" t="inlineStr">
        <is>
          <t>A requested item cannot be supplied</t>
        </is>
      </c>
      <c r="D944" s="32" t="n">
        <v>3</v>
      </c>
      <c r="E944" s="30" t="inlineStr">
        <is>
          <t>Reorder informed by the recorded demand</t>
        </is>
      </c>
    </row>
    <row r="945">
      <c r="A945" s="30" t="inlineStr">
        <is>
          <t>Pharmacies</t>
        </is>
      </c>
      <c r="B945" s="30" t="inlineStr">
        <is>
          <t>Healthcare</t>
        </is>
      </c>
      <c r="C945" s="30" t="inlineStr">
        <is>
          <t>A credit balance passes its terms</t>
        </is>
      </c>
      <c r="D945" s="32" t="n">
        <v>1</v>
      </c>
      <c r="E945" s="30" t="inlineStr">
        <is>
          <t>Balance aged on the account record</t>
        </is>
      </c>
    </row>
    <row r="946">
      <c r="A946" s="30" t="inlineStr">
        <is>
          <t>Pharmacies</t>
        </is>
      </c>
      <c r="B946" s="30" t="inlineStr">
        <is>
          <t>Healthcare</t>
        </is>
      </c>
      <c r="C946" s="30" t="inlineStr">
        <is>
          <t>A credit balance passes its terms</t>
        </is>
      </c>
      <c r="D946" s="32" t="n">
        <v>2</v>
      </c>
      <c r="E946" s="30" t="inlineStr">
        <is>
          <t>Collection follow-up assigned</t>
        </is>
      </c>
    </row>
    <row r="947">
      <c r="A947" s="30" t="inlineStr">
        <is>
          <t>Pharmacies</t>
        </is>
      </c>
      <c r="B947" s="30" t="inlineStr">
        <is>
          <t>Healthcare</t>
        </is>
      </c>
      <c r="C947" s="30" t="inlineStr">
        <is>
          <t>A credit balance passes its terms</t>
        </is>
      </c>
      <c r="D947" s="32" t="n">
        <v>3</v>
      </c>
      <c r="E947" s="30" t="inlineStr">
        <is>
          <t>Escalated to the owner past the second threshold</t>
        </is>
      </c>
    </row>
    <row r="948">
      <c r="A948" s="30" t="inlineStr">
        <is>
          <t>Pharmacies</t>
        </is>
      </c>
      <c r="B948" s="30" t="inlineStr">
        <is>
          <t>Healthcare</t>
        </is>
      </c>
      <c r="C948" s="30" t="inlineStr">
        <is>
          <t>A scheme window approaches its close</t>
        </is>
      </c>
      <c r="D948" s="32" t="n">
        <v>1</v>
      </c>
      <c r="E948" s="30" t="inlineStr">
        <is>
          <t>Qualifying purchases matched to the terms</t>
        </is>
      </c>
    </row>
    <row r="949">
      <c r="A949" s="30" t="inlineStr">
        <is>
          <t>Pharmacies</t>
        </is>
      </c>
      <c r="B949" s="30" t="inlineStr">
        <is>
          <t>Healthcare</t>
        </is>
      </c>
      <c r="C949" s="30" t="inlineStr">
        <is>
          <t>A scheme window approaches its close</t>
        </is>
      </c>
      <c r="D949" s="32" t="n">
        <v>2</v>
      </c>
      <c r="E949" s="30" t="inlineStr">
        <is>
          <t>Claim assembled with the circular attached</t>
        </is>
      </c>
    </row>
    <row r="950">
      <c r="A950" s="30" t="inlineStr">
        <is>
          <t>Pharmacies</t>
        </is>
      </c>
      <c r="B950" s="30" t="inlineStr">
        <is>
          <t>Healthcare</t>
        </is>
      </c>
      <c r="C950" s="30" t="inlineStr">
        <is>
          <t>A scheme window approaches its close</t>
        </is>
      </c>
      <c r="D950" s="32" t="n">
        <v>3</v>
      </c>
      <c r="E950" s="30" t="inlineStr">
        <is>
          <t>Filing task assigned with the deadline</t>
        </is>
      </c>
    </row>
    <row r="951">
      <c r="A951" s="30" t="inlineStr">
        <is>
          <t>Optical Stores</t>
        </is>
      </c>
      <c r="B951" s="30" t="inlineStr">
        <is>
          <t>Healthcare</t>
        </is>
      </c>
      <c r="C951" s="30" t="inlineStr">
        <is>
          <t>A lab order approaches its promised date</t>
        </is>
      </c>
      <c r="D951" s="32" t="n">
        <v>1</v>
      </c>
      <c r="E951" s="30" t="inlineStr">
        <is>
          <t>Progress checked against the lab</t>
        </is>
      </c>
    </row>
    <row r="952">
      <c r="A952" s="30" t="inlineStr">
        <is>
          <t>Optical Stores</t>
        </is>
      </c>
      <c r="B952" s="30" t="inlineStr">
        <is>
          <t>Healthcare</t>
        </is>
      </c>
      <c r="C952" s="30" t="inlineStr">
        <is>
          <t>A lab order approaches its promised date</t>
        </is>
      </c>
      <c r="D952" s="32" t="n">
        <v>2</v>
      </c>
      <c r="E952" s="30" t="inlineStr">
        <is>
          <t>Patient informed proactively if it will slip</t>
        </is>
      </c>
    </row>
    <row r="953">
      <c r="A953" s="30" t="inlineStr">
        <is>
          <t>Optical Stores</t>
        </is>
      </c>
      <c r="B953" s="30" t="inlineStr">
        <is>
          <t>Healthcare</t>
        </is>
      </c>
      <c r="C953" s="30" t="inlineStr">
        <is>
          <t>A lab order approaches its promised date</t>
        </is>
      </c>
      <c r="D953" s="32" t="n">
        <v>3</v>
      </c>
      <c r="E953" s="30" t="inlineStr">
        <is>
          <t>Delay recorded against the lab</t>
        </is>
      </c>
    </row>
    <row r="954">
      <c r="A954" s="30" t="inlineStr">
        <is>
          <t>Optical Stores</t>
        </is>
      </c>
      <c r="B954" s="30" t="inlineStr">
        <is>
          <t>Healthcare</t>
        </is>
      </c>
      <c r="C954" s="30" t="inlineStr">
        <is>
          <t>A remake is authorised</t>
        </is>
      </c>
      <c r="D954" s="32" t="n">
        <v>1</v>
      </c>
      <c r="E954" s="30" t="inlineStr">
        <is>
          <t>Cause recorded with responsible party</t>
        </is>
      </c>
    </row>
    <row r="955">
      <c r="A955" s="30" t="inlineStr">
        <is>
          <t>Optical Stores</t>
        </is>
      </c>
      <c r="B955" s="30" t="inlineStr">
        <is>
          <t>Healthcare</t>
        </is>
      </c>
      <c r="C955" s="30" t="inlineStr">
        <is>
          <t>A remake is authorised</t>
        </is>
      </c>
      <c r="D955" s="32" t="n">
        <v>2</v>
      </c>
      <c r="E955" s="30" t="inlineStr">
        <is>
          <t>New order placed and tracked</t>
        </is>
      </c>
    </row>
    <row r="956">
      <c r="A956" s="30" t="inlineStr">
        <is>
          <t>Optical Stores</t>
        </is>
      </c>
      <c r="B956" s="30" t="inlineStr">
        <is>
          <t>Healthcare</t>
        </is>
      </c>
      <c r="C956" s="30" t="inlineStr">
        <is>
          <t>A remake is authorised</t>
        </is>
      </c>
      <c r="D956" s="32" t="n">
        <v>3</v>
      </c>
      <c r="E956" s="30" t="inlineStr">
        <is>
          <t>Rate updated by lens type and dispenser</t>
        </is>
      </c>
    </row>
    <row r="957">
      <c r="A957" s="30" t="inlineStr">
        <is>
          <t>Optical Stores</t>
        </is>
      </c>
      <c r="B957" s="30" t="inlineStr">
        <is>
          <t>Healthcare</t>
        </is>
      </c>
      <c r="C957" s="30" t="inlineStr">
        <is>
          <t>A patient passes their recall date</t>
        </is>
      </c>
      <c r="D957" s="32" t="n">
        <v>1</v>
      </c>
      <c r="E957" s="30" t="inlineStr">
        <is>
          <t>Contact history checked</t>
        </is>
      </c>
    </row>
    <row r="958">
      <c r="A958" s="30" t="inlineStr">
        <is>
          <t>Optical Stores</t>
        </is>
      </c>
      <c r="B958" s="30" t="inlineStr">
        <is>
          <t>Healthcare</t>
        </is>
      </c>
      <c r="C958" s="30" t="inlineStr">
        <is>
          <t>A patient passes their recall date</t>
        </is>
      </c>
      <c r="D958" s="32" t="n">
        <v>2</v>
      </c>
      <c r="E958" s="30" t="inlineStr">
        <is>
          <t>Reminder issued and recorded</t>
        </is>
      </c>
    </row>
    <row r="959">
      <c r="A959" s="30" t="inlineStr">
        <is>
          <t>Optical Stores</t>
        </is>
      </c>
      <c r="B959" s="30" t="inlineStr">
        <is>
          <t>Healthcare</t>
        </is>
      </c>
      <c r="C959" s="30" t="inlineStr">
        <is>
          <t>A patient passes their recall date</t>
        </is>
      </c>
      <c r="D959" s="32" t="n">
        <v>3</v>
      </c>
      <c r="E959" s="30" t="inlineStr">
        <is>
          <t>Outcome recorded on the patient record</t>
        </is>
      </c>
    </row>
    <row r="960">
      <c r="A960" s="30" t="inlineStr">
        <is>
          <t>Optical Stores</t>
        </is>
      </c>
      <c r="B960" s="30" t="inlineStr">
        <is>
          <t>Healthcare</t>
        </is>
      </c>
      <c r="C960" s="30" t="inlineStr">
        <is>
          <t>A frame range passes its ageing threshold</t>
        </is>
      </c>
      <c r="D960" s="32" t="n">
        <v>1</v>
      </c>
      <c r="E960" s="30" t="inlineStr">
        <is>
          <t>Flagged with display position and value</t>
        </is>
      </c>
    </row>
    <row r="961">
      <c r="A961" s="30" t="inlineStr">
        <is>
          <t>Optical Stores</t>
        </is>
      </c>
      <c r="B961" s="30" t="inlineStr">
        <is>
          <t>Healthcare</t>
        </is>
      </c>
      <c r="C961" s="30" t="inlineStr">
        <is>
          <t>A frame range passes its ageing threshold</t>
        </is>
      </c>
      <c r="D961" s="32" t="n">
        <v>2</v>
      </c>
      <c r="E961" s="30" t="inlineStr">
        <is>
          <t>Return or clearance decision assigned</t>
        </is>
      </c>
    </row>
    <row r="962">
      <c r="A962" s="30" t="inlineStr">
        <is>
          <t>Optical Stores</t>
        </is>
      </c>
      <c r="B962" s="30" t="inlineStr">
        <is>
          <t>Healthcare</t>
        </is>
      </c>
      <c r="C962" s="30" t="inlineStr">
        <is>
          <t>A frame range passes its ageing threshold</t>
        </is>
      </c>
      <c r="D962" s="32" t="n">
        <v>3</v>
      </c>
      <c r="E962" s="30" t="inlineStr">
        <is>
          <t>Space reallocation recorded</t>
        </is>
      </c>
    </row>
    <row r="963">
      <c r="A963" s="30" t="inlineStr">
        <is>
          <t>Optical Stores</t>
        </is>
      </c>
      <c r="B963" s="30" t="inlineStr">
        <is>
          <t>Healthcare</t>
        </is>
      </c>
      <c r="C963" s="30" t="inlineStr">
        <is>
          <t>A lab exceeds its remake threshold</t>
        </is>
      </c>
      <c r="D963" s="32" t="n">
        <v>1</v>
      </c>
      <c r="E963" s="30" t="inlineStr">
        <is>
          <t>Pattern flagged by lens type</t>
        </is>
      </c>
    </row>
    <row r="964">
      <c r="A964" s="30" t="inlineStr">
        <is>
          <t>Optical Stores</t>
        </is>
      </c>
      <c r="B964" s="30" t="inlineStr">
        <is>
          <t>Healthcare</t>
        </is>
      </c>
      <c r="C964" s="30" t="inlineStr">
        <is>
          <t>A lab exceeds its remake threshold</t>
        </is>
      </c>
      <c r="D964" s="32" t="n">
        <v>2</v>
      </c>
      <c r="E964" s="30" t="inlineStr">
        <is>
          <t>Sourcing review assigned</t>
        </is>
      </c>
    </row>
    <row r="965">
      <c r="A965" s="30" t="inlineStr">
        <is>
          <t>Optical Stores</t>
        </is>
      </c>
      <c r="B965" s="30" t="inlineStr">
        <is>
          <t>Healthcare</t>
        </is>
      </c>
      <c r="C965" s="30" t="inlineStr">
        <is>
          <t>A lab exceeds its remake threshold</t>
        </is>
      </c>
      <c r="D965" s="32" t="n">
        <v>3</v>
      </c>
      <c r="E965" s="30" t="inlineStr">
        <is>
          <t>Decision recorded</t>
        </is>
      </c>
    </row>
    <row r="966">
      <c r="A966" s="30" t="inlineStr">
        <is>
          <t>Veterinary Clinics</t>
        </is>
      </c>
      <c r="B966" s="30" t="inlineStr">
        <is>
          <t>Healthcare</t>
        </is>
      </c>
      <c r="C966" s="30" t="inlineStr">
        <is>
          <t>A recall date passes</t>
        </is>
      </c>
      <c r="D966" s="32" t="n">
        <v>1</v>
      </c>
      <c r="E966" s="30" t="inlineStr">
        <is>
          <t>Animal flagged with owner and history</t>
        </is>
      </c>
    </row>
    <row r="967">
      <c r="A967" s="30" t="inlineStr">
        <is>
          <t>Veterinary Clinics</t>
        </is>
      </c>
      <c r="B967" s="30" t="inlineStr">
        <is>
          <t>Healthcare</t>
        </is>
      </c>
      <c r="C967" s="30" t="inlineStr">
        <is>
          <t>A recall date passes</t>
        </is>
      </c>
      <c r="D967" s="32" t="n">
        <v>2</v>
      </c>
      <c r="E967" s="30" t="inlineStr">
        <is>
          <t>Contact assigned with prior conversation attached</t>
        </is>
      </c>
    </row>
    <row r="968">
      <c r="A968" s="30" t="inlineStr">
        <is>
          <t>Veterinary Clinics</t>
        </is>
      </c>
      <c r="B968" s="30" t="inlineStr">
        <is>
          <t>Healthcare</t>
        </is>
      </c>
      <c r="C968" s="30" t="inlineStr">
        <is>
          <t>A recall date passes</t>
        </is>
      </c>
      <c r="D968" s="32" t="n">
        <v>3</v>
      </c>
      <c r="E968" s="30" t="inlineStr">
        <is>
          <t>Outcome recorded and next interval set</t>
        </is>
      </c>
    </row>
    <row r="969">
      <c r="A969" s="30" t="inlineStr">
        <is>
          <t>Veterinary Clinics</t>
        </is>
      </c>
      <c r="B969" s="30" t="inlineStr">
        <is>
          <t>Healthcare</t>
        </is>
      </c>
      <c r="C969" s="30" t="inlineStr">
        <is>
          <t>An emergency displaces appointments</t>
        </is>
      </c>
      <c r="D969" s="32" t="n">
        <v>1</v>
      </c>
      <c r="E969" s="30" t="inlineStr">
        <is>
          <t>Displaced appointments identified</t>
        </is>
      </c>
    </row>
    <row r="970">
      <c r="A970" s="30" t="inlineStr">
        <is>
          <t>Veterinary Clinics</t>
        </is>
      </c>
      <c r="B970" s="30" t="inlineStr">
        <is>
          <t>Healthcare</t>
        </is>
      </c>
      <c r="C970" s="30" t="inlineStr">
        <is>
          <t>An emergency displaces appointments</t>
        </is>
      </c>
      <c r="D970" s="32" t="n">
        <v>2</v>
      </c>
      <c r="E970" s="30" t="inlineStr">
        <is>
          <t>Owners informed and rebooking assigned</t>
        </is>
      </c>
    </row>
    <row r="971">
      <c r="A971" s="30" t="inlineStr">
        <is>
          <t>Veterinary Clinics</t>
        </is>
      </c>
      <c r="B971" s="30" t="inlineStr">
        <is>
          <t>Healthcare</t>
        </is>
      </c>
      <c r="C971" s="30" t="inlineStr">
        <is>
          <t>An emergency displaces appointments</t>
        </is>
      </c>
      <c r="D971" s="32" t="n">
        <v>3</v>
      </c>
      <c r="E971" s="30" t="inlineStr">
        <is>
          <t>Displacement recorded against capacity</t>
        </is>
      </c>
    </row>
    <row r="972">
      <c r="A972" s="30" t="inlineStr">
        <is>
          <t>Veterinary Clinics</t>
        </is>
      </c>
      <c r="B972" s="30" t="inlineStr">
        <is>
          <t>Healthcare</t>
        </is>
      </c>
      <c r="C972" s="30" t="inlineStr">
        <is>
          <t>Pharmacy stock approaches a return window</t>
        </is>
      </c>
      <c r="D972" s="32" t="n">
        <v>1</v>
      </c>
      <c r="E972" s="30" t="inlineStr">
        <is>
          <t>Flagged with value and supplier terms</t>
        </is>
      </c>
    </row>
    <row r="973">
      <c r="A973" s="30" t="inlineStr">
        <is>
          <t>Veterinary Clinics</t>
        </is>
      </c>
      <c r="B973" s="30" t="inlineStr">
        <is>
          <t>Healthcare</t>
        </is>
      </c>
      <c r="C973" s="30" t="inlineStr">
        <is>
          <t>Pharmacy stock approaches a return window</t>
        </is>
      </c>
      <c r="D973" s="32" t="n">
        <v>2</v>
      </c>
      <c r="E973" s="30" t="inlineStr">
        <is>
          <t>Return or use-first decision assigned</t>
        </is>
      </c>
    </row>
    <row r="974">
      <c r="A974" s="30" t="inlineStr">
        <is>
          <t>Veterinary Clinics</t>
        </is>
      </c>
      <c r="B974" s="30" t="inlineStr">
        <is>
          <t>Healthcare</t>
        </is>
      </c>
      <c r="C974" s="30" t="inlineStr">
        <is>
          <t>Pharmacy stock approaches a return window</t>
        </is>
      </c>
      <c r="D974" s="32" t="n">
        <v>3</v>
      </c>
      <c r="E974" s="30" t="inlineStr">
        <is>
          <t>Credit tracked on return</t>
        </is>
      </c>
    </row>
    <row r="975">
      <c r="A975" s="30" t="inlineStr">
        <is>
          <t>Veterinary Clinics</t>
        </is>
      </c>
      <c r="B975" s="30" t="inlineStr">
        <is>
          <t>Healthcare</t>
        </is>
      </c>
      <c r="C975" s="30" t="inlineStr">
        <is>
          <t>A procedure exceeds its estimate</t>
        </is>
      </c>
      <c r="D975" s="32" t="n">
        <v>1</v>
      </c>
      <c r="E975" s="30" t="inlineStr">
        <is>
          <t>Flagged against the case</t>
        </is>
      </c>
    </row>
    <row r="976">
      <c r="A976" s="30" t="inlineStr">
        <is>
          <t>Veterinary Clinics</t>
        </is>
      </c>
      <c r="B976" s="30" t="inlineStr">
        <is>
          <t>Healthcare</t>
        </is>
      </c>
      <c r="C976" s="30" t="inlineStr">
        <is>
          <t>A procedure exceeds its estimate</t>
        </is>
      </c>
      <c r="D976" s="32" t="n">
        <v>2</v>
      </c>
      <c r="E976" s="30" t="inlineStr">
        <is>
          <t>Owner conversation raised</t>
        </is>
      </c>
    </row>
    <row r="977">
      <c r="A977" s="30" t="inlineStr">
        <is>
          <t>Veterinary Clinics</t>
        </is>
      </c>
      <c r="B977" s="30" t="inlineStr">
        <is>
          <t>Healthcare</t>
        </is>
      </c>
      <c r="C977" s="30" t="inlineStr">
        <is>
          <t>A procedure exceeds its estimate</t>
        </is>
      </c>
      <c r="D977" s="32" t="n">
        <v>3</v>
      </c>
      <c r="E977" s="30" t="inlineStr">
        <is>
          <t>Variance recorded for future estimating</t>
        </is>
      </c>
    </row>
    <row r="978">
      <c r="A978" s="30" t="inlineStr">
        <is>
          <t>Veterinary Clinics</t>
        </is>
      </c>
      <c r="B978" s="30" t="inlineStr">
        <is>
          <t>Healthcare</t>
        </is>
      </c>
      <c r="C978" s="30" t="inlineStr">
        <is>
          <t>An owner balance passes its terms</t>
        </is>
      </c>
      <c r="D978" s="32" t="n">
        <v>1</v>
      </c>
      <c r="E978" s="30" t="inlineStr">
        <is>
          <t>Aged with history attached</t>
        </is>
      </c>
    </row>
    <row r="979">
      <c r="A979" s="30" t="inlineStr">
        <is>
          <t>Veterinary Clinics</t>
        </is>
      </c>
      <c r="B979" s="30" t="inlineStr">
        <is>
          <t>Healthcare</t>
        </is>
      </c>
      <c r="C979" s="30" t="inlineStr">
        <is>
          <t>An owner balance passes its terms</t>
        </is>
      </c>
      <c r="D979" s="32" t="n">
        <v>2</v>
      </c>
      <c r="E979" s="30" t="inlineStr">
        <is>
          <t>Follow-up assigned</t>
        </is>
      </c>
    </row>
    <row r="980">
      <c r="A980" s="30" t="inlineStr">
        <is>
          <t>Veterinary Clinics</t>
        </is>
      </c>
      <c r="B980" s="30" t="inlineStr">
        <is>
          <t>Healthcare</t>
        </is>
      </c>
      <c r="C980" s="30" t="inlineStr">
        <is>
          <t>An owner balance passes its terms</t>
        </is>
      </c>
      <c r="D980" s="32" t="n">
        <v>3</v>
      </c>
      <c r="E980" s="30" t="inlineStr">
        <is>
          <t>Policy applied consistently</t>
        </is>
      </c>
    </row>
    <row r="981">
      <c r="A981" s="30" t="inlineStr">
        <is>
          <t>Mental Wellness Practices</t>
        </is>
      </c>
      <c r="B981" s="30" t="inlineStr">
        <is>
          <t>Healthcare</t>
        </is>
      </c>
      <c r="C981" s="30" t="inlineStr">
        <is>
          <t>A session is cancelled</t>
        </is>
      </c>
      <c r="D981" s="32" t="n">
        <v>1</v>
      </c>
      <c r="E981" s="30" t="inlineStr">
        <is>
          <t>Policy applied from the agreement</t>
        </is>
      </c>
    </row>
    <row r="982">
      <c r="A982" s="30" t="inlineStr">
        <is>
          <t>Mental Wellness Practices</t>
        </is>
      </c>
      <c r="B982" s="30" t="inlineStr">
        <is>
          <t>Healthcare</t>
        </is>
      </c>
      <c r="C982" s="30" t="inlineStr">
        <is>
          <t>A session is cancelled</t>
        </is>
      </c>
      <c r="D982" s="32" t="n">
        <v>2</v>
      </c>
      <c r="E982" s="30" t="inlineStr">
        <is>
          <t>Slot released to matched waitlist candidates</t>
        </is>
      </c>
    </row>
    <row r="983">
      <c r="A983" s="30" t="inlineStr">
        <is>
          <t>Mental Wellness Practices</t>
        </is>
      </c>
      <c r="B983" s="30" t="inlineStr">
        <is>
          <t>Healthcare</t>
        </is>
      </c>
      <c r="C983" s="30" t="inlineStr">
        <is>
          <t>A session is cancelled</t>
        </is>
      </c>
      <c r="D983" s="32" t="n">
        <v>3</v>
      </c>
      <c r="E983" s="30" t="inlineStr">
        <is>
          <t>Offer and outcome recorded</t>
        </is>
      </c>
    </row>
    <row r="984">
      <c r="A984" s="30" t="inlineStr">
        <is>
          <t>Mental Wellness Practices</t>
        </is>
      </c>
      <c r="B984" s="30" t="inlineStr">
        <is>
          <t>Healthcare</t>
        </is>
      </c>
      <c r="C984" s="30" t="inlineStr">
        <is>
          <t>A client lapses against their interval</t>
        </is>
      </c>
      <c r="D984" s="32" t="n">
        <v>1</v>
      </c>
      <c r="E984" s="30" t="inlineStr">
        <is>
          <t>Flagged to the holding practitioner</t>
        </is>
      </c>
    </row>
    <row r="985">
      <c r="A985" s="30" t="inlineStr">
        <is>
          <t>Mental Wellness Practices</t>
        </is>
      </c>
      <c r="B985" s="30" t="inlineStr">
        <is>
          <t>Healthcare</t>
        </is>
      </c>
      <c r="C985" s="30" t="inlineStr">
        <is>
          <t>A client lapses against their interval</t>
        </is>
      </c>
      <c r="D985" s="32" t="n">
        <v>2</v>
      </c>
      <c r="E985" s="30" t="inlineStr">
        <is>
          <t>Contact assigned with history attached</t>
        </is>
      </c>
    </row>
    <row r="986">
      <c r="A986" s="30" t="inlineStr">
        <is>
          <t>Mental Wellness Practices</t>
        </is>
      </c>
      <c r="B986" s="30" t="inlineStr">
        <is>
          <t>Healthcare</t>
        </is>
      </c>
      <c r="C986" s="30" t="inlineStr">
        <is>
          <t>A client lapses against their interval</t>
        </is>
      </c>
      <c r="D986" s="32" t="n">
        <v>3</v>
      </c>
      <c r="E986" s="30" t="inlineStr">
        <is>
          <t>Outcome recorded — resumed, discharged or referred</t>
        </is>
      </c>
    </row>
    <row r="987">
      <c r="A987" s="30" t="inlineStr">
        <is>
          <t>Mental Wellness Practices</t>
        </is>
      </c>
      <c r="B987" s="30" t="inlineStr">
        <is>
          <t>Healthcare</t>
        </is>
      </c>
      <c r="C987" s="30" t="inlineStr">
        <is>
          <t>Capacity becomes available</t>
        </is>
      </c>
      <c r="D987" s="32" t="n">
        <v>1</v>
      </c>
      <c r="E987" s="30" t="inlineStr">
        <is>
          <t>Waitlist matched by specialism and availability</t>
        </is>
      </c>
    </row>
    <row r="988">
      <c r="A988" s="30" t="inlineStr">
        <is>
          <t>Mental Wellness Practices</t>
        </is>
      </c>
      <c r="B988" s="30" t="inlineStr">
        <is>
          <t>Healthcare</t>
        </is>
      </c>
      <c r="C988" s="30" t="inlineStr">
        <is>
          <t>Capacity becomes available</t>
        </is>
      </c>
      <c r="D988" s="32" t="n">
        <v>2</v>
      </c>
      <c r="E988" s="30" t="inlineStr">
        <is>
          <t>Allocation proposed</t>
        </is>
      </c>
    </row>
    <row r="989">
      <c r="A989" s="30" t="inlineStr">
        <is>
          <t>Mental Wellness Practices</t>
        </is>
      </c>
      <c r="B989" s="30" t="inlineStr">
        <is>
          <t>Healthcare</t>
        </is>
      </c>
      <c r="C989" s="30" t="inlineStr">
        <is>
          <t>Capacity becomes available</t>
        </is>
      </c>
      <c r="D989" s="32" t="n">
        <v>3</v>
      </c>
      <c r="E989" s="30" t="inlineStr">
        <is>
          <t>Wait time recorded on placement</t>
        </is>
      </c>
    </row>
    <row r="990">
      <c r="A990" s="30" t="inlineStr">
        <is>
          <t>Mental Wellness Practices</t>
        </is>
      </c>
      <c r="B990" s="30" t="inlineStr">
        <is>
          <t>Healthcare</t>
        </is>
      </c>
      <c r="C990" s="30" t="inlineStr">
        <is>
          <t>A funding arrangement approaches expiry</t>
        </is>
      </c>
      <c r="D990" s="32" t="n">
        <v>1</v>
      </c>
      <c r="E990" s="30" t="inlineStr">
        <is>
          <t>Flagged against the client</t>
        </is>
      </c>
    </row>
    <row r="991">
      <c r="A991" s="30" t="inlineStr">
        <is>
          <t>Mental Wellness Practices</t>
        </is>
      </c>
      <c r="B991" s="30" t="inlineStr">
        <is>
          <t>Healthcare</t>
        </is>
      </c>
      <c r="C991" s="30" t="inlineStr">
        <is>
          <t>A funding arrangement approaches expiry</t>
        </is>
      </c>
      <c r="D991" s="32" t="n">
        <v>2</v>
      </c>
      <c r="E991" s="30" t="inlineStr">
        <is>
          <t>Renewal or review assigned</t>
        </is>
      </c>
    </row>
    <row r="992">
      <c r="A992" s="30" t="inlineStr">
        <is>
          <t>Mental Wellness Practices</t>
        </is>
      </c>
      <c r="B992" s="30" t="inlineStr">
        <is>
          <t>Healthcare</t>
        </is>
      </c>
      <c r="C992" s="30" t="inlineStr">
        <is>
          <t>A funding arrangement approaches expiry</t>
        </is>
      </c>
      <c r="D992" s="32" t="n">
        <v>3</v>
      </c>
      <c r="E992" s="30" t="inlineStr">
        <is>
          <t>Outcome recorded</t>
        </is>
      </c>
    </row>
    <row r="993">
      <c r="A993" s="30" t="inlineStr">
        <is>
          <t>Mental Wellness Practices</t>
        </is>
      </c>
      <c r="B993" s="30" t="inlineStr">
        <is>
          <t>Healthcare</t>
        </is>
      </c>
      <c r="C993" s="30" t="inlineStr">
        <is>
          <t>A client is reallocated or a practitioner leaves</t>
        </is>
      </c>
      <c r="D993" s="32" t="n">
        <v>1</v>
      </c>
      <c r="E993" s="30" t="inlineStr">
        <is>
          <t>Access reviewed and adjusted</t>
        </is>
      </c>
    </row>
    <row r="994">
      <c r="A994" s="30" t="inlineStr">
        <is>
          <t>Mental Wellness Practices</t>
        </is>
      </c>
      <c r="B994" s="30" t="inlineStr">
        <is>
          <t>Healthcare</t>
        </is>
      </c>
      <c r="C994" s="30" t="inlineStr">
        <is>
          <t>A client is reallocated or a practitioner leaves</t>
        </is>
      </c>
      <c r="D994" s="32" t="n">
        <v>2</v>
      </c>
      <c r="E994" s="30" t="inlineStr">
        <is>
          <t>Handover recorded within permissions</t>
        </is>
      </c>
    </row>
    <row r="995">
      <c r="A995" s="30" t="inlineStr">
        <is>
          <t>Mental Wellness Practices</t>
        </is>
      </c>
      <c r="B995" s="30" t="inlineStr">
        <is>
          <t>Healthcare</t>
        </is>
      </c>
      <c r="C995" s="30" t="inlineStr">
        <is>
          <t>A client is reallocated or a practitioner leaves</t>
        </is>
      </c>
      <c r="D995" s="32" t="n">
        <v>3</v>
      </c>
      <c r="E995" s="30" t="inlineStr">
        <is>
          <t>Continuity tracked afterwards</t>
        </is>
      </c>
    </row>
    <row r="996">
      <c r="A996" s="30" t="inlineStr">
        <is>
          <t>Medical Distributors</t>
        </is>
      </c>
      <c r="B996" s="30" t="inlineStr">
        <is>
          <t>Healthcare</t>
        </is>
      </c>
      <c r="C996" s="30" t="inlineStr">
        <is>
          <t>A condition excursion is recorded</t>
        </is>
      </c>
      <c r="D996" s="32" t="n">
        <v>1</v>
      </c>
      <c r="E996" s="30" t="inlineStr">
        <is>
          <t>Affected batch quarantined immediately</t>
        </is>
      </c>
    </row>
    <row r="997">
      <c r="A997" s="30" t="inlineStr">
        <is>
          <t>Medical Distributors</t>
        </is>
      </c>
      <c r="B997" s="30" t="inlineStr">
        <is>
          <t>Healthcare</t>
        </is>
      </c>
      <c r="C997" s="30" t="inlineStr">
        <is>
          <t>A condition excursion is recorded</t>
        </is>
      </c>
      <c r="D997" s="32" t="n">
        <v>2</v>
      </c>
      <c r="E997" s="30" t="inlineStr">
        <is>
          <t>Disposition decision assigned</t>
        </is>
      </c>
    </row>
    <row r="998">
      <c r="A998" s="30" t="inlineStr">
        <is>
          <t>Medical Distributors</t>
        </is>
      </c>
      <c r="B998" s="30" t="inlineStr">
        <is>
          <t>Healthcare</t>
        </is>
      </c>
      <c r="C998" s="30" t="inlineStr">
        <is>
          <t>A condition excursion is recorded</t>
        </is>
      </c>
      <c r="D998" s="32" t="n">
        <v>3</v>
      </c>
      <c r="E998" s="30" t="inlineStr">
        <is>
          <t>Stock released or written off with the basis recorded</t>
        </is>
      </c>
    </row>
    <row r="999">
      <c r="A999" s="30" t="inlineStr">
        <is>
          <t>Medical Distributors</t>
        </is>
      </c>
      <c r="B999" s="30" t="inlineStr">
        <is>
          <t>Healthcare</t>
        </is>
      </c>
      <c r="C999" s="30" t="inlineStr">
        <is>
          <t>A supplier recall notice is received</t>
        </is>
      </c>
      <c r="D999" s="32" t="n">
        <v>1</v>
      </c>
      <c r="E999" s="30" t="inlineStr">
        <is>
          <t>Batch identified and recipients listed</t>
        </is>
      </c>
    </row>
    <row r="1000">
      <c r="A1000" s="30" t="inlineStr">
        <is>
          <t>Medical Distributors</t>
        </is>
      </c>
      <c r="B1000" s="30" t="inlineStr">
        <is>
          <t>Healthcare</t>
        </is>
      </c>
      <c r="C1000" s="30" t="inlineStr">
        <is>
          <t>A supplier recall notice is received</t>
        </is>
      </c>
      <c r="D1000" s="32" t="n">
        <v>2</v>
      </c>
      <c r="E1000" s="30" t="inlineStr">
        <is>
          <t>Notifications issued with acknowledgement tracking</t>
        </is>
      </c>
    </row>
    <row r="1001">
      <c r="A1001" s="30" t="inlineStr">
        <is>
          <t>Medical Distributors</t>
        </is>
      </c>
      <c r="B1001" s="30" t="inlineStr">
        <is>
          <t>Healthcare</t>
        </is>
      </c>
      <c r="C1001" s="30" t="inlineStr">
        <is>
          <t>A supplier recall notice is received</t>
        </is>
      </c>
      <c r="D1001" s="32" t="n">
        <v>3</v>
      </c>
      <c r="E1001" s="30" t="inlineStr">
        <is>
          <t>Recovery and supplier credit recorded</t>
        </is>
      </c>
    </row>
    <row r="1002">
      <c r="A1002" s="30" t="inlineStr">
        <is>
          <t>Medical Distributors</t>
        </is>
      </c>
      <c r="B1002" s="30" t="inlineStr">
        <is>
          <t>Healthcare</t>
        </is>
      </c>
      <c r="C1002" s="30" t="inlineStr">
        <is>
          <t>A batch approaches its return window</t>
        </is>
      </c>
      <c r="D1002" s="32" t="n">
        <v>1</v>
      </c>
      <c r="E1002" s="30" t="inlineStr">
        <is>
          <t>Flagged with value and supplier terms</t>
        </is>
      </c>
    </row>
    <row r="1003">
      <c r="A1003" s="30" t="inlineStr">
        <is>
          <t>Medical Distributors</t>
        </is>
      </c>
      <c r="B1003" s="30" t="inlineStr">
        <is>
          <t>Healthcare</t>
        </is>
      </c>
      <c r="C1003" s="30" t="inlineStr">
        <is>
          <t>A batch approaches its return window</t>
        </is>
      </c>
      <c r="D1003" s="32" t="n">
        <v>2</v>
      </c>
      <c r="E1003" s="30" t="inlineStr">
        <is>
          <t>Return, redistribution or markdown decision assigned</t>
        </is>
      </c>
    </row>
    <row r="1004">
      <c r="A1004" s="30" t="inlineStr">
        <is>
          <t>Medical Distributors</t>
        </is>
      </c>
      <c r="B1004" s="30" t="inlineStr">
        <is>
          <t>Healthcare</t>
        </is>
      </c>
      <c r="C1004" s="30" t="inlineStr">
        <is>
          <t>A batch approaches its return window</t>
        </is>
      </c>
      <c r="D1004" s="32" t="n">
        <v>3</v>
      </c>
      <c r="E1004" s="30" t="inlineStr">
        <is>
          <t>Credit tracked on return</t>
        </is>
      </c>
    </row>
    <row r="1005">
      <c r="A1005" s="30" t="inlineStr">
        <is>
          <t>Medical Distributors</t>
        </is>
      </c>
      <c r="B1005" s="30" t="inlineStr">
        <is>
          <t>Healthcare</t>
        </is>
      </c>
      <c r="C1005" s="30" t="inlineStr">
        <is>
          <t>An institution approaches its credit limit</t>
        </is>
      </c>
      <c r="D1005" s="32" t="n">
        <v>1</v>
      </c>
      <c r="E1005" s="30" t="inlineStr">
        <is>
          <t>Order held at the approval step</t>
        </is>
      </c>
    </row>
    <row r="1006">
      <c r="A1006" s="30" t="inlineStr">
        <is>
          <t>Medical Distributors</t>
        </is>
      </c>
      <c r="B1006" s="30" t="inlineStr">
        <is>
          <t>Healthcare</t>
        </is>
      </c>
      <c r="C1006" s="30" t="inlineStr">
        <is>
          <t>An institution approaches its credit limit</t>
        </is>
      </c>
      <c r="D1006" s="32" t="n">
        <v>2</v>
      </c>
      <c r="E1006" s="30" t="inlineStr">
        <is>
          <t>Exposure and ageing attached</t>
        </is>
      </c>
    </row>
    <row r="1007">
      <c r="A1007" s="30" t="inlineStr">
        <is>
          <t>Medical Distributors</t>
        </is>
      </c>
      <c r="B1007" s="30" t="inlineStr">
        <is>
          <t>Healthcare</t>
        </is>
      </c>
      <c r="C1007" s="30" t="inlineStr">
        <is>
          <t>An institution approaches its credit limit</t>
        </is>
      </c>
      <c r="D1007" s="32" t="n">
        <v>3</v>
      </c>
      <c r="E1007" s="30" t="inlineStr">
        <is>
          <t>Decision recorded</t>
        </is>
      </c>
    </row>
    <row r="1008">
      <c r="A1008" s="30" t="inlineStr">
        <is>
          <t>Medical Distributors</t>
        </is>
      </c>
      <c r="B1008" s="30" t="inlineStr">
        <is>
          <t>Healthcare</t>
        </is>
      </c>
      <c r="C1008" s="30" t="inlineStr">
        <is>
          <t>A rate contract approaches expiry</t>
        </is>
      </c>
      <c r="D1008" s="32" t="n">
        <v>1</v>
      </c>
      <c r="E1008" s="30" t="inlineStr">
        <is>
          <t>Renewal task raised ahead of the date</t>
        </is>
      </c>
    </row>
    <row r="1009">
      <c r="A1009" s="30" t="inlineStr">
        <is>
          <t>Medical Distributors</t>
        </is>
      </c>
      <c r="B1009" s="30" t="inlineStr">
        <is>
          <t>Healthcare</t>
        </is>
      </c>
      <c r="C1009" s="30" t="inlineStr">
        <is>
          <t>A rate contract approaches expiry</t>
        </is>
      </c>
      <c r="D1009" s="32" t="n">
        <v>2</v>
      </c>
      <c r="E1009" s="30" t="inlineStr">
        <is>
          <t>Current volumes and margins attached</t>
        </is>
      </c>
    </row>
    <row r="1010">
      <c r="A1010" s="30" t="inlineStr">
        <is>
          <t>Medical Distributors</t>
        </is>
      </c>
      <c r="B1010" s="30" t="inlineStr">
        <is>
          <t>Healthcare</t>
        </is>
      </c>
      <c r="C1010" s="30" t="inlineStr">
        <is>
          <t>A rate contract approaches expiry</t>
        </is>
      </c>
      <c r="D1010" s="32" t="n">
        <v>3</v>
      </c>
      <c r="E1010" s="30" t="inlineStr">
        <is>
          <t>Outcome recorded and new rates applied</t>
        </is>
      </c>
    </row>
    <row r="1011">
      <c r="A1011" s="30" t="inlineStr">
        <is>
          <t>Schools</t>
        </is>
      </c>
      <c r="B1011" s="30" t="inlineStr">
        <is>
          <t>Education</t>
        </is>
      </c>
      <c r="C1011" s="30" t="inlineStr">
        <is>
          <t>An admission is waiting on a document</t>
        </is>
      </c>
      <c r="D1011" s="32" t="n">
        <v>1</v>
      </c>
      <c r="E1011" s="30" t="inlineStr">
        <is>
          <t>Exception raised against the application with the missing item</t>
        </is>
      </c>
    </row>
    <row r="1012">
      <c r="A1012" s="30" t="inlineStr">
        <is>
          <t>Schools</t>
        </is>
      </c>
      <c r="B1012" s="30" t="inlineStr">
        <is>
          <t>Education</t>
        </is>
      </c>
      <c r="C1012" s="30" t="inlineStr">
        <is>
          <t>An admission is waiting on a document</t>
        </is>
      </c>
      <c r="D1012" s="32" t="n">
        <v>2</v>
      </c>
      <c r="E1012" s="30" t="inlineStr">
        <is>
          <t>Follow-up assigned to the admissions owner</t>
        </is>
      </c>
    </row>
    <row r="1013">
      <c r="A1013" s="30" t="inlineStr">
        <is>
          <t>Schools</t>
        </is>
      </c>
      <c r="B1013" s="30" t="inlineStr">
        <is>
          <t>Education</t>
        </is>
      </c>
      <c r="C1013" s="30" t="inlineStr">
        <is>
          <t>An admission is waiting on a document</t>
        </is>
      </c>
      <c r="D1013" s="32" t="n">
        <v>3</v>
      </c>
      <c r="E1013" s="30" t="inlineStr">
        <is>
          <t>Family contacted and the contact recorded</t>
        </is>
      </c>
    </row>
    <row r="1014">
      <c r="A1014" s="30" t="inlineStr">
        <is>
          <t>Schools</t>
        </is>
      </c>
      <c r="B1014" s="30" t="inlineStr">
        <is>
          <t>Education</t>
        </is>
      </c>
      <c r="C1014" s="30" t="inlineStr">
        <is>
          <t>An admission is waiting on a document</t>
        </is>
      </c>
      <c r="D1014" s="32" t="n">
        <v>4</v>
      </c>
      <c r="E1014" s="30" t="inlineStr">
        <is>
          <t>Escalated if the application ages past the threshold</t>
        </is>
      </c>
    </row>
    <row r="1015">
      <c r="A1015" s="30" t="inlineStr">
        <is>
          <t>Schools</t>
        </is>
      </c>
      <c r="B1015" s="30" t="inlineStr">
        <is>
          <t>Education</t>
        </is>
      </c>
      <c r="C1015" s="30" t="inlineStr">
        <is>
          <t>A family balance passes its due date</t>
        </is>
      </c>
      <c r="D1015" s="32" t="n">
        <v>1</v>
      </c>
      <c r="E1015" s="30" t="inlineStr">
        <is>
          <t>Balance aged on the family record</t>
        </is>
      </c>
    </row>
    <row r="1016">
      <c r="A1016" s="30" t="inlineStr">
        <is>
          <t>Schools</t>
        </is>
      </c>
      <c r="B1016" s="30" t="inlineStr">
        <is>
          <t>Education</t>
        </is>
      </c>
      <c r="C1016" s="30" t="inlineStr">
        <is>
          <t>A family balance passes its due date</t>
        </is>
      </c>
      <c r="D1016" s="32" t="n">
        <v>2</v>
      </c>
      <c r="E1016" s="30" t="inlineStr">
        <is>
          <t>Reminder recorded against the family</t>
        </is>
      </c>
    </row>
    <row r="1017">
      <c r="A1017" s="30" t="inlineStr">
        <is>
          <t>Schools</t>
        </is>
      </c>
      <c r="B1017" s="30" t="inlineStr">
        <is>
          <t>Education</t>
        </is>
      </c>
      <c r="C1017" s="30" t="inlineStr">
        <is>
          <t>A family balance passes its due date</t>
        </is>
      </c>
      <c r="D1017" s="32" t="n">
        <v>3</v>
      </c>
      <c r="E1017" s="30" t="inlineStr">
        <is>
          <t>Follow-up assigned once the second threshold passes</t>
        </is>
      </c>
    </row>
    <row r="1018">
      <c r="A1018" s="30" t="inlineStr">
        <is>
          <t>Schools</t>
        </is>
      </c>
      <c r="B1018" s="30" t="inlineStr">
        <is>
          <t>Education</t>
        </is>
      </c>
      <c r="C1018" s="30" t="inlineStr">
        <is>
          <t>A family balance passes its due date</t>
        </is>
      </c>
      <c r="D1018" s="32" t="n">
        <v>4</v>
      </c>
      <c r="E1018" s="30" t="inlineStr">
        <is>
          <t>Concession requests routed for approval</t>
        </is>
      </c>
    </row>
    <row r="1019">
      <c r="A1019" s="30" t="inlineStr">
        <is>
          <t>Schools</t>
        </is>
      </c>
      <c r="B1019" s="30" t="inlineStr">
        <is>
          <t>Education</t>
        </is>
      </c>
      <c r="C1019" s="30" t="inlineStr">
        <is>
          <t>A responsibility has no staff member assigned</t>
        </is>
      </c>
      <c r="D1019" s="32" t="n">
        <v>1</v>
      </c>
      <c r="E1019" s="30" t="inlineStr">
        <is>
          <t>Gap flagged against the section or duty</t>
        </is>
      </c>
    </row>
    <row r="1020">
      <c r="A1020" s="30" t="inlineStr">
        <is>
          <t>Schools</t>
        </is>
      </c>
      <c r="B1020" s="30" t="inlineStr">
        <is>
          <t>Education</t>
        </is>
      </c>
      <c r="C1020" s="30" t="inlineStr">
        <is>
          <t>A responsibility has no staff member assigned</t>
        </is>
      </c>
      <c r="D1020" s="32" t="n">
        <v>2</v>
      </c>
      <c r="E1020" s="30" t="inlineStr">
        <is>
          <t>Assignment task created for the coordinator</t>
        </is>
      </c>
    </row>
    <row r="1021">
      <c r="A1021" s="30" t="inlineStr">
        <is>
          <t>Schools</t>
        </is>
      </c>
      <c r="B1021" s="30" t="inlineStr">
        <is>
          <t>Education</t>
        </is>
      </c>
      <c r="C1021" s="30" t="inlineStr">
        <is>
          <t>A responsibility has no staff member assigned</t>
        </is>
      </c>
      <c r="D1021" s="32" t="n">
        <v>3</v>
      </c>
      <c r="E1021" s="30" t="inlineStr">
        <is>
          <t>Escalated as the term start approaches</t>
        </is>
      </c>
    </row>
    <row r="1022">
      <c r="A1022" s="30" t="inlineStr">
        <is>
          <t>Schools</t>
        </is>
      </c>
      <c r="B1022" s="30" t="inlineStr">
        <is>
          <t>Education</t>
        </is>
      </c>
      <c r="C1022" s="30" t="inlineStr">
        <is>
          <t>A record is missing required documentation</t>
        </is>
      </c>
      <c r="D1022" s="32" t="n">
        <v>1</v>
      </c>
      <c r="E1022" s="30" t="inlineStr">
        <is>
          <t>Exception raised with the missing items listed</t>
        </is>
      </c>
    </row>
    <row r="1023">
      <c r="A1023" s="30" t="inlineStr">
        <is>
          <t>Schools</t>
        </is>
      </c>
      <c r="B1023" s="30" t="inlineStr">
        <is>
          <t>Education</t>
        </is>
      </c>
      <c r="C1023" s="30" t="inlineStr">
        <is>
          <t>A record is missing required documentation</t>
        </is>
      </c>
      <c r="D1023" s="32" t="n">
        <v>2</v>
      </c>
      <c r="E1023" s="30" t="inlineStr">
        <is>
          <t>Task assigned to the record owner</t>
        </is>
      </c>
    </row>
    <row r="1024">
      <c r="A1024" s="30" t="inlineStr">
        <is>
          <t>Schools</t>
        </is>
      </c>
      <c r="B1024" s="30" t="inlineStr">
        <is>
          <t>Education</t>
        </is>
      </c>
      <c r="C1024" s="30" t="inlineStr">
        <is>
          <t>A record is missing required documentation</t>
        </is>
      </c>
      <c r="D1024" s="32" t="n">
        <v>3</v>
      </c>
      <c r="E1024" s="30" t="inlineStr">
        <is>
          <t>Completeness state updated once satisfied</t>
        </is>
      </c>
    </row>
    <row r="1025">
      <c r="A1025" s="30" t="inlineStr">
        <is>
          <t>Schools</t>
        </is>
      </c>
      <c r="B1025" s="30" t="inlineStr">
        <is>
          <t>Education</t>
        </is>
      </c>
      <c r="C1025" s="30" t="inlineStr">
        <is>
          <t>A staff member records leave</t>
        </is>
      </c>
      <c r="D1025" s="32" t="n">
        <v>1</v>
      </c>
      <c r="E1025" s="30" t="inlineStr">
        <is>
          <t>Affected responsibilities identified</t>
        </is>
      </c>
    </row>
    <row r="1026">
      <c r="A1026" s="30" t="inlineStr">
        <is>
          <t>Schools</t>
        </is>
      </c>
      <c r="B1026" s="30" t="inlineStr">
        <is>
          <t>Education</t>
        </is>
      </c>
      <c r="C1026" s="30" t="inlineStr">
        <is>
          <t>A staff member records leave</t>
        </is>
      </c>
      <c r="D1026" s="32" t="n">
        <v>2</v>
      </c>
      <c r="E1026" s="30" t="inlineStr">
        <is>
          <t>Substitution task created for each</t>
        </is>
      </c>
    </row>
    <row r="1027">
      <c r="A1027" s="30" t="inlineStr">
        <is>
          <t>Schools</t>
        </is>
      </c>
      <c r="B1027" s="30" t="inlineStr">
        <is>
          <t>Education</t>
        </is>
      </c>
      <c r="C1027" s="30" t="inlineStr">
        <is>
          <t>A staff member records leave</t>
        </is>
      </c>
      <c r="D1027" s="32" t="n">
        <v>3</v>
      </c>
      <c r="E1027" s="30" t="inlineStr">
        <is>
          <t>Coverage confirmed before the date</t>
        </is>
      </c>
    </row>
    <row r="1028">
      <c r="A1028" s="30" t="inlineStr">
        <is>
          <t>Schools</t>
        </is>
      </c>
      <c r="B1028" s="30" t="inlineStr">
        <is>
          <t>Education</t>
        </is>
      </c>
      <c r="C1028" s="30" t="inlineStr">
        <is>
          <t>A student withdrawal is recorded</t>
        </is>
      </c>
      <c r="D1028" s="32" t="n">
        <v>1</v>
      </c>
      <c r="E1028" s="30" t="inlineStr">
        <is>
          <t>Exit checklist created with document and clearance steps</t>
        </is>
      </c>
    </row>
    <row r="1029">
      <c r="A1029" s="30" t="inlineStr">
        <is>
          <t>Schools</t>
        </is>
      </c>
      <c r="B1029" s="30" t="inlineStr">
        <is>
          <t>Education</t>
        </is>
      </c>
      <c r="C1029" s="30" t="inlineStr">
        <is>
          <t>A student withdrawal is recorded</t>
        </is>
      </c>
      <c r="D1029" s="32" t="n">
        <v>2</v>
      </c>
      <c r="E1029" s="30" t="inlineStr">
        <is>
          <t>Fee position reconciled and settled</t>
        </is>
      </c>
    </row>
    <row r="1030">
      <c r="A1030" s="30" t="inlineStr">
        <is>
          <t>Schools</t>
        </is>
      </c>
      <c r="B1030" s="30" t="inlineStr">
        <is>
          <t>Education</t>
        </is>
      </c>
      <c r="C1030" s="30" t="inlineStr">
        <is>
          <t>A student withdrawal is recorded</t>
        </is>
      </c>
      <c r="D1030" s="32" t="n">
        <v>3</v>
      </c>
      <c r="E1030" s="30" t="inlineStr">
        <is>
          <t>Transfer documentation issued and recorded</t>
        </is>
      </c>
    </row>
    <row r="1031">
      <c r="A1031" s="30" t="inlineStr">
        <is>
          <t>Colleges</t>
        </is>
      </c>
      <c r="B1031" s="30" t="inlineStr">
        <is>
          <t>Education</t>
        </is>
      </c>
      <c r="C1031" s="30" t="inlineStr">
        <is>
          <t>Registration remains incomplete as the deadline approaches</t>
        </is>
      </c>
      <c r="D1031" s="32" t="n">
        <v>1</v>
      </c>
      <c r="E1031" s="30" t="inlineStr">
        <is>
          <t>Student flagged with the reason — elective, prerequisite or capacity</t>
        </is>
      </c>
    </row>
    <row r="1032">
      <c r="A1032" s="30" t="inlineStr">
        <is>
          <t>Colleges</t>
        </is>
      </c>
      <c r="B1032" s="30" t="inlineStr">
        <is>
          <t>Education</t>
        </is>
      </c>
      <c r="C1032" s="30" t="inlineStr">
        <is>
          <t>Registration remains incomplete as the deadline approaches</t>
        </is>
      </c>
      <c r="D1032" s="32" t="n">
        <v>2</v>
      </c>
      <c r="E1032" s="30" t="inlineStr">
        <is>
          <t>Follow-up assigned to the department coordinator</t>
        </is>
      </c>
    </row>
    <row r="1033">
      <c r="A1033" s="30" t="inlineStr">
        <is>
          <t>Colleges</t>
        </is>
      </c>
      <c r="B1033" s="30" t="inlineStr">
        <is>
          <t>Education</t>
        </is>
      </c>
      <c r="C1033" s="30" t="inlineStr">
        <is>
          <t>Registration remains incomplete as the deadline approaches</t>
        </is>
      </c>
      <c r="D1033" s="32" t="n">
        <v>3</v>
      </c>
      <c r="E1033" s="30" t="inlineStr">
        <is>
          <t>Escalated as the semester start approaches</t>
        </is>
      </c>
    </row>
    <row r="1034">
      <c r="A1034" s="30" t="inlineStr">
        <is>
          <t>Colleges</t>
        </is>
      </c>
      <c r="B1034" s="30" t="inlineStr">
        <is>
          <t>Education</t>
        </is>
      </c>
      <c r="C1034" s="30" t="inlineStr">
        <is>
          <t>Faculty load exceeds the workload norm</t>
        </is>
      </c>
      <c r="D1034" s="32" t="n">
        <v>1</v>
      </c>
      <c r="E1034" s="30" t="inlineStr">
        <is>
          <t>Allocation flagged with the load against the norm</t>
        </is>
      </c>
    </row>
    <row r="1035">
      <c r="A1035" s="30" t="inlineStr">
        <is>
          <t>Colleges</t>
        </is>
      </c>
      <c r="B1035" s="30" t="inlineStr">
        <is>
          <t>Education</t>
        </is>
      </c>
      <c r="C1035" s="30" t="inlineStr">
        <is>
          <t>Faculty load exceeds the workload norm</t>
        </is>
      </c>
      <c r="D1035" s="32" t="n">
        <v>2</v>
      </c>
      <c r="E1035" s="30" t="inlineStr">
        <is>
          <t>Rebalancing task assigned to the department head</t>
        </is>
      </c>
    </row>
    <row r="1036">
      <c r="A1036" s="30" t="inlineStr">
        <is>
          <t>Colleges</t>
        </is>
      </c>
      <c r="B1036" s="30" t="inlineStr">
        <is>
          <t>Education</t>
        </is>
      </c>
      <c r="C1036" s="30" t="inlineStr">
        <is>
          <t>Faculty load exceeds the workload norm</t>
        </is>
      </c>
      <c r="D1036" s="32" t="n">
        <v>3</v>
      </c>
      <c r="E1036" s="30" t="inlineStr">
        <is>
          <t>Decision recorded against the allocation</t>
        </is>
      </c>
    </row>
    <row r="1037">
      <c r="A1037" s="30" t="inlineStr">
        <is>
          <t>Colleges</t>
        </is>
      </c>
      <c r="B1037" s="30" t="inlineStr">
        <is>
          <t>Education</t>
        </is>
      </c>
      <c r="C1037" s="30" t="inlineStr">
        <is>
          <t>A fee instalment passes its due date</t>
        </is>
      </c>
      <c r="D1037" s="32" t="n">
        <v>1</v>
      </c>
      <c r="E1037" s="30" t="inlineStr">
        <is>
          <t>Balance aged on the student record by category</t>
        </is>
      </c>
    </row>
    <row r="1038">
      <c r="A1038" s="30" t="inlineStr">
        <is>
          <t>Colleges</t>
        </is>
      </c>
      <c r="B1038" s="30" t="inlineStr">
        <is>
          <t>Education</t>
        </is>
      </c>
      <c r="C1038" s="30" t="inlineStr">
        <is>
          <t>A fee instalment passes its due date</t>
        </is>
      </c>
      <c r="D1038" s="32" t="n">
        <v>2</v>
      </c>
      <c r="E1038" s="30" t="inlineStr">
        <is>
          <t>Follow-up assigned with contact history attached</t>
        </is>
      </c>
    </row>
    <row r="1039">
      <c r="A1039" s="30" t="inlineStr">
        <is>
          <t>Colleges</t>
        </is>
      </c>
      <c r="B1039" s="30" t="inlineStr">
        <is>
          <t>Education</t>
        </is>
      </c>
      <c r="C1039" s="30" t="inlineStr">
        <is>
          <t>A fee instalment passes its due date</t>
        </is>
      </c>
      <c r="D1039" s="32" t="n">
        <v>3</v>
      </c>
      <c r="E1039" s="30" t="inlineStr">
        <is>
          <t>Escalated past the second threshold</t>
        </is>
      </c>
    </row>
    <row r="1040">
      <c r="A1040" s="30" t="inlineStr">
        <is>
          <t>Colleges</t>
        </is>
      </c>
      <c r="B1040" s="30" t="inlineStr">
        <is>
          <t>Education</t>
        </is>
      </c>
      <c r="C1040" s="30" t="inlineStr">
        <is>
          <t>A hostel application is unresolved</t>
        </is>
      </c>
      <c r="D1040" s="32" t="n">
        <v>1</v>
      </c>
      <c r="E1040" s="30" t="inlineStr">
        <is>
          <t>Application flagged against available capacity</t>
        </is>
      </c>
    </row>
    <row r="1041">
      <c r="A1041" s="30" t="inlineStr">
        <is>
          <t>Colleges</t>
        </is>
      </c>
      <c r="B1041" s="30" t="inlineStr">
        <is>
          <t>Education</t>
        </is>
      </c>
      <c r="C1041" s="30" t="inlineStr">
        <is>
          <t>A hostel application is unresolved</t>
        </is>
      </c>
      <c r="D1041" s="32" t="n">
        <v>2</v>
      </c>
      <c r="E1041" s="30" t="inlineStr">
        <is>
          <t>Allocation task assigned to the hostel office</t>
        </is>
      </c>
    </row>
    <row r="1042">
      <c r="A1042" s="30" t="inlineStr">
        <is>
          <t>Colleges</t>
        </is>
      </c>
      <c r="B1042" s="30" t="inlineStr">
        <is>
          <t>Education</t>
        </is>
      </c>
      <c r="C1042" s="30" t="inlineStr">
        <is>
          <t>A hostel application is unresolved</t>
        </is>
      </c>
      <c r="D1042" s="32" t="n">
        <v>3</v>
      </c>
      <c r="E1042" s="30" t="inlineStr">
        <is>
          <t>Allotment and fee component recorded</t>
        </is>
      </c>
    </row>
    <row r="1043">
      <c r="A1043" s="30" t="inlineStr">
        <is>
          <t>Colleges</t>
        </is>
      </c>
      <c r="B1043" s="30" t="inlineStr">
        <is>
          <t>Education</t>
        </is>
      </c>
      <c r="C1043" s="30" t="inlineStr">
        <is>
          <t>A record is missing accreditation documentation</t>
        </is>
      </c>
      <c r="D1043" s="32" t="n">
        <v>1</v>
      </c>
      <c r="E1043" s="30" t="inlineStr">
        <is>
          <t>Exception raised with the missing item named</t>
        </is>
      </c>
    </row>
    <row r="1044">
      <c r="A1044" s="30" t="inlineStr">
        <is>
          <t>Colleges</t>
        </is>
      </c>
      <c r="B1044" s="30" t="inlineStr">
        <is>
          <t>Education</t>
        </is>
      </c>
      <c r="C1044" s="30" t="inlineStr">
        <is>
          <t>A record is missing accreditation documentation</t>
        </is>
      </c>
      <c r="D1044" s="32" t="n">
        <v>2</v>
      </c>
      <c r="E1044" s="30" t="inlineStr">
        <is>
          <t>Task assigned to the record owner</t>
        </is>
      </c>
    </row>
    <row r="1045">
      <c r="A1045" s="30" t="inlineStr">
        <is>
          <t>Colleges</t>
        </is>
      </c>
      <c r="B1045" s="30" t="inlineStr">
        <is>
          <t>Education</t>
        </is>
      </c>
      <c r="C1045" s="30" t="inlineStr">
        <is>
          <t>A record is missing accreditation documentation</t>
        </is>
      </c>
      <c r="D1045" s="32" t="n">
        <v>3</v>
      </c>
      <c r="E1045" s="30" t="inlineStr">
        <is>
          <t>Completeness state updated once satisfied</t>
        </is>
      </c>
    </row>
    <row r="1046">
      <c r="A1046" s="30" t="inlineStr">
        <is>
          <t>Colleges</t>
        </is>
      </c>
      <c r="B1046" s="30" t="inlineStr">
        <is>
          <t>Education</t>
        </is>
      </c>
      <c r="C1046" s="30" t="inlineStr">
        <is>
          <t>A placement drive is scheduled</t>
        </is>
      </c>
      <c r="D1046" s="32" t="n">
        <v>1</v>
      </c>
      <c r="E1046" s="30" t="inlineStr">
        <is>
          <t>Eligible students identified from academic records</t>
        </is>
      </c>
    </row>
    <row r="1047">
      <c r="A1047" s="30" t="inlineStr">
        <is>
          <t>Colleges</t>
        </is>
      </c>
      <c r="B1047" s="30" t="inlineStr">
        <is>
          <t>Education</t>
        </is>
      </c>
      <c r="C1047" s="30" t="inlineStr">
        <is>
          <t>A placement drive is scheduled</t>
        </is>
      </c>
      <c r="D1047" s="32" t="n">
        <v>2</v>
      </c>
      <c r="E1047" s="30" t="inlineStr">
        <is>
          <t>Notification recorded against each student</t>
        </is>
      </c>
    </row>
    <row r="1048">
      <c r="A1048" s="30" t="inlineStr">
        <is>
          <t>Colleges</t>
        </is>
      </c>
      <c r="B1048" s="30" t="inlineStr">
        <is>
          <t>Education</t>
        </is>
      </c>
      <c r="C1048" s="30" t="inlineStr">
        <is>
          <t>A placement drive is scheduled</t>
        </is>
      </c>
      <c r="D1048" s="32" t="n">
        <v>3</v>
      </c>
      <c r="E1048" s="30" t="inlineStr">
        <is>
          <t>Applications and outcomes tracked to the offer</t>
        </is>
      </c>
    </row>
    <row r="1049">
      <c r="A1049" s="30" t="inlineStr">
        <is>
          <t>Universities</t>
        </is>
      </c>
      <c r="B1049" s="30" t="inlineStr">
        <is>
          <t>Education</t>
        </is>
      </c>
      <c r="C1049" s="30" t="inlineStr">
        <is>
          <t>Grant spend diverges from profile</t>
        </is>
      </c>
      <c r="D1049" s="32" t="n">
        <v>1</v>
      </c>
      <c r="E1049" s="30" t="inlineStr">
        <is>
          <t>Flagged with time remaining in the period</t>
        </is>
      </c>
    </row>
    <row r="1050">
      <c r="A1050" s="30" t="inlineStr">
        <is>
          <t>Universities</t>
        </is>
      </c>
      <c r="B1050" s="30" t="inlineStr">
        <is>
          <t>Education</t>
        </is>
      </c>
      <c r="C1050" s="30" t="inlineStr">
        <is>
          <t>Grant spend diverges from profile</t>
        </is>
      </c>
      <c r="D1050" s="32" t="n">
        <v>2</v>
      </c>
      <c r="E1050" s="30" t="inlineStr">
        <is>
          <t>Investigator and administrator notified</t>
        </is>
      </c>
    </row>
    <row r="1051">
      <c r="A1051" s="30" t="inlineStr">
        <is>
          <t>Universities</t>
        </is>
      </c>
      <c r="B1051" s="30" t="inlineStr">
        <is>
          <t>Education</t>
        </is>
      </c>
      <c r="C1051" s="30" t="inlineStr">
        <is>
          <t>Grant spend diverges from profile</t>
        </is>
      </c>
      <c r="D1051" s="32" t="n">
        <v>3</v>
      </c>
      <c r="E1051" s="30" t="inlineStr">
        <is>
          <t>Variation or reallocation decision raised</t>
        </is>
      </c>
    </row>
    <row r="1052">
      <c r="A1052" s="30" t="inlineStr">
        <is>
          <t>Universities</t>
        </is>
      </c>
      <c r="B1052" s="30" t="inlineStr">
        <is>
          <t>Education</t>
        </is>
      </c>
      <c r="C1052" s="30" t="inlineStr">
        <is>
          <t>A funder report date approaches</t>
        </is>
      </c>
      <c r="D1052" s="32" t="n">
        <v>1</v>
      </c>
      <c r="E1052" s="30" t="inlineStr">
        <is>
          <t>Owner assigned with data requirements</t>
        </is>
      </c>
    </row>
    <row r="1053">
      <c r="A1053" s="30" t="inlineStr">
        <is>
          <t>Universities</t>
        </is>
      </c>
      <c r="B1053" s="30" t="inlineStr">
        <is>
          <t>Education</t>
        </is>
      </c>
      <c r="C1053" s="30" t="inlineStr">
        <is>
          <t>A funder report date approaches</t>
        </is>
      </c>
      <c r="D1053" s="32" t="n">
        <v>2</v>
      </c>
      <c r="E1053" s="30" t="inlineStr">
        <is>
          <t>Assembly task raised ahead of the date</t>
        </is>
      </c>
    </row>
    <row r="1054">
      <c r="A1054" s="30" t="inlineStr">
        <is>
          <t>Universities</t>
        </is>
      </c>
      <c r="B1054" s="30" t="inlineStr">
        <is>
          <t>Education</t>
        </is>
      </c>
      <c r="C1054" s="30" t="inlineStr">
        <is>
          <t>A funder report date approaches</t>
        </is>
      </c>
      <c r="D1054" s="32" t="n">
        <v>3</v>
      </c>
      <c r="E1054" s="30" t="inlineStr">
        <is>
          <t>Submission and acknowledgement recorded</t>
        </is>
      </c>
    </row>
    <row r="1055">
      <c r="A1055" s="30" t="inlineStr">
        <is>
          <t>Universities</t>
        </is>
      </c>
      <c r="B1055" s="30" t="inlineStr">
        <is>
          <t>Education</t>
        </is>
      </c>
      <c r="C1055" s="30" t="inlineStr">
        <is>
          <t>A commitment falls outside permitted categories</t>
        </is>
      </c>
      <c r="D1055" s="32" t="n">
        <v>1</v>
      </c>
      <c r="E1055" s="30" t="inlineStr">
        <is>
          <t>Held at the approval step</t>
        </is>
      </c>
    </row>
    <row r="1056">
      <c r="A1056" s="30" t="inlineStr">
        <is>
          <t>Universities</t>
        </is>
      </c>
      <c r="B1056" s="30" t="inlineStr">
        <is>
          <t>Education</t>
        </is>
      </c>
      <c r="C1056" s="30" t="inlineStr">
        <is>
          <t>A commitment falls outside permitted categories</t>
        </is>
      </c>
      <c r="D1056" s="32" t="n">
        <v>2</v>
      </c>
      <c r="E1056" s="30" t="inlineStr">
        <is>
          <t>Category checked against the award</t>
        </is>
      </c>
    </row>
    <row r="1057">
      <c r="A1057" s="30" t="inlineStr">
        <is>
          <t>Universities</t>
        </is>
      </c>
      <c r="B1057" s="30" t="inlineStr">
        <is>
          <t>Education</t>
        </is>
      </c>
      <c r="C1057" s="30" t="inlineStr">
        <is>
          <t>A commitment falls outside permitted categories</t>
        </is>
      </c>
      <c r="D1057" s="32" t="n">
        <v>3</v>
      </c>
      <c r="E1057" s="30" t="inlineStr">
        <is>
          <t>Decision recorded or variation requested</t>
        </is>
      </c>
    </row>
    <row r="1058">
      <c r="A1058" s="30" t="inlineStr">
        <is>
          <t>Universities</t>
        </is>
      </c>
      <c r="B1058" s="30" t="inlineStr">
        <is>
          <t>Education</t>
        </is>
      </c>
      <c r="C1058" s="30" t="inlineStr">
        <is>
          <t>Faculty load exceeds the norm</t>
        </is>
      </c>
      <c r="D1058" s="32" t="n">
        <v>1</v>
      </c>
      <c r="E1058" s="30" t="inlineStr">
        <is>
          <t>Allocation flagged including supervision</t>
        </is>
      </c>
    </row>
    <row r="1059">
      <c r="A1059" s="30" t="inlineStr">
        <is>
          <t>Universities</t>
        </is>
      </c>
      <c r="B1059" s="30" t="inlineStr">
        <is>
          <t>Education</t>
        </is>
      </c>
      <c r="C1059" s="30" t="inlineStr">
        <is>
          <t>Faculty load exceeds the norm</t>
        </is>
      </c>
      <c r="D1059" s="32" t="n">
        <v>2</v>
      </c>
      <c r="E1059" s="30" t="inlineStr">
        <is>
          <t>Rebalancing assigned to the head of department</t>
        </is>
      </c>
    </row>
    <row r="1060">
      <c r="A1060" s="30" t="inlineStr">
        <is>
          <t>Universities</t>
        </is>
      </c>
      <c r="B1060" s="30" t="inlineStr">
        <is>
          <t>Education</t>
        </is>
      </c>
      <c r="C1060" s="30" t="inlineStr">
        <is>
          <t>Faculty load exceeds the norm</t>
        </is>
      </c>
      <c r="D1060" s="32" t="n">
        <v>3</v>
      </c>
      <c r="E1060" s="30" t="inlineStr">
        <is>
          <t>Decision recorded</t>
        </is>
      </c>
    </row>
    <row r="1061">
      <c r="A1061" s="30" t="inlineStr">
        <is>
          <t>Universities</t>
        </is>
      </c>
      <c r="B1061" s="30" t="inlineStr">
        <is>
          <t>Education</t>
        </is>
      </c>
      <c r="C1061" s="30" t="inlineStr">
        <is>
          <t>Accreditation evidence is missing</t>
        </is>
      </c>
      <c r="D1061" s="32" t="n">
        <v>1</v>
      </c>
      <c r="E1061" s="30" t="inlineStr">
        <is>
          <t>Exception raised against the unit</t>
        </is>
      </c>
    </row>
    <row r="1062">
      <c r="A1062" s="30" t="inlineStr">
        <is>
          <t>Universities</t>
        </is>
      </c>
      <c r="B1062" s="30" t="inlineStr">
        <is>
          <t>Education</t>
        </is>
      </c>
      <c r="C1062" s="30" t="inlineStr">
        <is>
          <t>Accreditation evidence is missing</t>
        </is>
      </c>
      <c r="D1062" s="32" t="n">
        <v>2</v>
      </c>
      <c r="E1062" s="30" t="inlineStr">
        <is>
          <t>Owner assigned</t>
        </is>
      </c>
    </row>
    <row r="1063">
      <c r="A1063" s="30" t="inlineStr">
        <is>
          <t>Universities</t>
        </is>
      </c>
      <c r="B1063" s="30" t="inlineStr">
        <is>
          <t>Education</t>
        </is>
      </c>
      <c r="C1063" s="30" t="inlineStr">
        <is>
          <t>Accreditation evidence is missing</t>
        </is>
      </c>
      <c r="D1063" s="32" t="n">
        <v>3</v>
      </c>
      <c r="E1063" s="30" t="inlineStr">
        <is>
          <t>Completeness updated on receipt</t>
        </is>
      </c>
    </row>
    <row r="1064">
      <c r="A1064" s="30" t="inlineStr">
        <is>
          <t>Coaching Institutes</t>
        </is>
      </c>
      <c r="B1064" s="30" t="inlineStr">
        <is>
          <t>Education</t>
        </is>
      </c>
      <c r="C1064" s="30" t="inlineStr">
        <is>
          <t>An enquiry is recorded</t>
        </is>
      </c>
      <c r="D1064" s="32" t="n">
        <v>1</v>
      </c>
      <c r="E1064" s="30" t="inlineStr">
        <is>
          <t>Owner assigned by course and centre</t>
        </is>
      </c>
    </row>
    <row r="1065">
      <c r="A1065" s="30" t="inlineStr">
        <is>
          <t>Coaching Institutes</t>
        </is>
      </c>
      <c r="B1065" s="30" t="inlineStr">
        <is>
          <t>Education</t>
        </is>
      </c>
      <c r="C1065" s="30" t="inlineStr">
        <is>
          <t>An enquiry is recorded</t>
        </is>
      </c>
      <c r="D1065" s="32" t="n">
        <v>2</v>
      </c>
      <c r="E1065" s="30" t="inlineStr">
        <is>
          <t>First contact task created with a short window</t>
        </is>
      </c>
    </row>
    <row r="1066">
      <c r="A1066" s="30" t="inlineStr">
        <is>
          <t>Coaching Institutes</t>
        </is>
      </c>
      <c r="B1066" s="30" t="inlineStr">
        <is>
          <t>Education</t>
        </is>
      </c>
      <c r="C1066" s="30" t="inlineStr">
        <is>
          <t>An enquiry is recorded</t>
        </is>
      </c>
      <c r="D1066" s="32" t="n">
        <v>3</v>
      </c>
      <c r="E1066" s="30" t="inlineStr">
        <is>
          <t>Escalated if contact does not happen</t>
        </is>
      </c>
    </row>
    <row r="1067">
      <c r="A1067" s="30" t="inlineStr">
        <is>
          <t>Coaching Institutes</t>
        </is>
      </c>
      <c r="B1067" s="30" t="inlineStr">
        <is>
          <t>Education</t>
        </is>
      </c>
      <c r="C1067" s="30" t="inlineStr">
        <is>
          <t>An enquiry is recorded</t>
        </is>
      </c>
      <c r="D1067" s="32" t="n">
        <v>4</v>
      </c>
      <c r="E1067" s="30" t="inlineStr">
        <is>
          <t>Outcome recorded against the enquiry</t>
        </is>
      </c>
    </row>
    <row r="1068">
      <c r="A1068" s="30" t="inlineStr">
        <is>
          <t>Coaching Institutes</t>
        </is>
      </c>
      <c r="B1068" s="30" t="inlineStr">
        <is>
          <t>Education</t>
        </is>
      </c>
      <c r="C1068" s="30" t="inlineStr">
        <is>
          <t>Batch fill remains below viability as the start date approaches</t>
        </is>
      </c>
      <c r="D1068" s="32" t="n">
        <v>1</v>
      </c>
      <c r="E1068" s="30" t="inlineStr">
        <is>
          <t>Batch flagged with committed cost and current fill</t>
        </is>
      </c>
    </row>
    <row r="1069">
      <c r="A1069" s="30" t="inlineStr">
        <is>
          <t>Coaching Institutes</t>
        </is>
      </c>
      <c r="B1069" s="30" t="inlineStr">
        <is>
          <t>Education</t>
        </is>
      </c>
      <c r="C1069" s="30" t="inlineStr">
        <is>
          <t>Batch fill remains below viability as the start date approaches</t>
        </is>
      </c>
      <c r="D1069" s="32" t="n">
        <v>2</v>
      </c>
      <c r="E1069" s="30" t="inlineStr">
        <is>
          <t>Merge, defer or proceed decision raised</t>
        </is>
      </c>
    </row>
    <row r="1070">
      <c r="A1070" s="30" t="inlineStr">
        <is>
          <t>Coaching Institutes</t>
        </is>
      </c>
      <c r="B1070" s="30" t="inlineStr">
        <is>
          <t>Education</t>
        </is>
      </c>
      <c r="C1070" s="30" t="inlineStr">
        <is>
          <t>Batch fill remains below viability as the start date approaches</t>
        </is>
      </c>
      <c r="D1070" s="32" t="n">
        <v>3</v>
      </c>
      <c r="E1070" s="30" t="inlineStr">
        <is>
          <t>Decision recorded against the batch</t>
        </is>
      </c>
    </row>
    <row r="1071">
      <c r="A1071" s="30" t="inlineStr">
        <is>
          <t>Coaching Institutes</t>
        </is>
      </c>
      <c r="B1071" s="30" t="inlineStr">
        <is>
          <t>Education</t>
        </is>
      </c>
      <c r="C1071" s="30" t="inlineStr">
        <is>
          <t>A student’s attendance pattern indicates disengagement</t>
        </is>
      </c>
      <c r="D1071" s="32" t="n">
        <v>1</v>
      </c>
      <c r="E1071" s="30" t="inlineStr">
        <is>
          <t>Student flagged with their fee position attached</t>
        </is>
      </c>
    </row>
    <row r="1072">
      <c r="A1072" s="30" t="inlineStr">
        <is>
          <t>Coaching Institutes</t>
        </is>
      </c>
      <c r="B1072" s="30" t="inlineStr">
        <is>
          <t>Education</t>
        </is>
      </c>
      <c r="C1072" s="30" t="inlineStr">
        <is>
          <t>A student’s attendance pattern indicates disengagement</t>
        </is>
      </c>
      <c r="D1072" s="32" t="n">
        <v>2</v>
      </c>
      <c r="E1072" s="30" t="inlineStr">
        <is>
          <t>Contact assigned to the coordinator</t>
        </is>
      </c>
    </row>
    <row r="1073">
      <c r="A1073" s="30" t="inlineStr">
        <is>
          <t>Coaching Institutes</t>
        </is>
      </c>
      <c r="B1073" s="30" t="inlineStr">
        <is>
          <t>Education</t>
        </is>
      </c>
      <c r="C1073" s="30" t="inlineStr">
        <is>
          <t>A student’s attendance pattern indicates disengagement</t>
        </is>
      </c>
      <c r="D1073" s="32" t="n">
        <v>3</v>
      </c>
      <c r="E1073" s="30" t="inlineStr">
        <is>
          <t>Reason and outcome recorded</t>
        </is>
      </c>
    </row>
    <row r="1074">
      <c r="A1074" s="30" t="inlineStr">
        <is>
          <t>Coaching Institutes</t>
        </is>
      </c>
      <c r="B1074" s="30" t="inlineStr">
        <is>
          <t>Education</t>
        </is>
      </c>
      <c r="C1074" s="30" t="inlineStr">
        <is>
          <t>An instalment passes its due date</t>
        </is>
      </c>
      <c r="D1074" s="32" t="n">
        <v>1</v>
      </c>
      <c r="E1074" s="30" t="inlineStr">
        <is>
          <t>Instalment aged on the student record</t>
        </is>
      </c>
    </row>
    <row r="1075">
      <c r="A1075" s="30" t="inlineStr">
        <is>
          <t>Coaching Institutes</t>
        </is>
      </c>
      <c r="B1075" s="30" t="inlineStr">
        <is>
          <t>Education</t>
        </is>
      </c>
      <c r="C1075" s="30" t="inlineStr">
        <is>
          <t>An instalment passes its due date</t>
        </is>
      </c>
      <c r="D1075" s="32" t="n">
        <v>2</v>
      </c>
      <c r="E1075" s="30" t="inlineStr">
        <is>
          <t>Follow-up assigned with contact history attached</t>
        </is>
      </c>
    </row>
    <row r="1076">
      <c r="A1076" s="30" t="inlineStr">
        <is>
          <t>Coaching Institutes</t>
        </is>
      </c>
      <c r="B1076" s="30" t="inlineStr">
        <is>
          <t>Education</t>
        </is>
      </c>
      <c r="C1076" s="30" t="inlineStr">
        <is>
          <t>An instalment passes its due date</t>
        </is>
      </c>
      <c r="D1076" s="32" t="n">
        <v>3</v>
      </c>
      <c r="E1076" s="30" t="inlineStr">
        <is>
          <t>Escalated past the second threshold</t>
        </is>
      </c>
    </row>
    <row r="1077">
      <c r="A1077" s="30" t="inlineStr">
        <is>
          <t>Coaching Institutes</t>
        </is>
      </c>
      <c r="B1077" s="30" t="inlineStr">
        <is>
          <t>Education</t>
        </is>
      </c>
      <c r="C1077" s="30" t="inlineStr">
        <is>
          <t>A faculty conflict is created in the schedule</t>
        </is>
      </c>
      <c r="D1077" s="32" t="n">
        <v>1</v>
      </c>
      <c r="E1077" s="30" t="inlineStr">
        <is>
          <t>Conflict flagged with both batches named</t>
        </is>
      </c>
    </row>
    <row r="1078">
      <c r="A1078" s="30" t="inlineStr">
        <is>
          <t>Coaching Institutes</t>
        </is>
      </c>
      <c r="B1078" s="30" t="inlineStr">
        <is>
          <t>Education</t>
        </is>
      </c>
      <c r="C1078" s="30" t="inlineStr">
        <is>
          <t>A faculty conflict is created in the schedule</t>
        </is>
      </c>
      <c r="D1078" s="32" t="n">
        <v>2</v>
      </c>
      <c r="E1078" s="30" t="inlineStr">
        <is>
          <t>Resolution task assigned to the coordinator</t>
        </is>
      </c>
    </row>
    <row r="1079">
      <c r="A1079" s="30" t="inlineStr">
        <is>
          <t>Coaching Institutes</t>
        </is>
      </c>
      <c r="B1079" s="30" t="inlineStr">
        <is>
          <t>Education</t>
        </is>
      </c>
      <c r="C1079" s="30" t="inlineStr">
        <is>
          <t>A faculty conflict is created in the schedule</t>
        </is>
      </c>
      <c r="D1079" s="32" t="n">
        <v>3</v>
      </c>
      <c r="E1079" s="30" t="inlineStr">
        <is>
          <t>Outcome recorded against the schedule</t>
        </is>
      </c>
    </row>
    <row r="1080">
      <c r="A1080" s="30" t="inlineStr">
        <is>
          <t>Coaching Institutes</t>
        </is>
      </c>
      <c r="B1080" s="30" t="inlineStr">
        <is>
          <t>Education</t>
        </is>
      </c>
      <c r="C1080" s="30" t="inlineStr">
        <is>
          <t>A concession beyond threshold is requested</t>
        </is>
      </c>
      <c r="D1080" s="32" t="n">
        <v>1</v>
      </c>
      <c r="E1080" s="30" t="inlineStr">
        <is>
          <t>Request held at the approval step</t>
        </is>
      </c>
    </row>
    <row r="1081">
      <c r="A1081" s="30" t="inlineStr">
        <is>
          <t>Coaching Institutes</t>
        </is>
      </c>
      <c r="B1081" s="30" t="inlineStr">
        <is>
          <t>Education</t>
        </is>
      </c>
      <c r="C1081" s="30" t="inlineStr">
        <is>
          <t>A concession beyond threshold is requested</t>
        </is>
      </c>
      <c r="D1081" s="32" t="n">
        <v>2</v>
      </c>
      <c r="E1081" s="30" t="inlineStr">
        <is>
          <t>Effect on batch realised fee attached</t>
        </is>
      </c>
    </row>
    <row r="1082">
      <c r="A1082" s="30" t="inlineStr">
        <is>
          <t>Coaching Institutes</t>
        </is>
      </c>
      <c r="B1082" s="30" t="inlineStr">
        <is>
          <t>Education</t>
        </is>
      </c>
      <c r="C1082" s="30" t="inlineStr">
        <is>
          <t>A concession beyond threshold is requested</t>
        </is>
      </c>
      <c r="D1082" s="32" t="n">
        <v>3</v>
      </c>
      <c r="E1082" s="30" t="inlineStr">
        <is>
          <t>Decision recorded against the student and batch</t>
        </is>
      </c>
    </row>
    <row r="1083">
      <c r="A1083" s="30" t="inlineStr">
        <is>
          <t>Tuition Centres</t>
        </is>
      </c>
      <c r="B1083" s="30" t="inlineStr">
        <is>
          <t>Education</t>
        </is>
      </c>
      <c r="C1083" s="30" t="inlineStr">
        <is>
          <t>The centre cancels a session</t>
        </is>
      </c>
      <c r="D1083" s="32" t="n">
        <v>1</v>
      </c>
      <c r="E1083" s="30" t="inlineStr">
        <is>
          <t>Make-up obligation created against the student</t>
        </is>
      </c>
    </row>
    <row r="1084">
      <c r="A1084" s="30" t="inlineStr">
        <is>
          <t>Tuition Centres</t>
        </is>
      </c>
      <c r="B1084" s="30" t="inlineStr">
        <is>
          <t>Education</t>
        </is>
      </c>
      <c r="C1084" s="30" t="inlineStr">
        <is>
          <t>The centre cancels a session</t>
        </is>
      </c>
      <c r="D1084" s="32" t="n">
        <v>2</v>
      </c>
      <c r="E1084" s="30" t="inlineStr">
        <is>
          <t>Scheduling task raised with tutor availability attached</t>
        </is>
      </c>
    </row>
    <row r="1085">
      <c r="A1085" s="30" t="inlineStr">
        <is>
          <t>Tuition Centres</t>
        </is>
      </c>
      <c r="B1085" s="30" t="inlineStr">
        <is>
          <t>Education</t>
        </is>
      </c>
      <c r="C1085" s="30" t="inlineStr">
        <is>
          <t>The centre cancels a session</t>
        </is>
      </c>
      <c r="D1085" s="32" t="n">
        <v>3</v>
      </c>
      <c r="E1085" s="30" t="inlineStr">
        <is>
          <t>Ageing tracked until the make-up is delivered</t>
        </is>
      </c>
    </row>
    <row r="1086">
      <c r="A1086" s="30" t="inlineStr">
        <is>
          <t>Tuition Centres</t>
        </is>
      </c>
      <c r="B1086" s="30" t="inlineStr">
        <is>
          <t>Education</t>
        </is>
      </c>
      <c r="C1086" s="30" t="inlineStr">
        <is>
          <t>A student misses consecutive sessions</t>
        </is>
      </c>
      <c r="D1086" s="32" t="n">
        <v>1</v>
      </c>
      <c r="E1086" s="30" t="inlineStr">
        <is>
          <t>Contact task assigned with the student’s history</t>
        </is>
      </c>
    </row>
    <row r="1087">
      <c r="A1087" s="30" t="inlineStr">
        <is>
          <t>Tuition Centres</t>
        </is>
      </c>
      <c r="B1087" s="30" t="inlineStr">
        <is>
          <t>Education</t>
        </is>
      </c>
      <c r="C1087" s="30" t="inlineStr">
        <is>
          <t>A student misses consecutive sessions</t>
        </is>
      </c>
      <c r="D1087" s="32" t="n">
        <v>2</v>
      </c>
      <c r="E1087" s="30" t="inlineStr">
        <is>
          <t>Reason recorded on the student record</t>
        </is>
      </c>
    </row>
    <row r="1088">
      <c r="A1088" s="30" t="inlineStr">
        <is>
          <t>Tuition Centres</t>
        </is>
      </c>
      <c r="B1088" s="30" t="inlineStr">
        <is>
          <t>Education</t>
        </is>
      </c>
      <c r="C1088" s="30" t="inlineStr">
        <is>
          <t>A student misses consecutive sessions</t>
        </is>
      </c>
      <c r="D1088" s="32" t="n">
        <v>3</v>
      </c>
      <c r="E1088" s="30" t="inlineStr">
        <is>
          <t>Schedule or fee position adjusted accordingly</t>
        </is>
      </c>
    </row>
    <row r="1089">
      <c r="A1089" s="30" t="inlineStr">
        <is>
          <t>Tuition Centres</t>
        </is>
      </c>
      <c r="B1089" s="30" t="inlineStr">
        <is>
          <t>Education</t>
        </is>
      </c>
      <c r="C1089" s="30" t="inlineStr">
        <is>
          <t>A tutor has unfilled available hours</t>
        </is>
      </c>
      <c r="D1089" s="32" t="n">
        <v>1</v>
      </c>
      <c r="E1089" s="30" t="inlineStr">
        <is>
          <t>Availability surfaced against unmet subject demand</t>
        </is>
      </c>
    </row>
    <row r="1090">
      <c r="A1090" s="30" t="inlineStr">
        <is>
          <t>Tuition Centres</t>
        </is>
      </c>
      <c r="B1090" s="30" t="inlineStr">
        <is>
          <t>Education</t>
        </is>
      </c>
      <c r="C1090" s="30" t="inlineStr">
        <is>
          <t>A tutor has unfilled available hours</t>
        </is>
      </c>
      <c r="D1090" s="32" t="n">
        <v>2</v>
      </c>
      <c r="E1090" s="30" t="inlineStr">
        <is>
          <t>Matching task assigned</t>
        </is>
      </c>
    </row>
    <row r="1091">
      <c r="A1091" s="30" t="inlineStr">
        <is>
          <t>Tuition Centres</t>
        </is>
      </c>
      <c r="B1091" s="30" t="inlineStr">
        <is>
          <t>Education</t>
        </is>
      </c>
      <c r="C1091" s="30" t="inlineStr">
        <is>
          <t>A tutor has unfilled available hours</t>
        </is>
      </c>
      <c r="D1091" s="32" t="n">
        <v>3</v>
      </c>
      <c r="E1091" s="30" t="inlineStr">
        <is>
          <t>Outcome recorded against the period</t>
        </is>
      </c>
    </row>
    <row r="1092">
      <c r="A1092" s="30" t="inlineStr">
        <is>
          <t>Tuition Centres</t>
        </is>
      </c>
      <c r="B1092" s="30" t="inlineStr">
        <is>
          <t>Education</t>
        </is>
      </c>
      <c r="C1092" s="30" t="inlineStr">
        <is>
          <t>A monthly fee falls due</t>
        </is>
      </c>
      <c r="D1092" s="32" t="n">
        <v>1</v>
      </c>
      <c r="E1092" s="30" t="inlineStr">
        <is>
          <t>Delivered sessions counted for the period</t>
        </is>
      </c>
    </row>
    <row r="1093">
      <c r="A1093" s="30" t="inlineStr">
        <is>
          <t>Tuition Centres</t>
        </is>
      </c>
      <c r="B1093" s="30" t="inlineStr">
        <is>
          <t>Education</t>
        </is>
      </c>
      <c r="C1093" s="30" t="inlineStr">
        <is>
          <t>A monthly fee falls due</t>
        </is>
      </c>
      <c r="D1093" s="32" t="n">
        <v>2</v>
      </c>
      <c r="E1093" s="30" t="inlineStr">
        <is>
          <t>Adjustment applied for undelivered sessions</t>
        </is>
      </c>
    </row>
    <row r="1094">
      <c r="A1094" s="30" t="inlineStr">
        <is>
          <t>Tuition Centres</t>
        </is>
      </c>
      <c r="B1094" s="30" t="inlineStr">
        <is>
          <t>Education</t>
        </is>
      </c>
      <c r="C1094" s="30" t="inlineStr">
        <is>
          <t>A monthly fee falls due</t>
        </is>
      </c>
      <c r="D1094" s="32" t="n">
        <v>3</v>
      </c>
      <c r="E1094" s="30" t="inlineStr">
        <is>
          <t>Fee raised with the calculation shown to the parent</t>
        </is>
      </c>
    </row>
    <row r="1095">
      <c r="A1095" s="30" t="inlineStr">
        <is>
          <t>Tuition Centres</t>
        </is>
      </c>
      <c r="B1095" s="30" t="inlineStr">
        <is>
          <t>Education</t>
        </is>
      </c>
      <c r="C1095" s="30" t="inlineStr">
        <is>
          <t>A fee balance passes its terms</t>
        </is>
      </c>
      <c r="D1095" s="32" t="n">
        <v>1</v>
      </c>
      <c r="E1095" s="30" t="inlineStr">
        <is>
          <t>Balance aged on the student record</t>
        </is>
      </c>
    </row>
    <row r="1096">
      <c r="A1096" s="30" t="inlineStr">
        <is>
          <t>Tuition Centres</t>
        </is>
      </c>
      <c r="B1096" s="30" t="inlineStr">
        <is>
          <t>Education</t>
        </is>
      </c>
      <c r="C1096" s="30" t="inlineStr">
        <is>
          <t>A fee balance passes its terms</t>
        </is>
      </c>
      <c r="D1096" s="32" t="n">
        <v>2</v>
      </c>
      <c r="E1096" s="30" t="inlineStr">
        <is>
          <t>Follow-up assigned with contact history attached</t>
        </is>
      </c>
    </row>
    <row r="1097">
      <c r="A1097" s="30" t="inlineStr">
        <is>
          <t>Tuition Centres</t>
        </is>
      </c>
      <c r="B1097" s="30" t="inlineStr">
        <is>
          <t>Education</t>
        </is>
      </c>
      <c r="C1097" s="30" t="inlineStr">
        <is>
          <t>A fee balance passes its terms</t>
        </is>
      </c>
      <c r="D1097" s="32" t="n">
        <v>3</v>
      </c>
      <c r="E1097" s="30" t="inlineStr">
        <is>
          <t>Escalated to the owner past the second threshold</t>
        </is>
      </c>
    </row>
    <row r="1098">
      <c r="A1098" s="30" t="inlineStr">
        <is>
          <t>Tuition Centres</t>
        </is>
      </c>
      <c r="B1098" s="30" t="inlineStr">
        <is>
          <t>Education</t>
        </is>
      </c>
      <c r="C1098" s="30" t="inlineStr">
        <is>
          <t>A make-up remains unscheduled past threshold</t>
        </is>
      </c>
      <c r="D1098" s="32" t="n">
        <v>1</v>
      </c>
      <c r="E1098" s="30" t="inlineStr">
        <is>
          <t>Obligation flagged with its age</t>
        </is>
      </c>
    </row>
    <row r="1099">
      <c r="A1099" s="30" t="inlineStr">
        <is>
          <t>Tuition Centres</t>
        </is>
      </c>
      <c r="B1099" s="30" t="inlineStr">
        <is>
          <t>Education</t>
        </is>
      </c>
      <c r="C1099" s="30" t="inlineStr">
        <is>
          <t>A make-up remains unscheduled past threshold</t>
        </is>
      </c>
      <c r="D1099" s="32" t="n">
        <v>2</v>
      </c>
      <c r="E1099" s="30" t="inlineStr">
        <is>
          <t>Scheduling escalated to the owner</t>
        </is>
      </c>
    </row>
    <row r="1100">
      <c r="A1100" s="30" t="inlineStr">
        <is>
          <t>Tuition Centres</t>
        </is>
      </c>
      <c r="B1100" s="30" t="inlineStr">
        <is>
          <t>Education</t>
        </is>
      </c>
      <c r="C1100" s="30" t="inlineStr">
        <is>
          <t>A make-up remains unscheduled past threshold</t>
        </is>
      </c>
      <c r="D1100" s="32" t="n">
        <v>3</v>
      </c>
      <c r="E1100" s="30" t="inlineStr">
        <is>
          <t>Outcome recorded against the student</t>
        </is>
      </c>
    </row>
    <row r="1101">
      <c r="A1101" s="30" t="inlineStr">
        <is>
          <t>Test Preparation Centres</t>
        </is>
      </c>
      <c r="B1101" s="30" t="inlineStr">
        <is>
          <t>Education</t>
        </is>
      </c>
      <c r="C1101" s="30" t="inlineStr">
        <is>
          <t>A student declines across consecutive tests</t>
        </is>
      </c>
      <c r="D1101" s="32" t="n">
        <v>1</v>
      </c>
      <c r="E1101" s="30" t="inlineStr">
        <is>
          <t>Student flagged with trajectory and attendance attached</t>
        </is>
      </c>
    </row>
    <row r="1102">
      <c r="A1102" s="30" t="inlineStr">
        <is>
          <t>Test Preparation Centres</t>
        </is>
      </c>
      <c r="B1102" s="30" t="inlineStr">
        <is>
          <t>Education</t>
        </is>
      </c>
      <c r="C1102" s="30" t="inlineStr">
        <is>
          <t>A student declines across consecutive tests</t>
        </is>
      </c>
      <c r="D1102" s="32" t="n">
        <v>2</v>
      </c>
      <c r="E1102" s="30" t="inlineStr">
        <is>
          <t>Counselling assigned by batch and severity</t>
        </is>
      </c>
    </row>
    <row r="1103">
      <c r="A1103" s="30" t="inlineStr">
        <is>
          <t>Test Preparation Centres</t>
        </is>
      </c>
      <c r="B1103" s="30" t="inlineStr">
        <is>
          <t>Education</t>
        </is>
      </c>
      <c r="C1103" s="30" t="inlineStr">
        <is>
          <t>A student declines across consecutive tests</t>
        </is>
      </c>
      <c r="D1103" s="32" t="n">
        <v>3</v>
      </c>
      <c r="E1103" s="30" t="inlineStr">
        <is>
          <t>Intervention outcome recorded and trajectory tracked afterwards</t>
        </is>
      </c>
    </row>
    <row r="1104">
      <c r="A1104" s="30" t="inlineStr">
        <is>
          <t>Test Preparation Centres</t>
        </is>
      </c>
      <c r="B1104" s="30" t="inlineStr">
        <is>
          <t>Education</t>
        </is>
      </c>
      <c r="C1104" s="30" t="inlineStr">
        <is>
          <t>A test series step approaches its deadline</t>
        </is>
      </c>
      <c r="D1104" s="32" t="n">
        <v>1</v>
      </c>
      <c r="E1104" s="30" t="inlineStr">
        <is>
          <t>Step flagged with its owner and the release date it affects</t>
        </is>
      </c>
    </row>
    <row r="1105">
      <c r="A1105" s="30" t="inlineStr">
        <is>
          <t>Test Preparation Centres</t>
        </is>
      </c>
      <c r="B1105" s="30" t="inlineStr">
        <is>
          <t>Education</t>
        </is>
      </c>
      <c r="C1105" s="30" t="inlineStr">
        <is>
          <t>A test series step approaches its deadline</t>
        </is>
      </c>
      <c r="D1105" s="32" t="n">
        <v>2</v>
      </c>
      <c r="E1105" s="30" t="inlineStr">
        <is>
          <t>Escalated if incomplete</t>
        </is>
      </c>
    </row>
    <row r="1106">
      <c r="A1106" s="30" t="inlineStr">
        <is>
          <t>Test Preparation Centres</t>
        </is>
      </c>
      <c r="B1106" s="30" t="inlineStr">
        <is>
          <t>Education</t>
        </is>
      </c>
      <c r="C1106" s="30" t="inlineStr">
        <is>
          <t>A test series step approaches its deadline</t>
        </is>
      </c>
      <c r="D1106" s="32" t="n">
        <v>3</v>
      </c>
      <c r="E1106" s="30" t="inlineStr">
        <is>
          <t>Delay cause recorded against the test</t>
        </is>
      </c>
    </row>
    <row r="1107">
      <c r="A1107" s="30" t="inlineStr">
        <is>
          <t>Test Preparation Centres</t>
        </is>
      </c>
      <c r="B1107" s="30" t="inlineStr">
        <is>
          <t>Education</t>
        </is>
      </c>
      <c r="C1107" s="30" t="inlineStr">
        <is>
          <t>Evaluation backlog threatens the release date</t>
        </is>
      </c>
      <c r="D1107" s="32" t="n">
        <v>1</v>
      </c>
      <c r="E1107" s="30" t="inlineStr">
        <is>
          <t>Backlog flagged by evaluator and centre</t>
        </is>
      </c>
    </row>
    <row r="1108">
      <c r="A1108" s="30" t="inlineStr">
        <is>
          <t>Test Preparation Centres</t>
        </is>
      </c>
      <c r="B1108" s="30" t="inlineStr">
        <is>
          <t>Education</t>
        </is>
      </c>
      <c r="C1108" s="30" t="inlineStr">
        <is>
          <t>Evaluation backlog threatens the release date</t>
        </is>
      </c>
      <c r="D1108" s="32" t="n">
        <v>2</v>
      </c>
      <c r="E1108" s="30" t="inlineStr">
        <is>
          <t>Reallocation task raised</t>
        </is>
      </c>
    </row>
    <row r="1109">
      <c r="A1109" s="30" t="inlineStr">
        <is>
          <t>Test Preparation Centres</t>
        </is>
      </c>
      <c r="B1109" s="30" t="inlineStr">
        <is>
          <t>Education</t>
        </is>
      </c>
      <c r="C1109" s="30" t="inlineStr">
        <is>
          <t>Evaluation backlog threatens the release date</t>
        </is>
      </c>
      <c r="D1109" s="32" t="n">
        <v>3</v>
      </c>
      <c r="E1109" s="30" t="inlineStr">
        <is>
          <t>Release date risk communicated</t>
        </is>
      </c>
    </row>
    <row r="1110">
      <c r="A1110" s="30" t="inlineStr">
        <is>
          <t>Test Preparation Centres</t>
        </is>
      </c>
      <c r="B1110" s="30" t="inlineStr">
        <is>
          <t>Education</t>
        </is>
      </c>
      <c r="C1110" s="30" t="inlineStr">
        <is>
          <t>Attendance falls below threshold</t>
        </is>
      </c>
      <c r="D1110" s="32" t="n">
        <v>1</v>
      </c>
      <c r="E1110" s="30" t="inlineStr">
        <is>
          <t>Student flagged with performance trajectory alongside</t>
        </is>
      </c>
    </row>
    <row r="1111">
      <c r="A1111" s="30" t="inlineStr">
        <is>
          <t>Test Preparation Centres</t>
        </is>
      </c>
      <c r="B1111" s="30" t="inlineStr">
        <is>
          <t>Education</t>
        </is>
      </c>
      <c r="C1111" s="30" t="inlineStr">
        <is>
          <t>Attendance falls below threshold</t>
        </is>
      </c>
      <c r="D1111" s="32" t="n">
        <v>2</v>
      </c>
      <c r="E1111" s="30" t="inlineStr">
        <is>
          <t>Contact assigned with parent details attached</t>
        </is>
      </c>
    </row>
    <row r="1112">
      <c r="A1112" s="30" t="inlineStr">
        <is>
          <t>Test Preparation Centres</t>
        </is>
      </c>
      <c r="B1112" s="30" t="inlineStr">
        <is>
          <t>Education</t>
        </is>
      </c>
      <c r="C1112" s="30" t="inlineStr">
        <is>
          <t>Attendance falls below threshold</t>
        </is>
      </c>
      <c r="D1112" s="32" t="n">
        <v>3</v>
      </c>
      <c r="E1112" s="30" t="inlineStr">
        <is>
          <t>Reason and outcome recorded</t>
        </is>
      </c>
    </row>
    <row r="1113">
      <c r="A1113" s="30" t="inlineStr">
        <is>
          <t>Test Preparation Centres</t>
        </is>
      </c>
      <c r="B1113" s="30" t="inlineStr">
        <is>
          <t>Education</t>
        </is>
      </c>
      <c r="C1113" s="30" t="inlineStr">
        <is>
          <t>A scholarship departs from the published slab</t>
        </is>
      </c>
      <c r="D1113" s="32" t="n">
        <v>1</v>
      </c>
      <c r="E1113" s="30" t="inlineStr">
        <is>
          <t>Award held at the approval step</t>
        </is>
      </c>
    </row>
    <row r="1114">
      <c r="A1114" s="30" t="inlineStr">
        <is>
          <t>Test Preparation Centres</t>
        </is>
      </c>
      <c r="B1114" s="30" t="inlineStr">
        <is>
          <t>Education</t>
        </is>
      </c>
      <c r="C1114" s="30" t="inlineStr">
        <is>
          <t>A scholarship departs from the published slab</t>
        </is>
      </c>
      <c r="D1114" s="32" t="n">
        <v>2</v>
      </c>
      <c r="E1114" s="30" t="inlineStr">
        <is>
          <t>Effect on batch realised fee attached</t>
        </is>
      </c>
    </row>
    <row r="1115">
      <c r="A1115" s="30" t="inlineStr">
        <is>
          <t>Test Preparation Centres</t>
        </is>
      </c>
      <c r="B1115" s="30" t="inlineStr">
        <is>
          <t>Education</t>
        </is>
      </c>
      <c r="C1115" s="30" t="inlineStr">
        <is>
          <t>A scholarship departs from the published slab</t>
        </is>
      </c>
      <c r="D1115" s="32" t="n">
        <v>3</v>
      </c>
      <c r="E1115" s="30" t="inlineStr">
        <is>
          <t>Decision recorded against the student and batch</t>
        </is>
      </c>
    </row>
    <row r="1116">
      <c r="A1116" s="30" t="inlineStr">
        <is>
          <t>Test Preparation Centres</t>
        </is>
      </c>
      <c r="B1116" s="30" t="inlineStr">
        <is>
          <t>Education</t>
        </is>
      </c>
      <c r="C1116" s="30" t="inlineStr">
        <is>
          <t>An instalment passes its due date</t>
        </is>
      </c>
      <c r="D1116" s="32" t="n">
        <v>1</v>
      </c>
      <c r="E1116" s="30" t="inlineStr">
        <is>
          <t>Balance aged on the student record</t>
        </is>
      </c>
    </row>
    <row r="1117">
      <c r="A1117" s="30" t="inlineStr">
        <is>
          <t>Test Preparation Centres</t>
        </is>
      </c>
      <c r="B1117" s="30" t="inlineStr">
        <is>
          <t>Education</t>
        </is>
      </c>
      <c r="C1117" s="30" t="inlineStr">
        <is>
          <t>An instalment passes its due date</t>
        </is>
      </c>
      <c r="D1117" s="32" t="n">
        <v>2</v>
      </c>
      <c r="E1117" s="30" t="inlineStr">
        <is>
          <t>Follow-up assigned with contact history</t>
        </is>
      </c>
    </row>
    <row r="1118">
      <c r="A1118" s="30" t="inlineStr">
        <is>
          <t>Test Preparation Centres</t>
        </is>
      </c>
      <c r="B1118" s="30" t="inlineStr">
        <is>
          <t>Education</t>
        </is>
      </c>
      <c r="C1118" s="30" t="inlineStr">
        <is>
          <t>An instalment passes its due date</t>
        </is>
      </c>
      <c r="D1118" s="32" t="n">
        <v>3</v>
      </c>
      <c r="E1118" s="30" t="inlineStr">
        <is>
          <t>Escalated past the second threshold</t>
        </is>
      </c>
    </row>
    <row r="1119">
      <c r="A1119" s="30" t="inlineStr">
        <is>
          <t>EdTech Companies</t>
        </is>
      </c>
      <c r="B1119" s="30" t="inlineStr">
        <is>
          <t>Education</t>
        </is>
      </c>
      <c r="C1119" s="30" t="inlineStr">
        <is>
          <t>A production stage passes its date</t>
        </is>
      </c>
      <c r="D1119" s="32" t="n">
        <v>1</v>
      </c>
      <c r="E1119" s="30" t="inlineStr">
        <is>
          <t>Release date risk flagged</t>
        </is>
      </c>
    </row>
    <row r="1120">
      <c r="A1120" s="30" t="inlineStr">
        <is>
          <t>EdTech Companies</t>
        </is>
      </c>
      <c r="B1120" s="30" t="inlineStr">
        <is>
          <t>Education</t>
        </is>
      </c>
      <c r="C1120" s="30" t="inlineStr">
        <is>
          <t>A production stage passes its date</t>
        </is>
      </c>
      <c r="D1120" s="32" t="n">
        <v>2</v>
      </c>
      <c r="E1120" s="30" t="inlineStr">
        <is>
          <t>Marketing and enrolment commitments identified</t>
        </is>
      </c>
    </row>
    <row r="1121">
      <c r="A1121" s="30" t="inlineStr">
        <is>
          <t>EdTech Companies</t>
        </is>
      </c>
      <c r="B1121" s="30" t="inlineStr">
        <is>
          <t>Education</t>
        </is>
      </c>
      <c r="C1121" s="30" t="inlineStr">
        <is>
          <t>A production stage passes its date</t>
        </is>
      </c>
      <c r="D1121" s="32" t="n">
        <v>3</v>
      </c>
      <c r="E1121" s="30" t="inlineStr">
        <is>
          <t>Escalation or date revision raised</t>
        </is>
      </c>
    </row>
    <row r="1122">
      <c r="A1122" s="30" t="inlineStr">
        <is>
          <t>EdTech Companies</t>
        </is>
      </c>
      <c r="B1122" s="30" t="inlineStr">
        <is>
          <t>Education</t>
        </is>
      </c>
      <c r="C1122" s="30" t="inlineStr">
        <is>
          <t>Support concentrates on a module</t>
        </is>
      </c>
      <c r="D1122" s="32" t="n">
        <v>1</v>
      </c>
      <c r="E1122" s="30" t="inlineStr">
        <is>
          <t>Concentration flagged with ticket reasons</t>
        </is>
      </c>
    </row>
    <row r="1123">
      <c r="A1123" s="30" t="inlineStr">
        <is>
          <t>EdTech Companies</t>
        </is>
      </c>
      <c r="B1123" s="30" t="inlineStr">
        <is>
          <t>Education</t>
        </is>
      </c>
      <c r="C1123" s="30" t="inlineStr">
        <is>
          <t>Support concentrates on a module</t>
        </is>
      </c>
      <c r="D1123" s="32" t="n">
        <v>2</v>
      </c>
      <c r="E1123" s="30" t="inlineStr">
        <is>
          <t>Content review assigned</t>
        </is>
      </c>
    </row>
    <row r="1124">
      <c r="A1124" s="30" t="inlineStr">
        <is>
          <t>EdTech Companies</t>
        </is>
      </c>
      <c r="B1124" s="30" t="inlineStr">
        <is>
          <t>Education</t>
        </is>
      </c>
      <c r="C1124" s="30" t="inlineStr">
        <is>
          <t>Support concentrates on a module</t>
        </is>
      </c>
      <c r="D1124" s="32" t="n">
        <v>3</v>
      </c>
      <c r="E1124" s="30" t="inlineStr">
        <is>
          <t>Support volume compared after revision</t>
        </is>
      </c>
    </row>
    <row r="1125">
      <c r="A1125" s="30" t="inlineStr">
        <is>
          <t>EdTech Companies</t>
        </is>
      </c>
      <c r="B1125" s="30" t="inlineStr">
        <is>
          <t>Education</t>
        </is>
      </c>
      <c r="C1125" s="30" t="inlineStr">
        <is>
          <t>A cohort stalls at a module</t>
        </is>
      </c>
      <c r="D1125" s="32" t="n">
        <v>1</v>
      </c>
      <c r="E1125" s="30" t="inlineStr">
        <is>
          <t>Drop point identified with cohort size</t>
        </is>
      </c>
    </row>
    <row r="1126">
      <c r="A1126" s="30" t="inlineStr">
        <is>
          <t>EdTech Companies</t>
        </is>
      </c>
      <c r="B1126" s="30" t="inlineStr">
        <is>
          <t>Education</t>
        </is>
      </c>
      <c r="C1126" s="30" t="inlineStr">
        <is>
          <t>A cohort stalls at a module</t>
        </is>
      </c>
      <c r="D1126" s="32" t="n">
        <v>2</v>
      </c>
      <c r="E1126" s="30" t="inlineStr">
        <is>
          <t>Content or intervention review raised</t>
        </is>
      </c>
    </row>
    <row r="1127">
      <c r="A1127" s="30" t="inlineStr">
        <is>
          <t>EdTech Companies</t>
        </is>
      </c>
      <c r="B1127" s="30" t="inlineStr">
        <is>
          <t>Education</t>
        </is>
      </c>
      <c r="C1127" s="30" t="inlineStr">
        <is>
          <t>A cohort stalls at a module</t>
        </is>
      </c>
      <c r="D1127" s="32" t="n">
        <v>3</v>
      </c>
      <c r="E1127" s="30" t="inlineStr">
        <is>
          <t>Completion tracked afterwards</t>
        </is>
      </c>
    </row>
    <row r="1128">
      <c r="A1128" s="30" t="inlineStr">
        <is>
          <t>EdTech Companies</t>
        </is>
      </c>
      <c r="B1128" s="30" t="inlineStr">
        <is>
          <t>Education</t>
        </is>
      </c>
      <c r="C1128" s="30" t="inlineStr">
        <is>
          <t>An institutional contract approaches renewal</t>
        </is>
      </c>
      <c r="D1128" s="32" t="n">
        <v>1</v>
      </c>
      <c r="E1128" s="30" t="inlineStr">
        <is>
          <t>Completion and progress evidence assembled</t>
        </is>
      </c>
    </row>
    <row r="1129">
      <c r="A1129" s="30" t="inlineStr">
        <is>
          <t>EdTech Companies</t>
        </is>
      </c>
      <c r="B1129" s="30" t="inlineStr">
        <is>
          <t>Education</t>
        </is>
      </c>
      <c r="C1129" s="30" t="inlineStr">
        <is>
          <t>An institutional contract approaches renewal</t>
        </is>
      </c>
      <c r="D1129" s="32" t="n">
        <v>2</v>
      </c>
      <c r="E1129" s="30" t="inlineStr">
        <is>
          <t>Renewal conversation assigned</t>
        </is>
      </c>
    </row>
    <row r="1130">
      <c r="A1130" s="30" t="inlineStr">
        <is>
          <t>EdTech Companies</t>
        </is>
      </c>
      <c r="B1130" s="30" t="inlineStr">
        <is>
          <t>Education</t>
        </is>
      </c>
      <c r="C1130" s="30" t="inlineStr">
        <is>
          <t>An institutional contract approaches renewal</t>
        </is>
      </c>
      <c r="D1130" s="32" t="n">
        <v>3</v>
      </c>
      <c r="E1130" s="30" t="inlineStr">
        <is>
          <t>Outcome recorded</t>
        </is>
      </c>
    </row>
    <row r="1131">
      <c r="A1131" s="30" t="inlineStr">
        <is>
          <t>EdTech Companies</t>
        </is>
      </c>
      <c r="B1131" s="30" t="inlineStr">
        <is>
          <t>Education</t>
        </is>
      </c>
      <c r="C1131" s="30" t="inlineStr">
        <is>
          <t>A course passes its review date</t>
        </is>
      </c>
      <c r="D1131" s="32" t="n">
        <v>1</v>
      </c>
      <c r="E1131" s="30" t="inlineStr">
        <is>
          <t>Performance and completion attached</t>
        </is>
      </c>
    </row>
    <row r="1132">
      <c r="A1132" s="30" t="inlineStr">
        <is>
          <t>EdTech Companies</t>
        </is>
      </c>
      <c r="B1132" s="30" t="inlineStr">
        <is>
          <t>Education</t>
        </is>
      </c>
      <c r="C1132" s="30" t="inlineStr">
        <is>
          <t>A course passes its review date</t>
        </is>
      </c>
      <c r="D1132" s="32" t="n">
        <v>2</v>
      </c>
      <c r="E1132" s="30" t="inlineStr">
        <is>
          <t>Refresh decision assigned</t>
        </is>
      </c>
    </row>
    <row r="1133">
      <c r="A1133" s="30" t="inlineStr">
        <is>
          <t>EdTech Companies</t>
        </is>
      </c>
      <c r="B1133" s="30" t="inlineStr">
        <is>
          <t>Education</t>
        </is>
      </c>
      <c r="C1133" s="30" t="inlineStr">
        <is>
          <t>A course passes its review date</t>
        </is>
      </c>
      <c r="D1133" s="32" t="n">
        <v>3</v>
      </c>
      <c r="E1133" s="30" t="inlineStr">
        <is>
          <t>Outcome recorded against the course</t>
        </is>
      </c>
    </row>
    <row r="1134">
      <c r="A1134" s="30" t="inlineStr">
        <is>
          <t>Language Institutes</t>
        </is>
      </c>
      <c r="B1134" s="30" t="inlineStr">
        <is>
          <t>Education</t>
        </is>
      </c>
      <c r="C1134" s="30" t="inlineStr">
        <is>
          <t>A learner completes a level</t>
        </is>
      </c>
      <c r="D1134" s="32" t="n">
        <v>1</v>
      </c>
      <c r="E1134" s="30" t="inlineStr">
        <is>
          <t>Marked as between levels</t>
        </is>
      </c>
    </row>
    <row r="1135">
      <c r="A1135" s="30" t="inlineStr">
        <is>
          <t>Language Institutes</t>
        </is>
      </c>
      <c r="B1135" s="30" t="inlineStr">
        <is>
          <t>Education</t>
        </is>
      </c>
      <c r="C1135" s="30" t="inlineStr">
        <is>
          <t>A learner completes a level</t>
        </is>
      </c>
      <c r="D1135" s="32" t="n">
        <v>2</v>
      </c>
      <c r="E1135" s="30" t="inlineStr">
        <is>
          <t>Next class formation status checked</t>
        </is>
      </c>
    </row>
    <row r="1136">
      <c r="A1136" s="30" t="inlineStr">
        <is>
          <t>Language Institutes</t>
        </is>
      </c>
      <c r="B1136" s="30" t="inlineStr">
        <is>
          <t>Education</t>
        </is>
      </c>
      <c r="C1136" s="30" t="inlineStr">
        <is>
          <t>A learner completes a level</t>
        </is>
      </c>
      <c r="D1136" s="32" t="n">
        <v>3</v>
      </c>
      <c r="E1136" s="30" t="inlineStr">
        <is>
          <t>Re-enrolment conversation assigned</t>
        </is>
      </c>
    </row>
    <row r="1137">
      <c r="A1137" s="30" t="inlineStr">
        <is>
          <t>Language Institutes</t>
        </is>
      </c>
      <c r="B1137" s="30" t="inlineStr">
        <is>
          <t>Education</t>
        </is>
      </c>
      <c r="C1137" s="30" t="inlineStr">
        <is>
          <t>Class enrolment stays below viability</t>
        </is>
      </c>
      <c r="D1137" s="32" t="n">
        <v>1</v>
      </c>
      <c r="E1137" s="30" t="inlineStr">
        <is>
          <t>Flagged with committed teacher cost</t>
        </is>
      </c>
    </row>
    <row r="1138">
      <c r="A1138" s="30" t="inlineStr">
        <is>
          <t>Language Institutes</t>
        </is>
      </c>
      <c r="B1138" s="30" t="inlineStr">
        <is>
          <t>Education</t>
        </is>
      </c>
      <c r="C1138" s="30" t="inlineStr">
        <is>
          <t>Class enrolment stays below viability</t>
        </is>
      </c>
      <c r="D1138" s="32" t="n">
        <v>2</v>
      </c>
      <c r="E1138" s="30" t="inlineStr">
        <is>
          <t>Merge, defer or proceed decision raised</t>
        </is>
      </c>
    </row>
    <row r="1139">
      <c r="A1139" s="30" t="inlineStr">
        <is>
          <t>Language Institutes</t>
        </is>
      </c>
      <c r="B1139" s="30" t="inlineStr">
        <is>
          <t>Education</t>
        </is>
      </c>
      <c r="C1139" s="30" t="inlineStr">
        <is>
          <t>Class enrolment stays below viability</t>
        </is>
      </c>
      <c r="D1139" s="32" t="n">
        <v>3</v>
      </c>
      <c r="E1139" s="30" t="inlineStr">
        <is>
          <t>Learners informed of the outcome</t>
        </is>
      </c>
    </row>
    <row r="1140">
      <c r="A1140" s="30" t="inlineStr">
        <is>
          <t>Language Institutes</t>
        </is>
      </c>
      <c r="B1140" s="30" t="inlineStr">
        <is>
          <t>Education</t>
        </is>
      </c>
      <c r="C1140" s="30" t="inlineStr">
        <is>
          <t>A certification deadline approaches</t>
        </is>
      </c>
      <c r="D1140" s="32" t="n">
        <v>1</v>
      </c>
      <c r="E1140" s="30" t="inlineStr">
        <is>
          <t>Learners on the pathway flagged</t>
        </is>
      </c>
    </row>
    <row r="1141">
      <c r="A1141" s="30" t="inlineStr">
        <is>
          <t>Language Institutes</t>
        </is>
      </c>
      <c r="B1141" s="30" t="inlineStr">
        <is>
          <t>Education</t>
        </is>
      </c>
      <c r="C1141" s="30" t="inlineStr">
        <is>
          <t>A certification deadline approaches</t>
        </is>
      </c>
      <c r="D1141" s="32" t="n">
        <v>2</v>
      </c>
      <c r="E1141" s="30" t="inlineStr">
        <is>
          <t>Readiness assessment assigned</t>
        </is>
      </c>
    </row>
    <row r="1142">
      <c r="A1142" s="30" t="inlineStr">
        <is>
          <t>Language Institutes</t>
        </is>
      </c>
      <c r="B1142" s="30" t="inlineStr">
        <is>
          <t>Education</t>
        </is>
      </c>
      <c r="C1142" s="30" t="inlineStr">
        <is>
          <t>A certification deadline approaches</t>
        </is>
      </c>
      <c r="D1142" s="32" t="n">
        <v>3</v>
      </c>
      <c r="E1142" s="30" t="inlineStr">
        <is>
          <t>Entry decision recorded before the deadline</t>
        </is>
      </c>
    </row>
    <row r="1143">
      <c r="A1143" s="30" t="inlineStr">
        <is>
          <t>Language Institutes</t>
        </is>
      </c>
      <c r="B1143" s="30" t="inlineStr">
        <is>
          <t>Education</t>
        </is>
      </c>
      <c r="C1143" s="30" t="inlineStr">
        <is>
          <t>Teacher concentration exceeds threshold</t>
        </is>
      </c>
      <c r="D1143" s="32" t="n">
        <v>1</v>
      </c>
      <c r="E1143" s="30" t="inlineStr">
        <is>
          <t>Language and levels at risk flagged</t>
        </is>
      </c>
    </row>
    <row r="1144">
      <c r="A1144" s="30" t="inlineStr">
        <is>
          <t>Language Institutes</t>
        </is>
      </c>
      <c r="B1144" s="30" t="inlineStr">
        <is>
          <t>Education</t>
        </is>
      </c>
      <c r="C1144" s="30" t="inlineStr">
        <is>
          <t>Teacher concentration exceeds threshold</t>
        </is>
      </c>
      <c r="D1144" s="32" t="n">
        <v>2</v>
      </c>
      <c r="E1144" s="30" t="inlineStr">
        <is>
          <t>Recruitment or cross-training raised</t>
        </is>
      </c>
    </row>
    <row r="1145">
      <c r="A1145" s="30" t="inlineStr">
        <is>
          <t>Language Institutes</t>
        </is>
      </c>
      <c r="B1145" s="30" t="inlineStr">
        <is>
          <t>Education</t>
        </is>
      </c>
      <c r="C1145" s="30" t="inlineStr">
        <is>
          <t>Teacher concentration exceeds threshold</t>
        </is>
      </c>
      <c r="D1145" s="32" t="n">
        <v>3</v>
      </c>
      <c r="E1145" s="30" t="inlineStr">
        <is>
          <t>Decision recorded</t>
        </is>
      </c>
    </row>
    <row r="1146">
      <c r="A1146" s="30" t="inlineStr">
        <is>
          <t>Language Institutes</t>
        </is>
      </c>
      <c r="B1146" s="30" t="inlineStr">
        <is>
          <t>Education</t>
        </is>
      </c>
      <c r="C1146" s="30" t="inlineStr">
        <is>
          <t>A corporate contract approaches renewal</t>
        </is>
      </c>
      <c r="D1146" s="32" t="n">
        <v>1</v>
      </c>
      <c r="E1146" s="30" t="inlineStr">
        <is>
          <t>Delivery and progress summarised</t>
        </is>
      </c>
    </row>
    <row r="1147">
      <c r="A1147" s="30" t="inlineStr">
        <is>
          <t>Language Institutes</t>
        </is>
      </c>
      <c r="B1147" s="30" t="inlineStr">
        <is>
          <t>Education</t>
        </is>
      </c>
      <c r="C1147" s="30" t="inlineStr">
        <is>
          <t>A corporate contract approaches renewal</t>
        </is>
      </c>
      <c r="D1147" s="32" t="n">
        <v>2</v>
      </c>
      <c r="E1147" s="30" t="inlineStr">
        <is>
          <t>Renewal conversation assigned</t>
        </is>
      </c>
    </row>
    <row r="1148">
      <c r="A1148" s="30" t="inlineStr">
        <is>
          <t>Language Institutes</t>
        </is>
      </c>
      <c r="B1148" s="30" t="inlineStr">
        <is>
          <t>Education</t>
        </is>
      </c>
      <c r="C1148" s="30" t="inlineStr">
        <is>
          <t>A corporate contract approaches renewal</t>
        </is>
      </c>
      <c r="D1148" s="32" t="n">
        <v>3</v>
      </c>
      <c r="E1148" s="30" t="inlineStr">
        <is>
          <t>Outcome recorded</t>
        </is>
      </c>
    </row>
    <row r="1149">
      <c r="A1149" s="30" t="inlineStr">
        <is>
          <t>Skill Training Institutes</t>
        </is>
      </c>
      <c r="B1149" s="30" t="inlineStr">
        <is>
          <t>Education</t>
        </is>
      </c>
      <c r="C1149" s="30" t="inlineStr">
        <is>
          <t>An employer does not engage in a cycle</t>
        </is>
      </c>
      <c r="D1149" s="32" t="n">
        <v>1</v>
      </c>
      <c r="E1149" s="30" t="inlineStr">
        <is>
          <t>Flagged with previous hiring history</t>
        </is>
      </c>
    </row>
    <row r="1150">
      <c r="A1150" s="30" t="inlineStr">
        <is>
          <t>Skill Training Institutes</t>
        </is>
      </c>
      <c r="B1150" s="30" t="inlineStr">
        <is>
          <t>Education</t>
        </is>
      </c>
      <c r="C1150" s="30" t="inlineStr">
        <is>
          <t>An employer does not engage in a cycle</t>
        </is>
      </c>
      <c r="D1150" s="32" t="n">
        <v>2</v>
      </c>
      <c r="E1150" s="30" t="inlineStr">
        <is>
          <t>Contact assigned to the placement team</t>
        </is>
      </c>
    </row>
    <row r="1151">
      <c r="A1151" s="30" t="inlineStr">
        <is>
          <t>Skill Training Institutes</t>
        </is>
      </c>
      <c r="B1151" s="30" t="inlineStr">
        <is>
          <t>Education</t>
        </is>
      </c>
      <c r="C1151" s="30" t="inlineStr">
        <is>
          <t>An employer does not engage in a cycle</t>
        </is>
      </c>
      <c r="D1151" s="32" t="n">
        <v>3</v>
      </c>
      <c r="E1151" s="30" t="inlineStr">
        <is>
          <t>Requirements captured or outcome recorded</t>
        </is>
      </c>
    </row>
    <row r="1152">
      <c r="A1152" s="30" t="inlineStr">
        <is>
          <t>Skill Training Institutes</t>
        </is>
      </c>
      <c r="B1152" s="30" t="inlineStr">
        <is>
          <t>Education</t>
        </is>
      </c>
      <c r="C1152" s="30" t="inlineStr">
        <is>
          <t>A trainee completes without verified placement</t>
        </is>
      </c>
      <c r="D1152" s="32" t="n">
        <v>1</v>
      </c>
      <c r="E1152" s="30" t="inlineStr">
        <is>
          <t>Verification task raised</t>
        </is>
      </c>
    </row>
    <row r="1153">
      <c r="A1153" s="30" t="inlineStr">
        <is>
          <t>Skill Training Institutes</t>
        </is>
      </c>
      <c r="B1153" s="30" t="inlineStr">
        <is>
          <t>Education</t>
        </is>
      </c>
      <c r="C1153" s="30" t="inlineStr">
        <is>
          <t>A trainee completes without verified placement</t>
        </is>
      </c>
      <c r="D1153" s="32" t="n">
        <v>2</v>
      </c>
      <c r="E1153" s="30" t="inlineStr">
        <is>
          <t>Employer or trainee contacted</t>
        </is>
      </c>
    </row>
    <row r="1154">
      <c r="A1154" s="30" t="inlineStr">
        <is>
          <t>Skill Training Institutes</t>
        </is>
      </c>
      <c r="B1154" s="30" t="inlineStr">
        <is>
          <t>Education</t>
        </is>
      </c>
      <c r="C1154" s="30" t="inlineStr">
        <is>
          <t>A trainee completes without verified placement</t>
        </is>
      </c>
      <c r="D1154" s="32" t="n">
        <v>3</v>
      </c>
      <c r="E1154" s="30" t="inlineStr">
        <is>
          <t>Outcome and evidence recorded</t>
        </is>
      </c>
    </row>
    <row r="1155">
      <c r="A1155" s="30" t="inlineStr">
        <is>
          <t>Skill Training Institutes</t>
        </is>
      </c>
      <c r="B1155" s="30" t="inlineStr">
        <is>
          <t>Education</t>
        </is>
      </c>
      <c r="C1155" s="30" t="inlineStr">
        <is>
          <t>Batch enrolment stays below viability</t>
        </is>
      </c>
      <c r="D1155" s="32" t="n">
        <v>1</v>
      </c>
      <c r="E1155" s="30" t="inlineStr">
        <is>
          <t>Flagged with trainer, lab and consumable cost</t>
        </is>
      </c>
    </row>
    <row r="1156">
      <c r="A1156" s="30" t="inlineStr">
        <is>
          <t>Skill Training Institutes</t>
        </is>
      </c>
      <c r="B1156" s="30" t="inlineStr">
        <is>
          <t>Education</t>
        </is>
      </c>
      <c r="C1156" s="30" t="inlineStr">
        <is>
          <t>Batch enrolment stays below viability</t>
        </is>
      </c>
      <c r="D1156" s="32" t="n">
        <v>2</v>
      </c>
      <c r="E1156" s="30" t="inlineStr">
        <is>
          <t>Merge or defer decision raised</t>
        </is>
      </c>
    </row>
    <row r="1157">
      <c r="A1157" s="30" t="inlineStr">
        <is>
          <t>Skill Training Institutes</t>
        </is>
      </c>
      <c r="B1157" s="30" t="inlineStr">
        <is>
          <t>Education</t>
        </is>
      </c>
      <c r="C1157" s="30" t="inlineStr">
        <is>
          <t>Batch enrolment stays below viability</t>
        </is>
      </c>
      <c r="D1157" s="32" t="n">
        <v>3</v>
      </c>
      <c r="E1157" s="30" t="inlineStr">
        <is>
          <t>Outcome recorded</t>
        </is>
      </c>
    </row>
    <row r="1158">
      <c r="A1158" s="30" t="inlineStr">
        <is>
          <t>Skill Training Institutes</t>
        </is>
      </c>
      <c r="B1158" s="30" t="inlineStr">
        <is>
          <t>Education</t>
        </is>
      </c>
      <c r="C1158" s="30" t="inlineStr">
        <is>
          <t>Attendance falls below a funding condition</t>
        </is>
      </c>
      <c r="D1158" s="32" t="n">
        <v>1</v>
      </c>
      <c r="E1158" s="30" t="inlineStr">
        <is>
          <t>Trainee and programme flagged</t>
        </is>
      </c>
    </row>
    <row r="1159">
      <c r="A1159" s="30" t="inlineStr">
        <is>
          <t>Skill Training Institutes</t>
        </is>
      </c>
      <c r="B1159" s="30" t="inlineStr">
        <is>
          <t>Education</t>
        </is>
      </c>
      <c r="C1159" s="30" t="inlineStr">
        <is>
          <t>Attendance falls below a funding condition</t>
        </is>
      </c>
      <c r="D1159" s="32" t="n">
        <v>2</v>
      </c>
      <c r="E1159" s="30" t="inlineStr">
        <is>
          <t>Intervention assigned</t>
        </is>
      </c>
    </row>
    <row r="1160">
      <c r="A1160" s="30" t="inlineStr">
        <is>
          <t>Skill Training Institutes</t>
        </is>
      </c>
      <c r="B1160" s="30" t="inlineStr">
        <is>
          <t>Education</t>
        </is>
      </c>
      <c r="C1160" s="30" t="inlineStr">
        <is>
          <t>Attendance falls below a funding condition</t>
        </is>
      </c>
      <c r="D1160" s="32" t="n">
        <v>3</v>
      </c>
      <c r="E1160" s="30" t="inlineStr">
        <is>
          <t>Compliance position updated</t>
        </is>
      </c>
    </row>
    <row r="1161">
      <c r="A1161" s="30" t="inlineStr">
        <is>
          <t>Skill Training Institutes</t>
        </is>
      </c>
      <c r="B1161" s="30" t="inlineStr">
        <is>
          <t>Education</t>
        </is>
      </c>
      <c r="C1161" s="30" t="inlineStr">
        <is>
          <t>Certification evidence is incomplete</t>
        </is>
      </c>
      <c r="D1161" s="32" t="n">
        <v>1</v>
      </c>
      <c r="E1161" s="30" t="inlineStr">
        <is>
          <t>Exception raised against the programme</t>
        </is>
      </c>
    </row>
    <row r="1162">
      <c r="A1162" s="30" t="inlineStr">
        <is>
          <t>Skill Training Institutes</t>
        </is>
      </c>
      <c r="B1162" s="30" t="inlineStr">
        <is>
          <t>Education</t>
        </is>
      </c>
      <c r="C1162" s="30" t="inlineStr">
        <is>
          <t>Certification evidence is incomplete</t>
        </is>
      </c>
      <c r="D1162" s="32" t="n">
        <v>2</v>
      </c>
      <c r="E1162" s="30" t="inlineStr">
        <is>
          <t>Owner assigned</t>
        </is>
      </c>
    </row>
    <row r="1163">
      <c r="A1163" s="30" t="inlineStr">
        <is>
          <t>Skill Training Institutes</t>
        </is>
      </c>
      <c r="B1163" s="30" t="inlineStr">
        <is>
          <t>Education</t>
        </is>
      </c>
      <c r="C1163" s="30" t="inlineStr">
        <is>
          <t>Certification evidence is incomplete</t>
        </is>
      </c>
      <c r="D1163" s="32" t="n">
        <v>3</v>
      </c>
      <c r="E1163" s="30" t="inlineStr">
        <is>
          <t>Completeness updated on receipt</t>
        </is>
      </c>
    </row>
    <row r="1164">
      <c r="A1164" s="30" t="inlineStr">
        <is>
          <t>Music Schools</t>
        </is>
      </c>
      <c r="B1164" s="30" t="inlineStr">
        <is>
          <t>Education</t>
        </is>
      </c>
      <c r="C1164" s="30" t="inlineStr">
        <is>
          <t>An examination entry deadline approaches</t>
        </is>
      </c>
      <c r="D1164" s="32" t="n">
        <v>1</v>
      </c>
      <c r="E1164" s="30" t="inlineStr">
        <is>
          <t>Students on the pathway flagged</t>
        </is>
      </c>
    </row>
    <row r="1165">
      <c r="A1165" s="30" t="inlineStr">
        <is>
          <t>Music Schools</t>
        </is>
      </c>
      <c r="B1165" s="30" t="inlineStr">
        <is>
          <t>Education</t>
        </is>
      </c>
      <c r="C1165" s="30" t="inlineStr">
        <is>
          <t>An examination entry deadline approaches</t>
        </is>
      </c>
      <c r="D1165" s="32" t="n">
        <v>2</v>
      </c>
      <c r="E1165" s="30" t="inlineStr">
        <is>
          <t>Readiness assessment assigned to the teacher</t>
        </is>
      </c>
    </row>
    <row r="1166">
      <c r="A1166" s="30" t="inlineStr">
        <is>
          <t>Music Schools</t>
        </is>
      </c>
      <c r="B1166" s="30" t="inlineStr">
        <is>
          <t>Education</t>
        </is>
      </c>
      <c r="C1166" s="30" t="inlineStr">
        <is>
          <t>An examination entry deadline approaches</t>
        </is>
      </c>
      <c r="D1166" s="32" t="n">
        <v>3</v>
      </c>
      <c r="E1166" s="30" t="inlineStr">
        <is>
          <t>Entry decision recorded before the deadline</t>
        </is>
      </c>
    </row>
    <row r="1167">
      <c r="A1167" s="30" t="inlineStr">
        <is>
          <t>Music Schools</t>
        </is>
      </c>
      <c r="B1167" s="30" t="inlineStr">
        <is>
          <t>Education</t>
        </is>
      </c>
      <c r="C1167" s="30" t="inlineStr">
        <is>
          <t>The school cancels a lesson</t>
        </is>
      </c>
      <c r="D1167" s="32" t="n">
        <v>1</v>
      </c>
      <c r="E1167" s="30" t="inlineStr">
        <is>
          <t>Make-up obligation created</t>
        </is>
      </c>
    </row>
    <row r="1168">
      <c r="A1168" s="30" t="inlineStr">
        <is>
          <t>Music Schools</t>
        </is>
      </c>
      <c r="B1168" s="30" t="inlineStr">
        <is>
          <t>Education</t>
        </is>
      </c>
      <c r="C1168" s="30" t="inlineStr">
        <is>
          <t>The school cancels a lesson</t>
        </is>
      </c>
      <c r="D1168" s="32" t="n">
        <v>2</v>
      </c>
      <c r="E1168" s="30" t="inlineStr">
        <is>
          <t>Scheduling task raised with availability attached</t>
        </is>
      </c>
    </row>
    <row r="1169">
      <c r="A1169" s="30" t="inlineStr">
        <is>
          <t>Music Schools</t>
        </is>
      </c>
      <c r="B1169" s="30" t="inlineStr">
        <is>
          <t>Education</t>
        </is>
      </c>
      <c r="C1169" s="30" t="inlineStr">
        <is>
          <t>The school cancels a lesson</t>
        </is>
      </c>
      <c r="D1169" s="32" t="n">
        <v>3</v>
      </c>
      <c r="E1169" s="30" t="inlineStr">
        <is>
          <t>Ageing tracked until delivered</t>
        </is>
      </c>
    </row>
    <row r="1170">
      <c r="A1170" s="30" t="inlineStr">
        <is>
          <t>Music Schools</t>
        </is>
      </c>
      <c r="B1170" s="30" t="inlineStr">
        <is>
          <t>Education</t>
        </is>
      </c>
      <c r="C1170" s="30" t="inlineStr">
        <is>
          <t>A hired instrument passes its return date</t>
        </is>
      </c>
      <c r="D1170" s="32" t="n">
        <v>1</v>
      </c>
      <c r="E1170" s="30" t="inlineStr">
        <is>
          <t>Flagged with student and condition</t>
        </is>
      </c>
    </row>
    <row r="1171">
      <c r="A1171" s="30" t="inlineStr">
        <is>
          <t>Music Schools</t>
        </is>
      </c>
      <c r="B1171" s="30" t="inlineStr">
        <is>
          <t>Education</t>
        </is>
      </c>
      <c r="C1171" s="30" t="inlineStr">
        <is>
          <t>A hired instrument passes its return date</t>
        </is>
      </c>
      <c r="D1171" s="32" t="n">
        <v>2</v>
      </c>
      <c r="E1171" s="30" t="inlineStr">
        <is>
          <t>Return chase assigned</t>
        </is>
      </c>
    </row>
    <row r="1172">
      <c r="A1172" s="30" t="inlineStr">
        <is>
          <t>Music Schools</t>
        </is>
      </c>
      <c r="B1172" s="30" t="inlineStr">
        <is>
          <t>Education</t>
        </is>
      </c>
      <c r="C1172" s="30" t="inlineStr">
        <is>
          <t>A hired instrument passes its return date</t>
        </is>
      </c>
      <c r="D1172" s="32" t="n">
        <v>3</v>
      </c>
      <c r="E1172" s="30" t="inlineStr">
        <is>
          <t>Availability updated on return</t>
        </is>
      </c>
    </row>
    <row r="1173">
      <c r="A1173" s="30" t="inlineStr">
        <is>
          <t>Music Schools</t>
        </is>
      </c>
      <c r="B1173" s="30" t="inlineStr">
        <is>
          <t>Education</t>
        </is>
      </c>
      <c r="C1173" s="30" t="inlineStr">
        <is>
          <t>A term fee falls due</t>
        </is>
      </c>
      <c r="D1173" s="32" t="n">
        <v>1</v>
      </c>
      <c r="E1173" s="30" t="inlineStr">
        <is>
          <t>Lessons delivered counted for the period</t>
        </is>
      </c>
    </row>
    <row r="1174">
      <c r="A1174" s="30" t="inlineStr">
        <is>
          <t>Music Schools</t>
        </is>
      </c>
      <c r="B1174" s="30" t="inlineStr">
        <is>
          <t>Education</t>
        </is>
      </c>
      <c r="C1174" s="30" t="inlineStr">
        <is>
          <t>A term fee falls due</t>
        </is>
      </c>
      <c r="D1174" s="32" t="n">
        <v>2</v>
      </c>
      <c r="E1174" s="30" t="inlineStr">
        <is>
          <t>Adjustment applied for undelivered lessons</t>
        </is>
      </c>
    </row>
    <row r="1175">
      <c r="A1175" s="30" t="inlineStr">
        <is>
          <t>Music Schools</t>
        </is>
      </c>
      <c r="B1175" s="30" t="inlineStr">
        <is>
          <t>Education</t>
        </is>
      </c>
      <c r="C1175" s="30" t="inlineStr">
        <is>
          <t>A term fee falls due</t>
        </is>
      </c>
      <c r="D1175" s="32" t="n">
        <v>3</v>
      </c>
      <c r="E1175" s="30" t="inlineStr">
        <is>
          <t>Fee raised with the calculation shown</t>
        </is>
      </c>
    </row>
    <row r="1176">
      <c r="A1176" s="30" t="inlineStr">
        <is>
          <t>Music Schools</t>
        </is>
      </c>
      <c r="B1176" s="30" t="inlineStr">
        <is>
          <t>Education</t>
        </is>
      </c>
      <c r="C1176" s="30" t="inlineStr">
        <is>
          <t>A recital date approaches</t>
        </is>
      </c>
      <c r="D1176" s="32" t="n">
        <v>1</v>
      </c>
      <c r="E1176" s="30" t="inlineStr">
        <is>
          <t>Participants and programme confirmed</t>
        </is>
      </c>
    </row>
    <row r="1177">
      <c r="A1177" s="30" t="inlineStr">
        <is>
          <t>Music Schools</t>
        </is>
      </c>
      <c r="B1177" s="30" t="inlineStr">
        <is>
          <t>Education</t>
        </is>
      </c>
      <c r="C1177" s="30" t="inlineStr">
        <is>
          <t>A recital date approaches</t>
        </is>
      </c>
      <c r="D1177" s="32" t="n">
        <v>2</v>
      </c>
      <c r="E1177" s="30" t="inlineStr">
        <is>
          <t>Preparation requirements assigned</t>
        </is>
      </c>
    </row>
    <row r="1178">
      <c r="A1178" s="30" t="inlineStr">
        <is>
          <t>Music Schools</t>
        </is>
      </c>
      <c r="B1178" s="30" t="inlineStr">
        <is>
          <t>Education</t>
        </is>
      </c>
      <c r="C1178" s="30" t="inlineStr">
        <is>
          <t>A recital date approaches</t>
        </is>
      </c>
      <c r="D1178" s="32" t="n">
        <v>3</v>
      </c>
      <c r="E1178" s="30" t="inlineStr">
        <is>
          <t>Venue and equipment needs checked</t>
        </is>
      </c>
    </row>
    <row r="1179">
      <c r="A1179" s="30" t="inlineStr">
        <is>
          <t>Dance Academies</t>
        </is>
      </c>
      <c r="B1179" s="30" t="inlineStr">
        <is>
          <t>Education</t>
        </is>
      </c>
      <c r="C1179" s="30" t="inlineStr">
        <is>
          <t>A student’s attendance declines</t>
        </is>
      </c>
      <c r="D1179" s="32" t="n">
        <v>1</v>
      </c>
      <c r="E1179" s="30" t="inlineStr">
        <is>
          <t>Pattern flagged with batch and history</t>
        </is>
      </c>
    </row>
    <row r="1180">
      <c r="A1180" s="30" t="inlineStr">
        <is>
          <t>Dance Academies</t>
        </is>
      </c>
      <c r="B1180" s="30" t="inlineStr">
        <is>
          <t>Education</t>
        </is>
      </c>
      <c r="C1180" s="30" t="inlineStr">
        <is>
          <t>A student’s attendance declines</t>
        </is>
      </c>
      <c r="D1180" s="32" t="n">
        <v>2</v>
      </c>
      <c r="E1180" s="30" t="inlineStr">
        <is>
          <t>Contact assigned to the teacher</t>
        </is>
      </c>
    </row>
    <row r="1181">
      <c r="A1181" s="30" t="inlineStr">
        <is>
          <t>Dance Academies</t>
        </is>
      </c>
      <c r="B1181" s="30" t="inlineStr">
        <is>
          <t>Education</t>
        </is>
      </c>
      <c r="C1181" s="30" t="inlineStr">
        <is>
          <t>A student’s attendance declines</t>
        </is>
      </c>
      <c r="D1181" s="32" t="n">
        <v>3</v>
      </c>
      <c r="E1181" s="30" t="inlineStr">
        <is>
          <t>Reason and outcome recorded</t>
        </is>
      </c>
    </row>
    <row r="1182">
      <c r="A1182" s="30" t="inlineStr">
        <is>
          <t>Dance Academies</t>
        </is>
      </c>
      <c r="B1182" s="30" t="inlineStr">
        <is>
          <t>Education</t>
        </is>
      </c>
      <c r="C1182" s="30" t="inlineStr">
        <is>
          <t>Production spend approaches budget</t>
        </is>
      </c>
      <c r="D1182" s="32" t="n">
        <v>1</v>
      </c>
      <c r="E1182" s="30" t="inlineStr">
        <is>
          <t>Committed cost compared with budget</t>
        </is>
      </c>
    </row>
    <row r="1183">
      <c r="A1183" s="30" t="inlineStr">
        <is>
          <t>Dance Academies</t>
        </is>
      </c>
      <c r="B1183" s="30" t="inlineStr">
        <is>
          <t>Education</t>
        </is>
      </c>
      <c r="C1183" s="30" t="inlineStr">
        <is>
          <t>Production spend approaches budget</t>
        </is>
      </c>
      <c r="D1183" s="32" t="n">
        <v>2</v>
      </c>
      <c r="E1183" s="30" t="inlineStr">
        <is>
          <t>Approval raised before further commitment</t>
        </is>
      </c>
    </row>
    <row r="1184">
      <c r="A1184" s="30" t="inlineStr">
        <is>
          <t>Dance Academies</t>
        </is>
      </c>
      <c r="B1184" s="30" t="inlineStr">
        <is>
          <t>Education</t>
        </is>
      </c>
      <c r="C1184" s="30" t="inlineStr">
        <is>
          <t>Production spend approaches budget</t>
        </is>
      </c>
      <c r="D1184" s="32" t="n">
        <v>3</v>
      </c>
      <c r="E1184" s="30" t="inlineStr">
        <is>
          <t>Contribution position attached</t>
        </is>
      </c>
    </row>
    <row r="1185">
      <c r="A1185" s="30" t="inlineStr">
        <is>
          <t>Dance Academies</t>
        </is>
      </c>
      <c r="B1185" s="30" t="inlineStr">
        <is>
          <t>Education</t>
        </is>
      </c>
      <c r="C1185" s="30" t="inlineStr">
        <is>
          <t>Rehearsals are scheduled</t>
        </is>
      </c>
      <c r="D1185" s="32" t="n">
        <v>1</v>
      </c>
      <c r="E1185" s="30" t="inlineStr">
        <is>
          <t>Displaced classes identified</t>
        </is>
      </c>
    </row>
    <row r="1186">
      <c r="A1186" s="30" t="inlineStr">
        <is>
          <t>Dance Academies</t>
        </is>
      </c>
      <c r="B1186" s="30" t="inlineStr">
        <is>
          <t>Education</t>
        </is>
      </c>
      <c r="C1186" s="30" t="inlineStr">
        <is>
          <t>Rehearsals are scheduled</t>
        </is>
      </c>
      <c r="D1186" s="32" t="n">
        <v>2</v>
      </c>
      <c r="E1186" s="30" t="inlineStr">
        <is>
          <t>Families informed</t>
        </is>
      </c>
    </row>
    <row r="1187">
      <c r="A1187" s="30" t="inlineStr">
        <is>
          <t>Dance Academies</t>
        </is>
      </c>
      <c r="B1187" s="30" t="inlineStr">
        <is>
          <t>Education</t>
        </is>
      </c>
      <c r="C1187" s="30" t="inlineStr">
        <is>
          <t>Rehearsals are scheduled</t>
        </is>
      </c>
      <c r="D1187" s="32" t="n">
        <v>3</v>
      </c>
      <c r="E1187" s="30" t="inlineStr">
        <is>
          <t>Displacement hours recorded</t>
        </is>
      </c>
    </row>
    <row r="1188">
      <c r="A1188" s="30" t="inlineStr">
        <is>
          <t>Dance Academies</t>
        </is>
      </c>
      <c r="B1188" s="30" t="inlineStr">
        <is>
          <t>Education</t>
        </is>
      </c>
      <c r="C1188" s="30" t="inlineStr">
        <is>
          <t>Costume requirements are collected</t>
        </is>
      </c>
      <c r="D1188" s="32" t="n">
        <v>1</v>
      </c>
      <c r="E1188" s="30" t="inlineStr">
        <is>
          <t>Existing stock checked for reuse by size</t>
        </is>
      </c>
    </row>
    <row r="1189">
      <c r="A1189" s="30" t="inlineStr">
        <is>
          <t>Dance Academies</t>
        </is>
      </c>
      <c r="B1189" s="30" t="inlineStr">
        <is>
          <t>Education</t>
        </is>
      </c>
      <c r="C1189" s="30" t="inlineStr">
        <is>
          <t>Costume requirements are collected</t>
        </is>
      </c>
      <c r="D1189" s="32" t="n">
        <v>2</v>
      </c>
      <c r="E1189" s="30" t="inlineStr">
        <is>
          <t>Shortfall ordered</t>
        </is>
      </c>
    </row>
    <row r="1190">
      <c r="A1190" s="30" t="inlineStr">
        <is>
          <t>Dance Academies</t>
        </is>
      </c>
      <c r="B1190" s="30" t="inlineStr">
        <is>
          <t>Education</t>
        </is>
      </c>
      <c r="C1190" s="30" t="inlineStr">
        <is>
          <t>Costume requirements are collected</t>
        </is>
      </c>
      <c r="D1190" s="32" t="n">
        <v>3</v>
      </c>
      <c r="E1190" s="30" t="inlineStr">
        <is>
          <t>Allocation recorded per student</t>
        </is>
      </c>
    </row>
    <row r="1191">
      <c r="A1191" s="30" t="inlineStr">
        <is>
          <t>Dance Academies</t>
        </is>
      </c>
      <c r="B1191" s="30" t="inlineStr">
        <is>
          <t>Education</t>
        </is>
      </c>
      <c r="C1191" s="30" t="inlineStr">
        <is>
          <t>A batch stays below viability</t>
        </is>
      </c>
      <c r="D1191" s="32" t="n">
        <v>1</v>
      </c>
      <c r="E1191" s="30" t="inlineStr">
        <is>
          <t>Flagged with committed teacher cost</t>
        </is>
      </c>
    </row>
    <row r="1192">
      <c r="A1192" s="30" t="inlineStr">
        <is>
          <t>Dance Academies</t>
        </is>
      </c>
      <c r="B1192" s="30" t="inlineStr">
        <is>
          <t>Education</t>
        </is>
      </c>
      <c r="C1192" s="30" t="inlineStr">
        <is>
          <t>A batch stays below viability</t>
        </is>
      </c>
      <c r="D1192" s="32" t="n">
        <v>2</v>
      </c>
      <c r="E1192" s="30" t="inlineStr">
        <is>
          <t>Merge or defer decision raised</t>
        </is>
      </c>
    </row>
    <row r="1193">
      <c r="A1193" s="30" t="inlineStr">
        <is>
          <t>Dance Academies</t>
        </is>
      </c>
      <c r="B1193" s="30" t="inlineStr">
        <is>
          <t>Education</t>
        </is>
      </c>
      <c r="C1193" s="30" t="inlineStr">
        <is>
          <t>A batch stays below viability</t>
        </is>
      </c>
      <c r="D1193" s="32" t="n">
        <v>3</v>
      </c>
      <c r="E1193" s="30" t="inlineStr">
        <is>
          <t>Families informed of the outcome</t>
        </is>
      </c>
    </row>
    <row r="1194">
      <c r="A1194" s="30" t="inlineStr">
        <is>
          <t>Vocational Training Centres</t>
        </is>
      </c>
      <c r="B1194" s="30" t="inlineStr">
        <is>
          <t>Education</t>
        </is>
      </c>
      <c r="C1194" s="30" t="inlineStr">
        <is>
          <t>An assessor credential approaches expiry</t>
        </is>
      </c>
      <c r="D1194" s="32" t="n">
        <v>1</v>
      </c>
      <c r="E1194" s="30" t="inlineStr">
        <is>
          <t>Flagged with trades and assessment demand affected</t>
        </is>
      </c>
    </row>
    <row r="1195">
      <c r="A1195" s="30" t="inlineStr">
        <is>
          <t>Vocational Training Centres</t>
        </is>
      </c>
      <c r="B1195" s="30" t="inlineStr">
        <is>
          <t>Education</t>
        </is>
      </c>
      <c r="C1195" s="30" t="inlineStr">
        <is>
          <t>An assessor credential approaches expiry</t>
        </is>
      </c>
      <c r="D1195" s="32" t="n">
        <v>2</v>
      </c>
      <c r="E1195" s="30" t="inlineStr">
        <is>
          <t>Renewal assigned</t>
        </is>
      </c>
    </row>
    <row r="1196">
      <c r="A1196" s="30" t="inlineStr">
        <is>
          <t>Vocational Training Centres</t>
        </is>
      </c>
      <c r="B1196" s="30" t="inlineStr">
        <is>
          <t>Education</t>
        </is>
      </c>
      <c r="C1196" s="30" t="inlineStr">
        <is>
          <t>An assessor credential approaches expiry</t>
        </is>
      </c>
      <c r="D1196" s="32" t="n">
        <v>3</v>
      </c>
      <c r="E1196" s="30" t="inlineStr">
        <is>
          <t>Capacity projection updated</t>
        </is>
      </c>
    </row>
    <row r="1197">
      <c r="A1197" s="30" t="inlineStr">
        <is>
          <t>Vocational Training Centres</t>
        </is>
      </c>
      <c r="B1197" s="30" t="inlineStr">
        <is>
          <t>Education</t>
        </is>
      </c>
      <c r="C1197" s="30" t="inlineStr">
        <is>
          <t>A trainee becomes ready for practical assessment</t>
        </is>
      </c>
      <c r="D1197" s="32" t="n">
        <v>1</v>
      </c>
      <c r="E1197" s="30" t="inlineStr">
        <is>
          <t>Added to the queue for the unit</t>
        </is>
      </c>
    </row>
    <row r="1198">
      <c r="A1198" s="30" t="inlineStr">
        <is>
          <t>Vocational Training Centres</t>
        </is>
      </c>
      <c r="B1198" s="30" t="inlineStr">
        <is>
          <t>Education</t>
        </is>
      </c>
      <c r="C1198" s="30" t="inlineStr">
        <is>
          <t>A trainee becomes ready for practical assessment</t>
        </is>
      </c>
      <c r="D1198" s="32" t="n">
        <v>2</v>
      </c>
      <c r="E1198" s="30" t="inlineStr">
        <is>
          <t>Matched to a credentialled assessor</t>
        </is>
      </c>
    </row>
    <row r="1199">
      <c r="A1199" s="30" t="inlineStr">
        <is>
          <t>Vocational Training Centres</t>
        </is>
      </c>
      <c r="B1199" s="30" t="inlineStr">
        <is>
          <t>Education</t>
        </is>
      </c>
      <c r="C1199" s="30" t="inlineStr">
        <is>
          <t>A trainee becomes ready for practical assessment</t>
        </is>
      </c>
      <c r="D1199" s="32" t="n">
        <v>3</v>
      </c>
      <c r="E1199" s="30" t="inlineStr">
        <is>
          <t>Slot offered and recorded</t>
        </is>
      </c>
    </row>
    <row r="1200">
      <c r="A1200" s="30" t="inlineStr">
        <is>
          <t>Vocational Training Centres</t>
        </is>
      </c>
      <c r="B1200" s="30" t="inlineStr">
        <is>
          <t>Education</t>
        </is>
      </c>
      <c r="C1200" s="30" t="inlineStr">
        <is>
          <t>Consumable use exceeds the trade budget</t>
        </is>
      </c>
      <c r="D1200" s="32" t="n">
        <v>1</v>
      </c>
      <c r="E1200" s="30" t="inlineStr">
        <is>
          <t>Flagged with cost per trainee</t>
        </is>
      </c>
    </row>
    <row r="1201">
      <c r="A1201" s="30" t="inlineStr">
        <is>
          <t>Vocational Training Centres</t>
        </is>
      </c>
      <c r="B1201" s="30" t="inlineStr">
        <is>
          <t>Education</t>
        </is>
      </c>
      <c r="C1201" s="30" t="inlineStr">
        <is>
          <t>Consumable use exceeds the trade budget</t>
        </is>
      </c>
      <c r="D1201" s="32" t="n">
        <v>2</v>
      </c>
      <c r="E1201" s="30" t="inlineStr">
        <is>
          <t>Owner assigned for review</t>
        </is>
      </c>
    </row>
    <row r="1202">
      <c r="A1202" s="30" t="inlineStr">
        <is>
          <t>Vocational Training Centres</t>
        </is>
      </c>
      <c r="B1202" s="30" t="inlineStr">
        <is>
          <t>Education</t>
        </is>
      </c>
      <c r="C1202" s="30" t="inlineStr">
        <is>
          <t>Consumable use exceeds the trade budget</t>
        </is>
      </c>
      <c r="D1202" s="32" t="n">
        <v>3</v>
      </c>
      <c r="E1202" s="30" t="inlineStr">
        <is>
          <t>Outcome recorded against the trade</t>
        </is>
      </c>
    </row>
    <row r="1203">
      <c r="A1203" s="30" t="inlineStr">
        <is>
          <t>Vocational Training Centres</t>
        </is>
      </c>
      <c r="B1203" s="30" t="inlineStr">
        <is>
          <t>Education</t>
        </is>
      </c>
      <c r="C1203" s="30" t="inlineStr">
        <is>
          <t>Equipment goes out of service</t>
        </is>
      </c>
      <c r="D1203" s="32" t="n">
        <v>1</v>
      </c>
      <c r="E1203" s="30" t="inlineStr">
        <is>
          <t>Workshop capacity reduced</t>
        </is>
      </c>
    </row>
    <row r="1204">
      <c r="A1204" s="30" t="inlineStr">
        <is>
          <t>Vocational Training Centres</t>
        </is>
      </c>
      <c r="B1204" s="30" t="inlineStr">
        <is>
          <t>Education</t>
        </is>
      </c>
      <c r="C1204" s="30" t="inlineStr">
        <is>
          <t>Equipment goes out of service</t>
        </is>
      </c>
      <c r="D1204" s="32" t="n">
        <v>2</v>
      </c>
      <c r="E1204" s="30" t="inlineStr">
        <is>
          <t>Affected sessions flagged</t>
        </is>
      </c>
    </row>
    <row r="1205">
      <c r="A1205" s="30" t="inlineStr">
        <is>
          <t>Vocational Training Centres</t>
        </is>
      </c>
      <c r="B1205" s="30" t="inlineStr">
        <is>
          <t>Education</t>
        </is>
      </c>
      <c r="C1205" s="30" t="inlineStr">
        <is>
          <t>Equipment goes out of service</t>
        </is>
      </c>
      <c r="D1205" s="32" t="n">
        <v>3</v>
      </c>
      <c r="E1205" s="30" t="inlineStr">
        <is>
          <t>Servicing task assigned</t>
        </is>
      </c>
    </row>
    <row r="1206">
      <c r="A1206" s="30" t="inlineStr">
        <is>
          <t>Vocational Training Centres</t>
        </is>
      </c>
      <c r="B1206" s="30" t="inlineStr">
        <is>
          <t>Education</t>
        </is>
      </c>
      <c r="C1206" s="30" t="inlineStr">
        <is>
          <t>Attendance falls below a funding condition</t>
        </is>
      </c>
      <c r="D1206" s="32" t="n">
        <v>1</v>
      </c>
      <c r="E1206" s="30" t="inlineStr">
        <is>
          <t>Trainee and programme flagged</t>
        </is>
      </c>
    </row>
    <row r="1207">
      <c r="A1207" s="30" t="inlineStr">
        <is>
          <t>Vocational Training Centres</t>
        </is>
      </c>
      <c r="B1207" s="30" t="inlineStr">
        <is>
          <t>Education</t>
        </is>
      </c>
      <c r="C1207" s="30" t="inlineStr">
        <is>
          <t>Attendance falls below a funding condition</t>
        </is>
      </c>
      <c r="D1207" s="32" t="n">
        <v>2</v>
      </c>
      <c r="E1207" s="30" t="inlineStr">
        <is>
          <t>Intervention assigned</t>
        </is>
      </c>
    </row>
    <row r="1208">
      <c r="A1208" s="30" t="inlineStr">
        <is>
          <t>Vocational Training Centres</t>
        </is>
      </c>
      <c r="B1208" s="30" t="inlineStr">
        <is>
          <t>Education</t>
        </is>
      </c>
      <c r="C1208" s="30" t="inlineStr">
        <is>
          <t>Attendance falls below a funding condition</t>
        </is>
      </c>
      <c r="D1208" s="32" t="n">
        <v>3</v>
      </c>
      <c r="E1208" s="30" t="inlineStr">
        <is>
          <t>Compliance position updated</t>
        </is>
      </c>
    </row>
    <row r="1209">
      <c r="A1209" s="30" t="inlineStr">
        <is>
          <t>Real Estate Developers</t>
        </is>
      </c>
      <c r="B1209" s="30" t="inlineStr">
        <is>
          <t>Real Estate &amp; Construction</t>
        </is>
      </c>
      <c r="C1209" s="30" t="inlineStr">
        <is>
          <t>A construction milestone is recorded as achieved</t>
        </is>
      </c>
      <c r="D1209" s="32" t="n">
        <v>1</v>
      </c>
      <c r="E1209" s="30" t="inlineStr">
        <is>
          <t>Demands generated for every unit on that stage</t>
        </is>
      </c>
    </row>
    <row r="1210">
      <c r="A1210" s="30" t="inlineStr">
        <is>
          <t>Real Estate Developers</t>
        </is>
      </c>
      <c r="B1210" s="30" t="inlineStr">
        <is>
          <t>Real Estate &amp; Construction</t>
        </is>
      </c>
      <c r="C1210" s="30" t="inlineStr">
        <is>
          <t>A construction milestone is recorded as achieved</t>
        </is>
      </c>
      <c r="D1210" s="32" t="n">
        <v>2</v>
      </c>
      <c r="E1210" s="30" t="inlineStr">
        <is>
          <t>Issue task assigned with customer details attached</t>
        </is>
      </c>
    </row>
    <row r="1211">
      <c r="A1211" s="30" t="inlineStr">
        <is>
          <t>Real Estate Developers</t>
        </is>
      </c>
      <c r="B1211" s="30" t="inlineStr">
        <is>
          <t>Real Estate &amp; Construction</t>
        </is>
      </c>
      <c r="C1211" s="30" t="inlineStr">
        <is>
          <t>A construction milestone is recorded as achieved</t>
        </is>
      </c>
      <c r="D1211" s="32" t="n">
        <v>3</v>
      </c>
      <c r="E1211" s="30" t="inlineStr">
        <is>
          <t>Collectible value updated on the project</t>
        </is>
      </c>
    </row>
    <row r="1212">
      <c r="A1212" s="30" t="inlineStr">
        <is>
          <t>Real Estate Developers</t>
        </is>
      </c>
      <c r="B1212" s="30" t="inlineStr">
        <is>
          <t>Real Estate &amp; Construction</t>
        </is>
      </c>
      <c r="C1212" s="30" t="inlineStr">
        <is>
          <t>A demand passes its due date</t>
        </is>
      </c>
      <c r="D1212" s="32" t="n">
        <v>1</v>
      </c>
      <c r="E1212" s="30" t="inlineStr">
        <is>
          <t>Balance aged with interest terms applied</t>
        </is>
      </c>
    </row>
    <row r="1213">
      <c r="A1213" s="30" t="inlineStr">
        <is>
          <t>Real Estate Developers</t>
        </is>
      </c>
      <c r="B1213" s="30" t="inlineStr">
        <is>
          <t>Real Estate &amp; Construction</t>
        </is>
      </c>
      <c r="C1213" s="30" t="inlineStr">
        <is>
          <t>A demand passes its due date</t>
        </is>
      </c>
      <c r="D1213" s="32" t="n">
        <v>2</v>
      </c>
      <c r="E1213" s="30" t="inlineStr">
        <is>
          <t>Follow-up assigned with demand and contact history</t>
        </is>
      </c>
    </row>
    <row r="1214">
      <c r="A1214" s="30" t="inlineStr">
        <is>
          <t>Real Estate Developers</t>
        </is>
      </c>
      <c r="B1214" s="30" t="inlineStr">
        <is>
          <t>Real Estate &amp; Construction</t>
        </is>
      </c>
      <c r="C1214" s="30" t="inlineStr">
        <is>
          <t>A demand passes its due date</t>
        </is>
      </c>
      <c r="D1214" s="32" t="n">
        <v>3</v>
      </c>
      <c r="E1214" s="30" t="inlineStr">
        <is>
          <t>Escalated past the second threshold</t>
        </is>
      </c>
    </row>
    <row r="1215">
      <c r="A1215" s="30" t="inlineStr">
        <is>
          <t>Real Estate Developers</t>
        </is>
      </c>
      <c r="B1215" s="30" t="inlineStr">
        <is>
          <t>Real Estate &amp; Construction</t>
        </is>
      </c>
      <c r="C1215" s="30" t="inlineStr">
        <is>
          <t>A unit hold reaches its expiry</t>
        </is>
      </c>
      <c r="D1215" s="32" t="n">
        <v>1</v>
      </c>
      <c r="E1215" s="30" t="inlineStr">
        <is>
          <t>Hold flagged with the sales owner</t>
        </is>
      </c>
    </row>
    <row r="1216">
      <c r="A1216" s="30" t="inlineStr">
        <is>
          <t>Real Estate Developers</t>
        </is>
      </c>
      <c r="B1216" s="30" t="inlineStr">
        <is>
          <t>Real Estate &amp; Construction</t>
        </is>
      </c>
      <c r="C1216" s="30" t="inlineStr">
        <is>
          <t>A unit hold reaches its expiry</t>
        </is>
      </c>
      <c r="D1216" s="32" t="n">
        <v>2</v>
      </c>
      <c r="E1216" s="30" t="inlineStr">
        <is>
          <t>Release or extension decision raised</t>
        </is>
      </c>
    </row>
    <row r="1217">
      <c r="A1217" s="30" t="inlineStr">
        <is>
          <t>Real Estate Developers</t>
        </is>
      </c>
      <c r="B1217" s="30" t="inlineStr">
        <is>
          <t>Real Estate &amp; Construction</t>
        </is>
      </c>
      <c r="C1217" s="30" t="inlineStr">
        <is>
          <t>A unit hold reaches its expiry</t>
        </is>
      </c>
      <c r="D1217" s="32" t="n">
        <v>3</v>
      </c>
      <c r="E1217" s="30" t="inlineStr">
        <is>
          <t>Availability updated for all sales channels</t>
        </is>
      </c>
    </row>
    <row r="1218">
      <c r="A1218" s="30" t="inlineStr">
        <is>
          <t>Real Estate Developers</t>
        </is>
      </c>
      <c r="B1218" s="30" t="inlineStr">
        <is>
          <t>Real Estate &amp; Construction</t>
        </is>
      </c>
      <c r="C1218" s="30" t="inlineStr">
        <is>
          <t>A unit is marked ready for handover</t>
        </is>
      </c>
      <c r="D1218" s="32" t="n">
        <v>1</v>
      </c>
      <c r="E1218" s="30" t="inlineStr">
        <is>
          <t>Inspection scheduled with the customer</t>
        </is>
      </c>
    </row>
    <row r="1219">
      <c r="A1219" s="30" t="inlineStr">
        <is>
          <t>Real Estate Developers</t>
        </is>
      </c>
      <c r="B1219" s="30" t="inlineStr">
        <is>
          <t>Real Estate &amp; Construction</t>
        </is>
      </c>
      <c r="C1219" s="30" t="inlineStr">
        <is>
          <t>A unit is marked ready for handover</t>
        </is>
      </c>
      <c r="D1219" s="32" t="n">
        <v>2</v>
      </c>
      <c r="E1219" s="30" t="inlineStr">
        <is>
          <t>Snags recorded as work with owners</t>
        </is>
      </c>
    </row>
    <row r="1220">
      <c r="A1220" s="30" t="inlineStr">
        <is>
          <t>Real Estate Developers</t>
        </is>
      </c>
      <c r="B1220" s="30" t="inlineStr">
        <is>
          <t>Real Estate &amp; Construction</t>
        </is>
      </c>
      <c r="C1220" s="30" t="inlineStr">
        <is>
          <t>A unit is marked ready for handover</t>
        </is>
      </c>
      <c r="D1220" s="32" t="n">
        <v>3</v>
      </c>
      <c r="E1220" s="30" t="inlineStr">
        <is>
          <t>Outstanding dues checked before possession</t>
        </is>
      </c>
    </row>
    <row r="1221">
      <c r="A1221" s="30" t="inlineStr">
        <is>
          <t>Real Estate Developers</t>
        </is>
      </c>
      <c r="B1221" s="30" t="inlineStr">
        <is>
          <t>Real Estate &amp; Construction</t>
        </is>
      </c>
      <c r="C1221" s="30" t="inlineStr">
        <is>
          <t>A booking is executed</t>
        </is>
      </c>
      <c r="D1221" s="32" t="n">
        <v>1</v>
      </c>
      <c r="E1221" s="30" t="inlineStr">
        <is>
          <t>Payment plan and demand schedule created</t>
        </is>
      </c>
    </row>
    <row r="1222">
      <c r="A1222" s="30" t="inlineStr">
        <is>
          <t>Real Estate Developers</t>
        </is>
      </c>
      <c r="B1222" s="30" t="inlineStr">
        <is>
          <t>Real Estate &amp; Construction</t>
        </is>
      </c>
      <c r="C1222" s="30" t="inlineStr">
        <is>
          <t>A booking is executed</t>
        </is>
      </c>
      <c r="D1222" s="32" t="n">
        <v>2</v>
      </c>
      <c r="E1222" s="30" t="inlineStr">
        <is>
          <t>Commission terms recorded against the partner</t>
        </is>
      </c>
    </row>
    <row r="1223">
      <c r="A1223" s="30" t="inlineStr">
        <is>
          <t>Real Estate Developers</t>
        </is>
      </c>
      <c r="B1223" s="30" t="inlineStr">
        <is>
          <t>Real Estate &amp; Construction</t>
        </is>
      </c>
      <c r="C1223" s="30" t="inlineStr">
        <is>
          <t>A booking is executed</t>
        </is>
      </c>
      <c r="D1223" s="32" t="n">
        <v>3</v>
      </c>
      <c r="E1223" s="30" t="inlineStr">
        <is>
          <t>Documentation checklist opened</t>
        </is>
      </c>
    </row>
    <row r="1224">
      <c r="A1224" s="30" t="inlineStr">
        <is>
          <t>Real Estate Developers</t>
        </is>
      </c>
      <c r="B1224" s="30" t="inlineStr">
        <is>
          <t>Real Estate &amp; Construction</t>
        </is>
      </c>
      <c r="C1224" s="30" t="inlineStr">
        <is>
          <t>An approval condition approaches its deadline</t>
        </is>
      </c>
      <c r="D1224" s="32" t="n">
        <v>1</v>
      </c>
      <c r="E1224" s="30" t="inlineStr">
        <is>
          <t>Condition flagged against the project</t>
        </is>
      </c>
    </row>
    <row r="1225">
      <c r="A1225" s="30" t="inlineStr">
        <is>
          <t>Real Estate Developers</t>
        </is>
      </c>
      <c r="B1225" s="30" t="inlineStr">
        <is>
          <t>Real Estate &amp; Construction</t>
        </is>
      </c>
      <c r="C1225" s="30" t="inlineStr">
        <is>
          <t>An approval condition approaches its deadline</t>
        </is>
      </c>
      <c r="D1225" s="32" t="n">
        <v>2</v>
      </c>
      <c r="E1225" s="30" t="inlineStr">
        <is>
          <t>Owner assigned with the document attached</t>
        </is>
      </c>
    </row>
    <row r="1226">
      <c r="A1226" s="30" t="inlineStr">
        <is>
          <t>Real Estate Developers</t>
        </is>
      </c>
      <c r="B1226" s="30" t="inlineStr">
        <is>
          <t>Real Estate &amp; Construction</t>
        </is>
      </c>
      <c r="C1226" s="30" t="inlineStr">
        <is>
          <t>An approval condition approaches its deadline</t>
        </is>
      </c>
      <c r="D1226" s="32" t="n">
        <v>3</v>
      </c>
      <c r="E1226" s="30" t="inlineStr">
        <is>
          <t>Escalated as the date approaches</t>
        </is>
      </c>
    </row>
    <row r="1227">
      <c r="A1227" s="30" t="inlineStr">
        <is>
          <t>Property Dealers</t>
        </is>
      </c>
      <c r="B1227" s="30" t="inlineStr">
        <is>
          <t>Real Estate &amp; Construction</t>
        </is>
      </c>
      <c r="C1227" s="30" t="inlineStr">
        <is>
          <t>A listing is taken on</t>
        </is>
      </c>
      <c r="D1227" s="32" t="n">
        <v>1</v>
      </c>
      <c r="E1227" s="30" t="inlineStr">
        <is>
          <t>Document verification checklist opened with an owner</t>
        </is>
      </c>
    </row>
    <row r="1228">
      <c r="A1228" s="30" t="inlineStr">
        <is>
          <t>Property Dealers</t>
        </is>
      </c>
      <c r="B1228" s="30" t="inlineStr">
        <is>
          <t>Real Estate &amp; Construction</t>
        </is>
      </c>
      <c r="C1228" s="30" t="inlineStr">
        <is>
          <t>A listing is taken on</t>
        </is>
      </c>
      <c r="D1228" s="32" t="n">
        <v>2</v>
      </c>
      <c r="E1228" s="30" t="inlineStr">
        <is>
          <t>Title chain, dues and clearances tracked</t>
        </is>
      </c>
    </row>
    <row r="1229">
      <c r="A1229" s="30" t="inlineStr">
        <is>
          <t>Property Dealers</t>
        </is>
      </c>
      <c r="B1229" s="30" t="inlineStr">
        <is>
          <t>Real Estate &amp; Construction</t>
        </is>
      </c>
      <c r="C1229" s="30" t="inlineStr">
        <is>
          <t>A listing is taken on</t>
        </is>
      </c>
      <c r="D1229" s="32" t="n">
        <v>3</v>
      </c>
      <c r="E1229" s="30" t="inlineStr">
        <is>
          <t>Listing held from matching until verification is satisfactory</t>
        </is>
      </c>
    </row>
    <row r="1230">
      <c r="A1230" s="30" t="inlineStr">
        <is>
          <t>Property Dealers</t>
        </is>
      </c>
      <c r="B1230" s="30" t="inlineStr">
        <is>
          <t>Real Estate &amp; Construction</t>
        </is>
      </c>
      <c r="C1230" s="30" t="inlineStr">
        <is>
          <t>A document condition ages past threshold</t>
        </is>
      </c>
      <c r="D1230" s="32" t="n">
        <v>1</v>
      </c>
      <c r="E1230" s="30" t="inlineStr">
        <is>
          <t>Deal flagged with the outstanding item and token held</t>
        </is>
      </c>
    </row>
    <row r="1231">
      <c r="A1231" s="30" t="inlineStr">
        <is>
          <t>Property Dealers</t>
        </is>
      </c>
      <c r="B1231" s="30" t="inlineStr">
        <is>
          <t>Real Estate &amp; Construction</t>
        </is>
      </c>
      <c r="C1231" s="30" t="inlineStr">
        <is>
          <t>A document condition ages past threshold</t>
        </is>
      </c>
      <c r="D1231" s="32" t="n">
        <v>2</v>
      </c>
      <c r="E1231" s="30" t="inlineStr">
        <is>
          <t>Follow-up assigned to the deal owner</t>
        </is>
      </c>
    </row>
    <row r="1232">
      <c r="A1232" s="30" t="inlineStr">
        <is>
          <t>Property Dealers</t>
        </is>
      </c>
      <c r="B1232" s="30" t="inlineStr">
        <is>
          <t>Real Estate &amp; Construction</t>
        </is>
      </c>
      <c r="C1232" s="30" t="inlineStr">
        <is>
          <t>A document condition ages past threshold</t>
        </is>
      </c>
      <c r="D1232" s="32" t="n">
        <v>3</v>
      </c>
      <c r="E1232" s="30" t="inlineStr">
        <is>
          <t>Escalated with the buyer and owner history attached</t>
        </is>
      </c>
    </row>
    <row r="1233">
      <c r="A1233" s="30" t="inlineStr">
        <is>
          <t>Property Dealers</t>
        </is>
      </c>
      <c r="B1233" s="30" t="inlineStr">
        <is>
          <t>Real Estate &amp; Construction</t>
        </is>
      </c>
      <c r="C1233" s="30" t="inlineStr">
        <is>
          <t>Owner terms change</t>
        </is>
      </c>
      <c r="D1233" s="32" t="n">
        <v>1</v>
      </c>
      <c r="E1233" s="30" t="inlineStr">
        <is>
          <t>Listing updated with the change recorded</t>
        </is>
      </c>
    </row>
    <row r="1234">
      <c r="A1234" s="30" t="inlineStr">
        <is>
          <t>Property Dealers</t>
        </is>
      </c>
      <c r="B1234" s="30" t="inlineStr">
        <is>
          <t>Real Estate &amp; Construction</t>
        </is>
      </c>
      <c r="C1234" s="30" t="inlineStr">
        <is>
          <t>Owner terms change</t>
        </is>
      </c>
      <c r="D1234" s="32" t="n">
        <v>2</v>
      </c>
      <c r="E1234" s="30" t="inlineStr">
        <is>
          <t>Buyers who viewed on prior terms identified</t>
        </is>
      </c>
    </row>
    <row r="1235">
      <c r="A1235" s="30" t="inlineStr">
        <is>
          <t>Property Dealers</t>
        </is>
      </c>
      <c r="B1235" s="30" t="inlineStr">
        <is>
          <t>Real Estate &amp; Construction</t>
        </is>
      </c>
      <c r="C1235" s="30" t="inlineStr">
        <is>
          <t>Owner terms change</t>
        </is>
      </c>
      <c r="D1235" s="32" t="n">
        <v>3</v>
      </c>
      <c r="E1235" s="30" t="inlineStr">
        <is>
          <t>Communication task raised for each</t>
        </is>
      </c>
    </row>
    <row r="1236">
      <c r="A1236" s="30" t="inlineStr">
        <is>
          <t>Property Dealers</t>
        </is>
      </c>
      <c r="B1236" s="30" t="inlineStr">
        <is>
          <t>Real Estate &amp; Construction</t>
        </is>
      </c>
      <c r="C1236" s="30" t="inlineStr">
        <is>
          <t>A buyer requirement ages without contact</t>
        </is>
      </c>
      <c r="D1236" s="32" t="n">
        <v>1</v>
      </c>
      <c r="E1236" s="30" t="inlineStr">
        <is>
          <t>Requirement flagged with its budget and history</t>
        </is>
      </c>
    </row>
    <row r="1237">
      <c r="A1237" s="30" t="inlineStr">
        <is>
          <t>Property Dealers</t>
        </is>
      </c>
      <c r="B1237" s="30" t="inlineStr">
        <is>
          <t>Real Estate &amp; Construction</t>
        </is>
      </c>
      <c r="C1237" s="30" t="inlineStr">
        <is>
          <t>A buyer requirement ages without contact</t>
        </is>
      </c>
      <c r="D1237" s="32" t="n">
        <v>2</v>
      </c>
      <c r="E1237" s="30" t="inlineStr">
        <is>
          <t>New matching listings surfaced</t>
        </is>
      </c>
    </row>
    <row r="1238">
      <c r="A1238" s="30" t="inlineStr">
        <is>
          <t>Property Dealers</t>
        </is>
      </c>
      <c r="B1238" s="30" t="inlineStr">
        <is>
          <t>Real Estate &amp; Construction</t>
        </is>
      </c>
      <c r="C1238" s="30" t="inlineStr">
        <is>
          <t>A buyer requirement ages without contact</t>
        </is>
      </c>
      <c r="D1238" s="32" t="n">
        <v>3</v>
      </c>
      <c r="E1238" s="30" t="inlineStr">
        <is>
          <t>Follow-up assigned to the owning dealer</t>
        </is>
      </c>
    </row>
    <row r="1239">
      <c r="A1239" s="30" t="inlineStr">
        <is>
          <t>Property Dealers</t>
        </is>
      </c>
      <c r="B1239" s="30" t="inlineStr">
        <is>
          <t>Real Estate &amp; Construction</t>
        </is>
      </c>
      <c r="C1239" s="30" t="inlineStr">
        <is>
          <t>A deal in a chain is delayed</t>
        </is>
      </c>
      <c r="D1239" s="32" t="n">
        <v>1</v>
      </c>
      <c r="E1239" s="30" t="inlineStr">
        <is>
          <t>Dependent deals identified and flagged</t>
        </is>
      </c>
    </row>
    <row r="1240">
      <c r="A1240" s="30" t="inlineStr">
        <is>
          <t>Property Dealers</t>
        </is>
      </c>
      <c r="B1240" s="30" t="inlineStr">
        <is>
          <t>Real Estate &amp; Construction</t>
        </is>
      </c>
      <c r="C1240" s="30" t="inlineStr">
        <is>
          <t>A deal in a chain is delayed</t>
        </is>
      </c>
      <c r="D1240" s="32" t="n">
        <v>2</v>
      </c>
      <c r="E1240" s="30" t="inlineStr">
        <is>
          <t>Owners of each notified with the cause</t>
        </is>
      </c>
    </row>
    <row r="1241">
      <c r="A1241" s="30" t="inlineStr">
        <is>
          <t>Property Dealers</t>
        </is>
      </c>
      <c r="B1241" s="30" t="inlineStr">
        <is>
          <t>Real Estate &amp; Construction</t>
        </is>
      </c>
      <c r="C1241" s="30" t="inlineStr">
        <is>
          <t>A deal in a chain is delayed</t>
        </is>
      </c>
      <c r="D1241" s="32" t="n">
        <v>3</v>
      </c>
      <c r="E1241" s="30" t="inlineStr">
        <is>
          <t>Revised expectations recorded</t>
        </is>
      </c>
    </row>
    <row r="1242">
      <c r="A1242" s="30" t="inlineStr">
        <is>
          <t>Property Dealers</t>
        </is>
      </c>
      <c r="B1242" s="30" t="inlineStr">
        <is>
          <t>Real Estate &amp; Construction</t>
        </is>
      </c>
      <c r="C1242" s="30" t="inlineStr">
        <is>
          <t>A deal is registered</t>
        </is>
      </c>
      <c r="D1242" s="32" t="n">
        <v>1</v>
      </c>
      <c r="E1242" s="30" t="inlineStr">
        <is>
          <t>Commission accrued per party from recorded terms</t>
        </is>
      </c>
    </row>
    <row r="1243">
      <c r="A1243" s="30" t="inlineStr">
        <is>
          <t>Property Dealers</t>
        </is>
      </c>
      <c r="B1243" s="30" t="inlineStr">
        <is>
          <t>Real Estate &amp; Construction</t>
        </is>
      </c>
      <c r="C1243" s="30" t="inlineStr">
        <is>
          <t>A deal is registered</t>
        </is>
      </c>
      <c r="D1243" s="32" t="n">
        <v>2</v>
      </c>
      <c r="E1243" s="30" t="inlineStr">
        <is>
          <t>Invoices raised against both sides</t>
        </is>
      </c>
    </row>
    <row r="1244">
      <c r="A1244" s="30" t="inlineStr">
        <is>
          <t>Property Dealers</t>
        </is>
      </c>
      <c r="B1244" s="30" t="inlineStr">
        <is>
          <t>Real Estate &amp; Construction</t>
        </is>
      </c>
      <c r="C1244" s="30" t="inlineStr">
        <is>
          <t>A deal is registered</t>
        </is>
      </c>
      <c r="D1244" s="32" t="n">
        <v>3</v>
      </c>
      <c r="E1244" s="30" t="inlineStr">
        <is>
          <t>Outstanding aged with follow-up assigned</t>
        </is>
      </c>
    </row>
    <row r="1245">
      <c r="A1245" s="30" t="inlineStr">
        <is>
          <t>Property Management</t>
        </is>
      </c>
      <c r="B1245" s="30" t="inlineStr">
        <is>
          <t>Real Estate &amp; Construction</t>
        </is>
      </c>
      <c r="C1245" s="30" t="inlineStr">
        <is>
          <t>A lease reaches its renewal initiation date</t>
        </is>
      </c>
      <c r="D1245" s="32" t="n">
        <v>1</v>
      </c>
      <c r="E1245" s="30" t="inlineStr">
        <is>
          <t>Renewal task raised against the notice period</t>
        </is>
      </c>
    </row>
    <row r="1246">
      <c r="A1246" s="30" t="inlineStr">
        <is>
          <t>Property Management</t>
        </is>
      </c>
      <c r="B1246" s="30" t="inlineStr">
        <is>
          <t>Real Estate &amp; Construction</t>
        </is>
      </c>
      <c r="C1246" s="30" t="inlineStr">
        <is>
          <t>A lease reaches its renewal initiation date</t>
        </is>
      </c>
      <c r="D1246" s="32" t="n">
        <v>2</v>
      </c>
      <c r="E1246" s="30" t="inlineStr">
        <is>
          <t>Tenant history and rent position attached</t>
        </is>
      </c>
    </row>
    <row r="1247">
      <c r="A1247" s="30" t="inlineStr">
        <is>
          <t>Property Management</t>
        </is>
      </c>
      <c r="B1247" s="30" t="inlineStr">
        <is>
          <t>Real Estate &amp; Construction</t>
        </is>
      </c>
      <c r="C1247" s="30" t="inlineStr">
        <is>
          <t>A lease reaches its renewal initiation date</t>
        </is>
      </c>
      <c r="D1247" s="32" t="n">
        <v>3</v>
      </c>
      <c r="E1247" s="30" t="inlineStr">
        <is>
          <t>Escalated if the conversation has not started</t>
        </is>
      </c>
    </row>
    <row r="1248">
      <c r="A1248" s="30" t="inlineStr">
        <is>
          <t>Property Management</t>
        </is>
      </c>
      <c r="B1248" s="30" t="inlineStr">
        <is>
          <t>Real Estate &amp; Construction</t>
        </is>
      </c>
      <c r="C1248" s="30" t="inlineStr">
        <is>
          <t>A maintenance request passes its response target</t>
        </is>
      </c>
      <c r="D1248" s="32" t="n">
        <v>1</v>
      </c>
      <c r="E1248" s="30" t="inlineStr">
        <is>
          <t>Job flagged with the vendor and elapsed time</t>
        </is>
      </c>
    </row>
    <row r="1249">
      <c r="A1249" s="30" t="inlineStr">
        <is>
          <t>Property Management</t>
        </is>
      </c>
      <c r="B1249" s="30" t="inlineStr">
        <is>
          <t>Real Estate &amp; Construction</t>
        </is>
      </c>
      <c r="C1249" s="30" t="inlineStr">
        <is>
          <t>A maintenance request passes its response target</t>
        </is>
      </c>
      <c r="D1249" s="32" t="n">
        <v>2</v>
      </c>
      <c r="E1249" s="30" t="inlineStr">
        <is>
          <t>Escalated to the property manager</t>
        </is>
      </c>
    </row>
    <row r="1250">
      <c r="A1250" s="30" t="inlineStr">
        <is>
          <t>Property Management</t>
        </is>
      </c>
      <c r="B1250" s="30" t="inlineStr">
        <is>
          <t>Real Estate &amp; Construction</t>
        </is>
      </c>
      <c r="C1250" s="30" t="inlineStr">
        <is>
          <t>A maintenance request passes its response target</t>
        </is>
      </c>
      <c r="D1250" s="32" t="n">
        <v>3</v>
      </c>
      <c r="E1250" s="30" t="inlineStr">
        <is>
          <t>Tenant update task raised</t>
        </is>
      </c>
    </row>
    <row r="1251">
      <c r="A1251" s="30" t="inlineStr">
        <is>
          <t>Property Management</t>
        </is>
      </c>
      <c r="B1251" s="30" t="inlineStr">
        <is>
          <t>Real Estate &amp; Construction</t>
        </is>
      </c>
      <c r="C1251" s="30" t="inlineStr">
        <is>
          <t>Rent passes its due date</t>
        </is>
      </c>
      <c r="D1251" s="32" t="n">
        <v>1</v>
      </c>
      <c r="E1251" s="30" t="inlineStr">
        <is>
          <t>Arrears aged on the tenant record</t>
        </is>
      </c>
    </row>
    <row r="1252">
      <c r="A1252" s="30" t="inlineStr">
        <is>
          <t>Property Management</t>
        </is>
      </c>
      <c r="B1252" s="30" t="inlineStr">
        <is>
          <t>Real Estate &amp; Construction</t>
        </is>
      </c>
      <c r="C1252" s="30" t="inlineStr">
        <is>
          <t>Rent passes its due date</t>
        </is>
      </c>
      <c r="D1252" s="32" t="n">
        <v>2</v>
      </c>
      <c r="E1252" s="30" t="inlineStr">
        <is>
          <t>Follow-up assigned with contact history attached</t>
        </is>
      </c>
    </row>
    <row r="1253">
      <c r="A1253" s="30" t="inlineStr">
        <is>
          <t>Property Management</t>
        </is>
      </c>
      <c r="B1253" s="30" t="inlineStr">
        <is>
          <t>Real Estate &amp; Construction</t>
        </is>
      </c>
      <c r="C1253" s="30" t="inlineStr">
        <is>
          <t>Rent passes its due date</t>
        </is>
      </c>
      <c r="D1253" s="32" t="n">
        <v>3</v>
      </c>
      <c r="E1253" s="30" t="inlineStr">
        <is>
          <t>Formal notice raised past the escalation threshold</t>
        </is>
      </c>
    </row>
    <row r="1254">
      <c r="A1254" s="30" t="inlineStr">
        <is>
          <t>Property Management</t>
        </is>
      </c>
      <c r="B1254" s="30" t="inlineStr">
        <is>
          <t>Real Estate &amp; Construction</t>
        </is>
      </c>
      <c r="C1254" s="30" t="inlineStr">
        <is>
          <t>A unit is vacated</t>
        </is>
      </c>
      <c r="D1254" s="32" t="n">
        <v>1</v>
      </c>
      <c r="E1254" s="30" t="inlineStr">
        <is>
          <t>Move-out condition record raised against the move-in record</t>
        </is>
      </c>
    </row>
    <row r="1255">
      <c r="A1255" s="30" t="inlineStr">
        <is>
          <t>Property Management</t>
        </is>
      </c>
      <c r="B1255" s="30" t="inlineStr">
        <is>
          <t>Real Estate &amp; Construction</t>
        </is>
      </c>
      <c r="C1255" s="30" t="inlineStr">
        <is>
          <t>A unit is vacated</t>
        </is>
      </c>
      <c r="D1255" s="32" t="n">
        <v>2</v>
      </c>
      <c r="E1255" s="30" t="inlineStr">
        <is>
          <t>Deduction proposal task assigned</t>
        </is>
      </c>
    </row>
    <row r="1256">
      <c r="A1256" s="30" t="inlineStr">
        <is>
          <t>Property Management</t>
        </is>
      </c>
      <c r="B1256" s="30" t="inlineStr">
        <is>
          <t>Real Estate &amp; Construction</t>
        </is>
      </c>
      <c r="C1256" s="30" t="inlineStr">
        <is>
          <t>A unit is vacated</t>
        </is>
      </c>
      <c r="D1256" s="32" t="n">
        <v>3</v>
      </c>
      <c r="E1256" s="30" t="inlineStr">
        <is>
          <t>Deposit refund approved and released with the calculation recorded</t>
        </is>
      </c>
    </row>
    <row r="1257">
      <c r="A1257" s="30" t="inlineStr">
        <is>
          <t>Property Management</t>
        </is>
      </c>
      <c r="B1257" s="30" t="inlineStr">
        <is>
          <t>Real Estate &amp; Construction</t>
        </is>
      </c>
      <c r="C1257" s="30" t="inlineStr">
        <is>
          <t>Repair cost exceeds the owner approval threshold</t>
        </is>
      </c>
      <c r="D1257" s="32" t="n">
        <v>1</v>
      </c>
      <c r="E1257" s="30" t="inlineStr">
        <is>
          <t>Job held at the approval step with the quote attached</t>
        </is>
      </c>
    </row>
    <row r="1258">
      <c r="A1258" s="30" t="inlineStr">
        <is>
          <t>Property Management</t>
        </is>
      </c>
      <c r="B1258" s="30" t="inlineStr">
        <is>
          <t>Real Estate &amp; Construction</t>
        </is>
      </c>
      <c r="C1258" s="30" t="inlineStr">
        <is>
          <t>Repair cost exceeds the owner approval threshold</t>
        </is>
      </c>
      <c r="D1258" s="32" t="n">
        <v>2</v>
      </c>
      <c r="E1258" s="30" t="inlineStr">
        <is>
          <t>Owner approval requested and recorded</t>
        </is>
      </c>
    </row>
    <row r="1259">
      <c r="A1259" s="30" t="inlineStr">
        <is>
          <t>Property Management</t>
        </is>
      </c>
      <c r="B1259" s="30" t="inlineStr">
        <is>
          <t>Real Estate &amp; Construction</t>
        </is>
      </c>
      <c r="C1259" s="30" t="inlineStr">
        <is>
          <t>Repair cost exceeds the owner approval threshold</t>
        </is>
      </c>
      <c r="D1259" s="32" t="n">
        <v>3</v>
      </c>
      <c r="E1259" s="30" t="inlineStr">
        <is>
          <t>Work released on approval</t>
        </is>
      </c>
    </row>
    <row r="1260">
      <c r="A1260" s="30" t="inlineStr">
        <is>
          <t>Property Management</t>
        </is>
      </c>
      <c r="B1260" s="30" t="inlineStr">
        <is>
          <t>Real Estate &amp; Construction</t>
        </is>
      </c>
      <c r="C1260" s="30" t="inlineStr">
        <is>
          <t>A fault is reported repeatedly on the same unit</t>
        </is>
      </c>
      <c r="D1260" s="32" t="n">
        <v>1</v>
      </c>
      <c r="E1260" s="30" t="inlineStr">
        <is>
          <t>Pattern flagged with the prior jobs attached</t>
        </is>
      </c>
    </row>
    <row r="1261">
      <c r="A1261" s="30" t="inlineStr">
        <is>
          <t>Property Management</t>
        </is>
      </c>
      <c r="B1261" s="30" t="inlineStr">
        <is>
          <t>Real Estate &amp; Construction</t>
        </is>
      </c>
      <c r="C1261" s="30" t="inlineStr">
        <is>
          <t>A fault is reported repeatedly on the same unit</t>
        </is>
      </c>
      <c r="D1261" s="32" t="n">
        <v>2</v>
      </c>
      <c r="E1261" s="30" t="inlineStr">
        <is>
          <t>Root cause review assigned</t>
        </is>
      </c>
    </row>
    <row r="1262">
      <c r="A1262" s="30" t="inlineStr">
        <is>
          <t>Property Management</t>
        </is>
      </c>
      <c r="B1262" s="30" t="inlineStr">
        <is>
          <t>Real Estate &amp; Construction</t>
        </is>
      </c>
      <c r="C1262" s="30" t="inlineStr">
        <is>
          <t>A fault is reported repeatedly on the same unit</t>
        </is>
      </c>
      <c r="D1262" s="32" t="n">
        <v>3</v>
      </c>
      <c r="E1262" s="30" t="inlineStr">
        <is>
          <t>Decision recorded against the unit</t>
        </is>
      </c>
    </row>
    <row r="1263">
      <c r="A1263" s="30" t="inlineStr">
        <is>
          <t>Construction Companies</t>
        </is>
      </c>
      <c r="B1263" s="30" t="inlineStr">
        <is>
          <t>Real Estate &amp; Construction</t>
        </is>
      </c>
      <c r="C1263" s="30" t="inlineStr">
        <is>
          <t>A variation is recorded on site</t>
        </is>
      </c>
      <c r="D1263" s="32" t="n">
        <v>1</v>
      </c>
      <c r="E1263" s="30" t="inlineStr">
        <is>
          <t>Cost impact assessed against the bill of quantities</t>
        </is>
      </c>
    </row>
    <row r="1264">
      <c r="A1264" s="30" t="inlineStr">
        <is>
          <t>Construction Companies</t>
        </is>
      </c>
      <c r="B1264" s="30" t="inlineStr">
        <is>
          <t>Real Estate &amp; Construction</t>
        </is>
      </c>
      <c r="C1264" s="30" t="inlineStr">
        <is>
          <t>A variation is recorded on site</t>
        </is>
      </c>
      <c r="D1264" s="32" t="n">
        <v>2</v>
      </c>
      <c r="E1264" s="30" t="inlineStr">
        <is>
          <t>Written instruction request raised and tracked</t>
        </is>
      </c>
    </row>
    <row r="1265">
      <c r="A1265" s="30" t="inlineStr">
        <is>
          <t>Construction Companies</t>
        </is>
      </c>
      <c r="B1265" s="30" t="inlineStr">
        <is>
          <t>Real Estate &amp; Construction</t>
        </is>
      </c>
      <c r="C1265" s="30" t="inlineStr">
        <is>
          <t>A variation is recorded on site</t>
        </is>
      </c>
      <c r="D1265" s="32" t="n">
        <v>3</v>
      </c>
      <c r="E1265" s="30" t="inlineStr">
        <is>
          <t>Approval routed before execution where possible</t>
        </is>
      </c>
    </row>
    <row r="1266">
      <c r="A1266" s="30" t="inlineStr">
        <is>
          <t>Construction Companies</t>
        </is>
      </c>
      <c r="B1266" s="30" t="inlineStr">
        <is>
          <t>Real Estate &amp; Construction</t>
        </is>
      </c>
      <c r="C1266" s="30" t="inlineStr">
        <is>
          <t>A variation is recorded on site</t>
        </is>
      </c>
      <c r="D1266" s="32" t="n">
        <v>4</v>
      </c>
      <c r="E1266" s="30" t="inlineStr">
        <is>
          <t>Escalated if work proceeds without instruction</t>
        </is>
      </c>
    </row>
    <row r="1267">
      <c r="A1267" s="30" t="inlineStr">
        <is>
          <t>Construction Companies</t>
        </is>
      </c>
      <c r="B1267" s="30" t="inlineStr">
        <is>
          <t>Real Estate &amp; Construction</t>
        </is>
      </c>
      <c r="C1267" s="30" t="inlineStr">
        <is>
          <t>Completed work remains uncertified</t>
        </is>
      </c>
      <c r="D1267" s="32" t="n">
        <v>1</v>
      </c>
      <c r="E1267" s="30" t="inlineStr">
        <is>
          <t>Uncertified value aged against the project</t>
        </is>
      </c>
    </row>
    <row r="1268">
      <c r="A1268" s="30" t="inlineStr">
        <is>
          <t>Construction Companies</t>
        </is>
      </c>
      <c r="B1268" s="30" t="inlineStr">
        <is>
          <t>Real Estate &amp; Construction</t>
        </is>
      </c>
      <c r="C1268" s="30" t="inlineStr">
        <is>
          <t>Completed work remains uncertified</t>
        </is>
      </c>
      <c r="D1268" s="32" t="n">
        <v>2</v>
      </c>
      <c r="E1268" s="30" t="inlineStr">
        <is>
          <t>Measurement task assigned</t>
        </is>
      </c>
    </row>
    <row r="1269">
      <c r="A1269" s="30" t="inlineStr">
        <is>
          <t>Construction Companies</t>
        </is>
      </c>
      <c r="B1269" s="30" t="inlineStr">
        <is>
          <t>Real Estate &amp; Construction</t>
        </is>
      </c>
      <c r="C1269" s="30" t="inlineStr">
        <is>
          <t>Completed work remains uncertified</t>
        </is>
      </c>
      <c r="D1269" s="32" t="n">
        <v>3</v>
      </c>
      <c r="E1269" s="30" t="inlineStr">
        <is>
          <t>Escalated to the commercial manager past threshold</t>
        </is>
      </c>
    </row>
    <row r="1270">
      <c r="A1270" s="30" t="inlineStr">
        <is>
          <t>Construction Companies</t>
        </is>
      </c>
      <c r="B1270" s="30" t="inlineStr">
        <is>
          <t>Real Estate &amp; Construction</t>
        </is>
      </c>
      <c r="C1270" s="30" t="inlineStr">
        <is>
          <t>Material issue diverges from consumption</t>
        </is>
      </c>
      <c r="D1270" s="32" t="n">
        <v>1</v>
      </c>
      <c r="E1270" s="30" t="inlineStr">
        <is>
          <t>Variance calculated by site and activity</t>
        </is>
      </c>
    </row>
    <row r="1271">
      <c r="A1271" s="30" t="inlineStr">
        <is>
          <t>Construction Companies</t>
        </is>
      </c>
      <c r="B1271" s="30" t="inlineStr">
        <is>
          <t>Real Estate &amp; Construction</t>
        </is>
      </c>
      <c r="C1271" s="30" t="inlineStr">
        <is>
          <t>Material issue diverges from consumption</t>
        </is>
      </c>
      <c r="D1271" s="32" t="n">
        <v>2</v>
      </c>
      <c r="E1271" s="30" t="inlineStr">
        <is>
          <t>Investigation assigned to the site supervisor</t>
        </is>
      </c>
    </row>
    <row r="1272">
      <c r="A1272" s="30" t="inlineStr">
        <is>
          <t>Construction Companies</t>
        </is>
      </c>
      <c r="B1272" s="30" t="inlineStr">
        <is>
          <t>Real Estate &amp; Construction</t>
        </is>
      </c>
      <c r="C1272" s="30" t="inlineStr">
        <is>
          <t>Material issue diverges from consumption</t>
        </is>
      </c>
      <c r="D1272" s="32" t="n">
        <v>3</v>
      </c>
      <c r="E1272" s="30" t="inlineStr">
        <is>
          <t>Outcome recorded against the activity</t>
        </is>
      </c>
    </row>
    <row r="1273">
      <c r="A1273" s="30" t="inlineStr">
        <is>
          <t>Construction Companies</t>
        </is>
      </c>
      <c r="B1273" s="30" t="inlineStr">
        <is>
          <t>Real Estate &amp; Construction</t>
        </is>
      </c>
      <c r="C1273" s="30" t="inlineStr">
        <is>
          <t>Retention reaches its release date</t>
        </is>
      </c>
      <c r="D1273" s="32" t="n">
        <v>1</v>
      </c>
      <c r="E1273" s="30" t="inlineStr">
        <is>
          <t>Release request raised against the client or subcontractor</t>
        </is>
      </c>
    </row>
    <row r="1274">
      <c r="A1274" s="30" t="inlineStr">
        <is>
          <t>Construction Companies</t>
        </is>
      </c>
      <c r="B1274" s="30" t="inlineStr">
        <is>
          <t>Real Estate &amp; Construction</t>
        </is>
      </c>
      <c r="C1274" s="30" t="inlineStr">
        <is>
          <t>Retention reaches its release date</t>
        </is>
      </c>
      <c r="D1274" s="32" t="n">
        <v>2</v>
      </c>
      <c r="E1274" s="30" t="inlineStr">
        <is>
          <t>Defect liability obligations checked</t>
        </is>
      </c>
    </row>
    <row r="1275">
      <c r="A1275" s="30" t="inlineStr">
        <is>
          <t>Construction Companies</t>
        </is>
      </c>
      <c r="B1275" s="30" t="inlineStr">
        <is>
          <t>Real Estate &amp; Construction</t>
        </is>
      </c>
      <c r="C1275" s="30" t="inlineStr">
        <is>
          <t>Retention reaches its release date</t>
        </is>
      </c>
      <c r="D1275" s="32" t="n">
        <v>3</v>
      </c>
      <c r="E1275" s="30" t="inlineStr">
        <is>
          <t>Settlement tracked and recorded</t>
        </is>
      </c>
    </row>
    <row r="1276">
      <c r="A1276" s="30" t="inlineStr">
        <is>
          <t>Construction Companies</t>
        </is>
      </c>
      <c r="B1276" s="30" t="inlineStr">
        <is>
          <t>Real Estate &amp; Construction</t>
        </is>
      </c>
      <c r="C1276" s="30" t="inlineStr">
        <is>
          <t>A subcontractor claim exceeds certified quantity</t>
        </is>
      </c>
      <c r="D1276" s="32" t="n">
        <v>1</v>
      </c>
      <c r="E1276" s="30" t="inlineStr">
        <is>
          <t>Claim held as an exception with the certification attached</t>
        </is>
      </c>
    </row>
    <row r="1277">
      <c r="A1277" s="30" t="inlineStr">
        <is>
          <t>Construction Companies</t>
        </is>
      </c>
      <c r="B1277" s="30" t="inlineStr">
        <is>
          <t>Real Estate &amp; Construction</t>
        </is>
      </c>
      <c r="C1277" s="30" t="inlineStr">
        <is>
          <t>A subcontractor claim exceeds certified quantity</t>
        </is>
      </c>
      <c r="D1277" s="32" t="n">
        <v>2</v>
      </c>
      <c r="E1277" s="30" t="inlineStr">
        <is>
          <t>Measurement review assigned</t>
        </is>
      </c>
    </row>
    <row r="1278">
      <c r="A1278" s="30" t="inlineStr">
        <is>
          <t>Construction Companies</t>
        </is>
      </c>
      <c r="B1278" s="30" t="inlineStr">
        <is>
          <t>Real Estate &amp; Construction</t>
        </is>
      </c>
      <c r="C1278" s="30" t="inlineStr">
        <is>
          <t>A subcontractor claim exceeds certified quantity</t>
        </is>
      </c>
      <c r="D1278" s="32" t="n">
        <v>3</v>
      </c>
      <c r="E1278" s="30" t="inlineStr">
        <is>
          <t>Decision recorded before payment</t>
        </is>
      </c>
    </row>
    <row r="1279">
      <c r="A1279" s="30" t="inlineStr">
        <is>
          <t>Construction Companies</t>
        </is>
      </c>
      <c r="B1279" s="30" t="inlineStr">
        <is>
          <t>Real Estate &amp; Construction</t>
        </is>
      </c>
      <c r="C1279" s="30" t="inlineStr">
        <is>
          <t>An activity falls behind programme</t>
        </is>
      </c>
      <c r="D1279" s="32" t="n">
        <v>1</v>
      </c>
      <c r="E1279" s="30" t="inlineStr">
        <is>
          <t>Activity flagged with its dependencies</t>
        </is>
      </c>
    </row>
    <row r="1280">
      <c r="A1280" s="30" t="inlineStr">
        <is>
          <t>Construction Companies</t>
        </is>
      </c>
      <c r="B1280" s="30" t="inlineStr">
        <is>
          <t>Real Estate &amp; Construction</t>
        </is>
      </c>
      <c r="C1280" s="30" t="inlineStr">
        <is>
          <t>An activity falls behind programme</t>
        </is>
      </c>
      <c r="D1280" s="32" t="n">
        <v>2</v>
      </c>
      <c r="E1280" s="30" t="inlineStr">
        <is>
          <t>Cause recorded — material, labour, instruction or access</t>
        </is>
      </c>
    </row>
    <row r="1281">
      <c r="A1281" s="30" t="inlineStr">
        <is>
          <t>Construction Companies</t>
        </is>
      </c>
      <c r="B1281" s="30" t="inlineStr">
        <is>
          <t>Real Estate &amp; Construction</t>
        </is>
      </c>
      <c r="C1281" s="30" t="inlineStr">
        <is>
          <t>An activity falls behind programme</t>
        </is>
      </c>
      <c r="D1281" s="32" t="n">
        <v>3</v>
      </c>
      <c r="E1281" s="30" t="inlineStr">
        <is>
          <t>Recovery action assigned with an owner</t>
        </is>
      </c>
    </row>
    <row r="1282">
      <c r="A1282" s="30" t="inlineStr">
        <is>
          <t>Contractors</t>
        </is>
      </c>
      <c r="B1282" s="30" t="inlineStr">
        <is>
          <t>Real Estate &amp; Construction</t>
        </is>
      </c>
      <c r="C1282" s="30" t="inlineStr">
        <is>
          <t>Measured work passes a billing threshold</t>
        </is>
      </c>
      <c r="D1282" s="32" t="n">
        <v>1</v>
      </c>
      <c r="E1282" s="30" t="inlineStr">
        <is>
          <t>Unbilled value calculated against the quotation</t>
        </is>
      </c>
    </row>
    <row r="1283">
      <c r="A1283" s="30" t="inlineStr">
        <is>
          <t>Contractors</t>
        </is>
      </c>
      <c r="B1283" s="30" t="inlineStr">
        <is>
          <t>Real Estate &amp; Construction</t>
        </is>
      </c>
      <c r="C1283" s="30" t="inlineStr">
        <is>
          <t>Measured work passes a billing threshold</t>
        </is>
      </c>
      <c r="D1283" s="32" t="n">
        <v>2</v>
      </c>
      <c r="E1283" s="30" t="inlineStr">
        <is>
          <t>Billing task assigned with supporting measurement</t>
        </is>
      </c>
    </row>
    <row r="1284">
      <c r="A1284" s="30" t="inlineStr">
        <is>
          <t>Contractors</t>
        </is>
      </c>
      <c r="B1284" s="30" t="inlineStr">
        <is>
          <t>Real Estate &amp; Construction</t>
        </is>
      </c>
      <c r="C1284" s="30" t="inlineStr">
        <is>
          <t>Measured work passes a billing threshold</t>
        </is>
      </c>
      <c r="D1284" s="32" t="n">
        <v>3</v>
      </c>
      <c r="E1284" s="30" t="inlineStr">
        <is>
          <t>Escalated if the bill is not raised</t>
        </is>
      </c>
    </row>
    <row r="1285">
      <c r="A1285" s="30" t="inlineStr">
        <is>
          <t>Contractors</t>
        </is>
      </c>
      <c r="B1285" s="30" t="inlineStr">
        <is>
          <t>Real Estate &amp; Construction</t>
        </is>
      </c>
      <c r="C1285" s="30" t="inlineStr">
        <is>
          <t>Extra work is recorded without an agreed rate</t>
        </is>
      </c>
      <c r="D1285" s="32" t="n">
        <v>1</v>
      </c>
      <c r="E1285" s="30" t="inlineStr">
        <is>
          <t>Job flagged with the instruction attached</t>
        </is>
      </c>
    </row>
    <row r="1286">
      <c r="A1286" s="30" t="inlineStr">
        <is>
          <t>Contractors</t>
        </is>
      </c>
      <c r="B1286" s="30" t="inlineStr">
        <is>
          <t>Real Estate &amp; Construction</t>
        </is>
      </c>
      <c r="C1286" s="30" t="inlineStr">
        <is>
          <t>Extra work is recorded without an agreed rate</t>
        </is>
      </c>
      <c r="D1286" s="32" t="n">
        <v>2</v>
      </c>
      <c r="E1286" s="30" t="inlineStr">
        <is>
          <t>Rate agreement task assigned within authority</t>
        </is>
      </c>
    </row>
    <row r="1287">
      <c r="A1287" s="30" t="inlineStr">
        <is>
          <t>Contractors</t>
        </is>
      </c>
      <c r="B1287" s="30" t="inlineStr">
        <is>
          <t>Real Estate &amp; Construction</t>
        </is>
      </c>
      <c r="C1287" s="30" t="inlineStr">
        <is>
          <t>Extra work is recorded without an agreed rate</t>
        </is>
      </c>
      <c r="D1287" s="32" t="n">
        <v>3</v>
      </c>
      <c r="E1287" s="30" t="inlineStr">
        <is>
          <t>Decision recorded before the extra is billed</t>
        </is>
      </c>
    </row>
    <row r="1288">
      <c r="A1288" s="30" t="inlineStr">
        <is>
          <t>Contractors</t>
        </is>
      </c>
      <c r="B1288" s="30" t="inlineStr">
        <is>
          <t>Real Estate &amp; Construction</t>
        </is>
      </c>
      <c r="C1288" s="30" t="inlineStr">
        <is>
          <t>A gang moves between sites</t>
        </is>
      </c>
      <c r="D1288" s="32" t="n">
        <v>1</v>
      </c>
      <c r="E1288" s="30" t="inlineStr">
        <is>
          <t>Deployment updated against the new site</t>
        </is>
      </c>
    </row>
    <row r="1289">
      <c r="A1289" s="30" t="inlineStr">
        <is>
          <t>Contractors</t>
        </is>
      </c>
      <c r="B1289" s="30" t="inlineStr">
        <is>
          <t>Real Estate &amp; Construction</t>
        </is>
      </c>
      <c r="C1289" s="30" t="inlineStr">
        <is>
          <t>A gang moves between sites</t>
        </is>
      </c>
      <c r="D1289" s="32" t="n">
        <v>2</v>
      </c>
      <c r="E1289" s="30" t="inlineStr">
        <is>
          <t>Labour cost attributed to the job worked</t>
        </is>
      </c>
    </row>
    <row r="1290">
      <c r="A1290" s="30" t="inlineStr">
        <is>
          <t>Contractors</t>
        </is>
      </c>
      <c r="B1290" s="30" t="inlineStr">
        <is>
          <t>Real Estate &amp; Construction</t>
        </is>
      </c>
      <c r="C1290" s="30" t="inlineStr">
        <is>
          <t>A gang moves between sites</t>
        </is>
      </c>
      <c r="D1290" s="32" t="n">
        <v>3</v>
      </c>
      <c r="E1290" s="30" t="inlineStr">
        <is>
          <t>Attendance reconciled against deployment</t>
        </is>
      </c>
    </row>
    <row r="1291">
      <c r="A1291" s="30" t="inlineStr">
        <is>
          <t>Contractors</t>
        </is>
      </c>
      <c r="B1291" s="30" t="inlineStr">
        <is>
          <t>Real Estate &amp; Construction</t>
        </is>
      </c>
      <c r="C1291" s="30" t="inlineStr">
        <is>
          <t>Retention reaches its release date</t>
        </is>
      </c>
      <c r="D1291" s="32" t="n">
        <v>1</v>
      </c>
      <c r="E1291" s="30" t="inlineStr">
        <is>
          <t>Release request raised against the client</t>
        </is>
      </c>
    </row>
    <row r="1292">
      <c r="A1292" s="30" t="inlineStr">
        <is>
          <t>Contractors</t>
        </is>
      </c>
      <c r="B1292" s="30" t="inlineStr">
        <is>
          <t>Real Estate &amp; Construction</t>
        </is>
      </c>
      <c r="C1292" s="30" t="inlineStr">
        <is>
          <t>Retention reaches its release date</t>
        </is>
      </c>
      <c r="D1292" s="32" t="n">
        <v>2</v>
      </c>
      <c r="E1292" s="30" t="inlineStr">
        <is>
          <t>Defect liability obligations checked</t>
        </is>
      </c>
    </row>
    <row r="1293">
      <c r="A1293" s="30" t="inlineStr">
        <is>
          <t>Contractors</t>
        </is>
      </c>
      <c r="B1293" s="30" t="inlineStr">
        <is>
          <t>Real Estate &amp; Construction</t>
        </is>
      </c>
      <c r="C1293" s="30" t="inlineStr">
        <is>
          <t>Retention reaches its release date</t>
        </is>
      </c>
      <c r="D1293" s="32" t="n">
        <v>3</v>
      </c>
      <c r="E1293" s="30" t="inlineStr">
        <is>
          <t>Settlement tracked and recorded</t>
        </is>
      </c>
    </row>
    <row r="1294">
      <c r="A1294" s="30" t="inlineStr">
        <is>
          <t>Contractors</t>
        </is>
      </c>
      <c r="B1294" s="30" t="inlineStr">
        <is>
          <t>Real Estate &amp; Construction</t>
        </is>
      </c>
      <c r="C1294" s="30" t="inlineStr">
        <is>
          <t>A supplier advance ages without delivery</t>
        </is>
      </c>
      <c r="D1294" s="32" t="n">
        <v>1</v>
      </c>
      <c r="E1294" s="30" t="inlineStr">
        <is>
          <t>Advance flagged with the supplier and job</t>
        </is>
      </c>
    </row>
    <row r="1295">
      <c r="A1295" s="30" t="inlineStr">
        <is>
          <t>Contractors</t>
        </is>
      </c>
      <c r="B1295" s="30" t="inlineStr">
        <is>
          <t>Real Estate &amp; Construction</t>
        </is>
      </c>
      <c r="C1295" s="30" t="inlineStr">
        <is>
          <t>A supplier advance ages without delivery</t>
        </is>
      </c>
      <c r="D1295" s="32" t="n">
        <v>2</v>
      </c>
      <c r="E1295" s="30" t="inlineStr">
        <is>
          <t>Follow-up assigned</t>
        </is>
      </c>
    </row>
    <row r="1296">
      <c r="A1296" s="30" t="inlineStr">
        <is>
          <t>Contractors</t>
        </is>
      </c>
      <c r="B1296" s="30" t="inlineStr">
        <is>
          <t>Real Estate &amp; Construction</t>
        </is>
      </c>
      <c r="C1296" s="30" t="inlineStr">
        <is>
          <t>A supplier advance ages without delivery</t>
        </is>
      </c>
      <c r="D1296" s="32" t="n">
        <v>3</v>
      </c>
      <c r="E1296" s="30" t="inlineStr">
        <is>
          <t>Escalated past the second threshold</t>
        </is>
      </c>
    </row>
    <row r="1297">
      <c r="A1297" s="30" t="inlineStr">
        <is>
          <t>Contractors</t>
        </is>
      </c>
      <c r="B1297" s="30" t="inlineStr">
        <is>
          <t>Real Estate &amp; Construction</t>
        </is>
      </c>
      <c r="C1297" s="30" t="inlineStr">
        <is>
          <t>A client payment passes its terms</t>
        </is>
      </c>
      <c r="D1297" s="32" t="n">
        <v>1</v>
      </c>
      <c r="E1297" s="30" t="inlineStr">
        <is>
          <t>Balance aged against the client and job</t>
        </is>
      </c>
    </row>
    <row r="1298">
      <c r="A1298" s="30" t="inlineStr">
        <is>
          <t>Contractors</t>
        </is>
      </c>
      <c r="B1298" s="30" t="inlineStr">
        <is>
          <t>Real Estate &amp; Construction</t>
        </is>
      </c>
      <c r="C1298" s="30" t="inlineStr">
        <is>
          <t>A client payment passes its terms</t>
        </is>
      </c>
      <c r="D1298" s="32" t="n">
        <v>2</v>
      </c>
      <c r="E1298" s="30" t="inlineStr">
        <is>
          <t>Follow-up assigned with the bill history attached</t>
        </is>
      </c>
    </row>
    <row r="1299">
      <c r="A1299" s="30" t="inlineStr">
        <is>
          <t>Contractors</t>
        </is>
      </c>
      <c r="B1299" s="30" t="inlineStr">
        <is>
          <t>Real Estate &amp; Construction</t>
        </is>
      </c>
      <c r="C1299" s="30" t="inlineStr">
        <is>
          <t>A client payment passes its terms</t>
        </is>
      </c>
      <c r="D1299" s="32" t="n">
        <v>3</v>
      </c>
      <c r="E1299" s="30" t="inlineStr">
        <is>
          <t>Payment behaviour updated on the client record</t>
        </is>
      </c>
    </row>
    <row r="1300">
      <c r="A1300" s="30" t="inlineStr">
        <is>
          <t>Architects</t>
        </is>
      </c>
      <c r="B1300" s="30" t="inlineStr">
        <is>
          <t>Real Estate &amp; Construction</t>
        </is>
      </c>
      <c r="C1300" s="30" t="inlineStr">
        <is>
          <t>An item sits in the review queue beyond a threshold</t>
        </is>
      </c>
      <c r="D1300" s="32" t="n">
        <v>1</v>
      </c>
      <c r="E1300" s="30" t="inlineStr">
        <is>
          <t>Flagged with project and stage</t>
        </is>
      </c>
    </row>
    <row r="1301">
      <c r="A1301" s="30" t="inlineStr">
        <is>
          <t>Architects</t>
        </is>
      </c>
      <c r="B1301" s="30" t="inlineStr">
        <is>
          <t>Real Estate &amp; Construction</t>
        </is>
      </c>
      <c r="C1301" s="30" t="inlineStr">
        <is>
          <t>An item sits in the review queue beyond a threshold</t>
        </is>
      </c>
      <c r="D1301" s="32" t="n">
        <v>2</v>
      </c>
      <c r="E1301" s="30" t="inlineStr">
        <is>
          <t>Priority raised against deadlines</t>
        </is>
      </c>
    </row>
    <row r="1302">
      <c r="A1302" s="30" t="inlineStr">
        <is>
          <t>Architects</t>
        </is>
      </c>
      <c r="B1302" s="30" t="inlineStr">
        <is>
          <t>Real Estate &amp; Construction</t>
        </is>
      </c>
      <c r="C1302" s="30" t="inlineStr">
        <is>
          <t>An item sits in the review queue beyond a threshold</t>
        </is>
      </c>
      <c r="D1302" s="32" t="n">
        <v>3</v>
      </c>
      <c r="E1302" s="30" t="inlineStr">
        <is>
          <t>Position updated when reviewed</t>
        </is>
      </c>
    </row>
    <row r="1303">
      <c r="A1303" s="30" t="inlineStr">
        <is>
          <t>Architects</t>
        </is>
      </c>
      <c r="B1303" s="30" t="inlineStr">
        <is>
          <t>Real Estate &amp; Construction</t>
        </is>
      </c>
      <c r="C1303" s="30" t="inlineStr">
        <is>
          <t>A revision is issued</t>
        </is>
      </c>
      <c r="D1303" s="32" t="n">
        <v>1</v>
      </c>
      <c r="E1303" s="30" t="inlineStr">
        <is>
          <t>Prior revision marked superseded</t>
        </is>
      </c>
    </row>
    <row r="1304">
      <c r="A1304" s="30" t="inlineStr">
        <is>
          <t>Architects</t>
        </is>
      </c>
      <c r="B1304" s="30" t="inlineStr">
        <is>
          <t>Real Estate &amp; Construction</t>
        </is>
      </c>
      <c r="C1304" s="30" t="inlineStr">
        <is>
          <t>A revision is issued</t>
        </is>
      </c>
      <c r="D1304" s="32" t="n">
        <v>2</v>
      </c>
      <c r="E1304" s="30" t="inlineStr">
        <is>
          <t>Recipients of the prior revision listed</t>
        </is>
      </c>
    </row>
    <row r="1305">
      <c r="A1305" s="30" t="inlineStr">
        <is>
          <t>Architects</t>
        </is>
      </c>
      <c r="B1305" s="30" t="inlineStr">
        <is>
          <t>Real Estate &amp; Construction</t>
        </is>
      </c>
      <c r="C1305" s="30" t="inlineStr">
        <is>
          <t>A revision is issued</t>
        </is>
      </c>
      <c r="D1305" s="32" t="n">
        <v>3</v>
      </c>
      <c r="E1305" s="30" t="inlineStr">
        <is>
          <t>Acknowledgement chased and recorded</t>
        </is>
      </c>
    </row>
    <row r="1306">
      <c r="A1306" s="30" t="inlineStr">
        <is>
          <t>Architects</t>
        </is>
      </c>
      <c r="B1306" s="30" t="inlineStr">
        <is>
          <t>Real Estate &amp; Construction</t>
        </is>
      </c>
      <c r="C1306" s="30" t="inlineStr">
        <is>
          <t>A dependency ages past a threshold</t>
        </is>
      </c>
      <c r="D1306" s="32" t="n">
        <v>1</v>
      </c>
      <c r="E1306" s="30" t="inlineStr">
        <is>
          <t>Holder identified with the outstanding item</t>
        </is>
      </c>
    </row>
    <row r="1307">
      <c r="A1307" s="30" t="inlineStr">
        <is>
          <t>Architects</t>
        </is>
      </c>
      <c r="B1307" s="30" t="inlineStr">
        <is>
          <t>Real Estate &amp; Construction</t>
        </is>
      </c>
      <c r="C1307" s="30" t="inlineStr">
        <is>
          <t>A dependency ages past a threshold</t>
        </is>
      </c>
      <c r="D1307" s="32" t="n">
        <v>2</v>
      </c>
      <c r="E1307" s="30" t="inlineStr">
        <is>
          <t>Chase assigned with the project attached</t>
        </is>
      </c>
    </row>
    <row r="1308">
      <c r="A1308" s="30" t="inlineStr">
        <is>
          <t>Architects</t>
        </is>
      </c>
      <c r="B1308" s="30" t="inlineStr">
        <is>
          <t>Real Estate &amp; Construction</t>
        </is>
      </c>
      <c r="C1308" s="30" t="inlineStr">
        <is>
          <t>A dependency ages past a threshold</t>
        </is>
      </c>
      <c r="D1308" s="32" t="n">
        <v>3</v>
      </c>
      <c r="E1308" s="30" t="inlineStr">
        <is>
          <t>Response recorded</t>
        </is>
      </c>
    </row>
    <row r="1309">
      <c r="A1309" s="30" t="inlineStr">
        <is>
          <t>Architects</t>
        </is>
      </c>
      <c r="B1309" s="30" t="inlineStr">
        <is>
          <t>Real Estate &amp; Construction</t>
        </is>
      </c>
      <c r="C1309" s="30" t="inlineStr">
        <is>
          <t>An instruction is recorded outside scope</t>
        </is>
      </c>
      <c r="D1309" s="32" t="n">
        <v>1</v>
      </c>
      <c r="E1309" s="30" t="inlineStr">
        <is>
          <t>Fee implication flagged</t>
        </is>
      </c>
    </row>
    <row r="1310">
      <c r="A1310" s="30" t="inlineStr">
        <is>
          <t>Architects</t>
        </is>
      </c>
      <c r="B1310" s="30" t="inlineStr">
        <is>
          <t>Real Estate &amp; Construction</t>
        </is>
      </c>
      <c r="C1310" s="30" t="inlineStr">
        <is>
          <t>An instruction is recorded outside scope</t>
        </is>
      </c>
      <c r="D1310" s="32" t="n">
        <v>2</v>
      </c>
      <c r="E1310" s="30" t="inlineStr">
        <is>
          <t>Written confirmation drafted from the record</t>
        </is>
      </c>
    </row>
    <row r="1311">
      <c r="A1311" s="30" t="inlineStr">
        <is>
          <t>Architects</t>
        </is>
      </c>
      <c r="B1311" s="30" t="inlineStr">
        <is>
          <t>Real Estate &amp; Construction</t>
        </is>
      </c>
      <c r="C1311" s="30" t="inlineStr">
        <is>
          <t>An instruction is recorded outside scope</t>
        </is>
      </c>
      <c r="D1311" s="32" t="n">
        <v>3</v>
      </c>
      <c r="E1311" s="30" t="inlineStr">
        <is>
          <t>Additional work tracked to invoicing</t>
        </is>
      </c>
    </row>
    <row r="1312">
      <c r="A1312" s="30" t="inlineStr">
        <is>
          <t>Architects</t>
        </is>
      </c>
      <c r="B1312" s="30" t="inlineStr">
        <is>
          <t>Real Estate &amp; Construction</t>
        </is>
      </c>
      <c r="C1312" s="30" t="inlineStr">
        <is>
          <t>An approval carries conditions</t>
        </is>
      </c>
      <c r="D1312" s="32" t="n">
        <v>1</v>
      </c>
      <c r="E1312" s="30" t="inlineStr">
        <is>
          <t>Conditions recorded as obligations</t>
        </is>
      </c>
    </row>
    <row r="1313">
      <c r="A1313" s="30" t="inlineStr">
        <is>
          <t>Architects</t>
        </is>
      </c>
      <c r="B1313" s="30" t="inlineStr">
        <is>
          <t>Real Estate &amp; Construction</t>
        </is>
      </c>
      <c r="C1313" s="30" t="inlineStr">
        <is>
          <t>An approval carries conditions</t>
        </is>
      </c>
      <c r="D1313" s="32" t="n">
        <v>2</v>
      </c>
      <c r="E1313" s="30" t="inlineStr">
        <is>
          <t>Owners assigned per condition</t>
        </is>
      </c>
    </row>
    <row r="1314">
      <c r="A1314" s="30" t="inlineStr">
        <is>
          <t>Architects</t>
        </is>
      </c>
      <c r="B1314" s="30" t="inlineStr">
        <is>
          <t>Real Estate &amp; Construction</t>
        </is>
      </c>
      <c r="C1314" s="30" t="inlineStr">
        <is>
          <t>An approval carries conditions</t>
        </is>
      </c>
      <c r="D1314" s="32" t="n">
        <v>3</v>
      </c>
      <c r="E1314" s="30" t="inlineStr">
        <is>
          <t>Satisfaction recorded before close</t>
        </is>
      </c>
    </row>
    <row r="1315">
      <c r="A1315" s="30" t="inlineStr">
        <is>
          <t>Interior Design Firms</t>
        </is>
      </c>
      <c r="B1315" s="30" t="inlineStr">
        <is>
          <t>Real Estate &amp; Construction</t>
        </is>
      </c>
      <c r="C1315" s="30" t="inlineStr">
        <is>
          <t>Project hours reach a share of the budget</t>
        </is>
      </c>
      <c r="D1315" s="32" t="n">
        <v>1</v>
      </c>
      <c r="E1315" s="30" t="inlineStr">
        <is>
          <t>Flagged with phase and fee position</t>
        </is>
      </c>
    </row>
    <row r="1316">
      <c r="A1316" s="30" t="inlineStr">
        <is>
          <t>Interior Design Firms</t>
        </is>
      </c>
      <c r="B1316" s="30" t="inlineStr">
        <is>
          <t>Real Estate &amp; Construction</t>
        </is>
      </c>
      <c r="C1316" s="30" t="inlineStr">
        <is>
          <t>Project hours reach a share of the budget</t>
        </is>
      </c>
      <c r="D1316" s="32" t="n">
        <v>2</v>
      </c>
      <c r="E1316" s="30" t="inlineStr">
        <is>
          <t>Principal notified</t>
        </is>
      </c>
    </row>
    <row r="1317">
      <c r="A1317" s="30" t="inlineStr">
        <is>
          <t>Interior Design Firms</t>
        </is>
      </c>
      <c r="B1317" s="30" t="inlineStr">
        <is>
          <t>Real Estate &amp; Construction</t>
        </is>
      </c>
      <c r="C1317" s="30" t="inlineStr">
        <is>
          <t>Project hours reach a share of the budget</t>
        </is>
      </c>
      <c r="D1317" s="32" t="n">
        <v>3</v>
      </c>
      <c r="E1317" s="30" t="inlineStr">
        <is>
          <t>Scope or fee decision recorded</t>
        </is>
      </c>
    </row>
    <row r="1318">
      <c r="A1318" s="30" t="inlineStr">
        <is>
          <t>Interior Design Firms</t>
        </is>
      </c>
      <c r="B1318" s="30" t="inlineStr">
        <is>
          <t>Real Estate &amp; Construction</t>
        </is>
      </c>
      <c r="C1318" s="30" t="inlineStr">
        <is>
          <t>A revision round exceeds the allowance</t>
        </is>
      </c>
      <c r="D1318" s="32" t="n">
        <v>1</v>
      </c>
      <c r="E1318" s="30" t="inlineStr">
        <is>
          <t>Flagged against the project</t>
        </is>
      </c>
    </row>
    <row r="1319">
      <c r="A1319" s="30" t="inlineStr">
        <is>
          <t>Interior Design Firms</t>
        </is>
      </c>
      <c r="B1319" s="30" t="inlineStr">
        <is>
          <t>Real Estate &amp; Construction</t>
        </is>
      </c>
      <c r="C1319" s="30" t="inlineStr">
        <is>
          <t>A revision round exceeds the allowance</t>
        </is>
      </c>
      <c r="D1319" s="32" t="n">
        <v>2</v>
      </c>
      <c r="E1319" s="30" t="inlineStr">
        <is>
          <t>Fee implication raised</t>
        </is>
      </c>
    </row>
    <row r="1320">
      <c r="A1320" s="30" t="inlineStr">
        <is>
          <t>Interior Design Firms</t>
        </is>
      </c>
      <c r="B1320" s="30" t="inlineStr">
        <is>
          <t>Real Estate &amp; Construction</t>
        </is>
      </c>
      <c r="C1320" s="30" t="inlineStr">
        <is>
          <t>A revision round exceeds the allowance</t>
        </is>
      </c>
      <c r="D1320" s="32" t="n">
        <v>3</v>
      </c>
      <c r="E1320" s="30" t="inlineStr">
        <is>
          <t>Client conversation recorded</t>
        </is>
      </c>
    </row>
    <row r="1321">
      <c r="A1321" s="30" t="inlineStr">
        <is>
          <t>Interior Design Firms</t>
        </is>
      </c>
      <c r="B1321" s="30" t="inlineStr">
        <is>
          <t>Real Estate &amp; Construction</t>
        </is>
      </c>
      <c r="C1321" s="30" t="inlineStr">
        <is>
          <t>Designer concurrency passes a threshold</t>
        </is>
      </c>
      <c r="D1321" s="32" t="n">
        <v>1</v>
      </c>
      <c r="E1321" s="30" t="inlineStr">
        <is>
          <t>Load flagged with upcoming milestones</t>
        </is>
      </c>
    </row>
    <row r="1322">
      <c r="A1322" s="30" t="inlineStr">
        <is>
          <t>Interior Design Firms</t>
        </is>
      </c>
      <c r="B1322" s="30" t="inlineStr">
        <is>
          <t>Real Estate &amp; Construction</t>
        </is>
      </c>
      <c r="C1322" s="30" t="inlineStr">
        <is>
          <t>Designer concurrency passes a threshold</t>
        </is>
      </c>
      <c r="D1322" s="32" t="n">
        <v>2</v>
      </c>
      <c r="E1322" s="30" t="inlineStr">
        <is>
          <t>Reallocation options surfaced</t>
        </is>
      </c>
    </row>
    <row r="1323">
      <c r="A1323" s="30" t="inlineStr">
        <is>
          <t>Interior Design Firms</t>
        </is>
      </c>
      <c r="B1323" s="30" t="inlineStr">
        <is>
          <t>Real Estate &amp; Construction</t>
        </is>
      </c>
      <c r="C1323" s="30" t="inlineStr">
        <is>
          <t>Designer concurrency passes a threshold</t>
        </is>
      </c>
      <c r="D1323" s="32" t="n">
        <v>3</v>
      </c>
      <c r="E1323" s="30" t="inlineStr">
        <is>
          <t>Allocation updated</t>
        </is>
      </c>
    </row>
    <row r="1324">
      <c r="A1324" s="30" t="inlineStr">
        <is>
          <t>Interior Design Firms</t>
        </is>
      </c>
      <c r="B1324" s="30" t="inlineStr">
        <is>
          <t>Real Estate &amp; Construction</t>
        </is>
      </c>
      <c r="C1324" s="30" t="inlineStr">
        <is>
          <t>A vendor misses a quoted lead time</t>
        </is>
      </c>
      <c r="D1324" s="32" t="n">
        <v>1</v>
      </c>
      <c r="E1324" s="30" t="inlineStr">
        <is>
          <t>Recorded against the vendor and project</t>
        </is>
      </c>
    </row>
    <row r="1325">
      <c r="A1325" s="30" t="inlineStr">
        <is>
          <t>Interior Design Firms</t>
        </is>
      </c>
      <c r="B1325" s="30" t="inlineStr">
        <is>
          <t>Real Estate &amp; Construction</t>
        </is>
      </c>
      <c r="C1325" s="30" t="inlineStr">
        <is>
          <t>A vendor misses a quoted lead time</t>
        </is>
      </c>
      <c r="D1325" s="32" t="n">
        <v>2</v>
      </c>
      <c r="E1325" s="30" t="inlineStr">
        <is>
          <t>Affected milestones flagged</t>
        </is>
      </c>
    </row>
    <row r="1326">
      <c r="A1326" s="30" t="inlineStr">
        <is>
          <t>Interior Design Firms</t>
        </is>
      </c>
      <c r="B1326" s="30" t="inlineStr">
        <is>
          <t>Real Estate &amp; Construction</t>
        </is>
      </c>
      <c r="C1326" s="30" t="inlineStr">
        <is>
          <t>A vendor misses a quoted lead time</t>
        </is>
      </c>
      <c r="D1326" s="32" t="n">
        <v>3</v>
      </c>
      <c r="E1326" s="30" t="inlineStr">
        <is>
          <t>Vendor performance updated</t>
        </is>
      </c>
    </row>
    <row r="1327">
      <c r="A1327" s="30" t="inlineStr">
        <is>
          <t>Interior Design Firms</t>
        </is>
      </c>
      <c r="B1327" s="30" t="inlineStr">
        <is>
          <t>Real Estate &amp; Construction</t>
        </is>
      </c>
      <c r="C1327" s="30" t="inlineStr">
        <is>
          <t>A procurement commitment exceeds authority</t>
        </is>
      </c>
      <c r="D1327" s="32" t="n">
        <v>1</v>
      </c>
      <c r="E1327" s="30" t="inlineStr">
        <is>
          <t>Routed for approval</t>
        </is>
      </c>
    </row>
    <row r="1328">
      <c r="A1328" s="30" t="inlineStr">
        <is>
          <t>Interior Design Firms</t>
        </is>
      </c>
      <c r="B1328" s="30" t="inlineStr">
        <is>
          <t>Real Estate &amp; Construction</t>
        </is>
      </c>
      <c r="C1328" s="30" t="inlineStr">
        <is>
          <t>A procurement commitment exceeds authority</t>
        </is>
      </c>
      <c r="D1328" s="32" t="n">
        <v>2</v>
      </c>
      <c r="E1328" s="30" t="inlineStr">
        <is>
          <t>Decision recorded</t>
        </is>
      </c>
    </row>
    <row r="1329">
      <c r="A1329" s="30" t="inlineStr">
        <is>
          <t>Interior Design Firms</t>
        </is>
      </c>
      <c r="B1329" s="30" t="inlineStr">
        <is>
          <t>Real Estate &amp; Construction</t>
        </is>
      </c>
      <c r="C1329" s="30" t="inlineStr">
        <is>
          <t>A procurement commitment exceeds authority</t>
        </is>
      </c>
      <c r="D1329" s="32" t="n">
        <v>3</v>
      </c>
      <c r="E1329" s="30" t="inlineStr">
        <is>
          <t>Order released or revised</t>
        </is>
      </c>
    </row>
    <row r="1330">
      <c r="A1330" s="30" t="inlineStr">
        <is>
          <t>Home Builders</t>
        </is>
      </c>
      <c r="B1330" s="30" t="inlineStr">
        <is>
          <t>Real Estate &amp; Construction</t>
        </is>
      </c>
      <c r="C1330" s="30" t="inlineStr">
        <is>
          <t>A change order remains unpriced</t>
        </is>
      </c>
      <c r="D1330" s="32" t="n">
        <v>1</v>
      </c>
      <c r="E1330" s="30" t="inlineStr">
        <is>
          <t>Flagged with the home and affected trades</t>
        </is>
      </c>
    </row>
    <row r="1331">
      <c r="A1331" s="30" t="inlineStr">
        <is>
          <t>Home Builders</t>
        </is>
      </c>
      <c r="B1331" s="30" t="inlineStr">
        <is>
          <t>Real Estate &amp; Construction</t>
        </is>
      </c>
      <c r="C1331" s="30" t="inlineStr">
        <is>
          <t>A change order remains unpriced</t>
        </is>
      </c>
      <c r="D1331" s="32" t="n">
        <v>2</v>
      </c>
      <c r="E1331" s="30" t="inlineStr">
        <is>
          <t>Pricing assigned</t>
        </is>
      </c>
    </row>
    <row r="1332">
      <c r="A1332" s="30" t="inlineStr">
        <is>
          <t>Home Builders</t>
        </is>
      </c>
      <c r="B1332" s="30" t="inlineStr">
        <is>
          <t>Real Estate &amp; Construction</t>
        </is>
      </c>
      <c r="C1332" s="30" t="inlineStr">
        <is>
          <t>A change order remains unpriced</t>
        </is>
      </c>
      <c r="D1332" s="32" t="n">
        <v>3</v>
      </c>
      <c r="E1332" s="30" t="inlineStr">
        <is>
          <t>Release to site held until priced and approved</t>
        </is>
      </c>
    </row>
    <row r="1333">
      <c r="A1333" s="30" t="inlineStr">
        <is>
          <t>Home Builders</t>
        </is>
      </c>
      <c r="B1333" s="30" t="inlineStr">
        <is>
          <t>Real Estate &amp; Construction</t>
        </is>
      </c>
      <c r="C1333" s="30" t="inlineStr">
        <is>
          <t>A selection is approved</t>
        </is>
      </c>
      <c r="D1333" s="32" t="n">
        <v>1</v>
      </c>
      <c r="E1333" s="30" t="inlineStr">
        <is>
          <t>Affected trades and suppliers identified</t>
        </is>
      </c>
    </row>
    <row r="1334">
      <c r="A1334" s="30" t="inlineStr">
        <is>
          <t>Home Builders</t>
        </is>
      </c>
      <c r="B1334" s="30" t="inlineStr">
        <is>
          <t>Real Estate &amp; Construction</t>
        </is>
      </c>
      <c r="C1334" s="30" t="inlineStr">
        <is>
          <t>A selection is approved</t>
        </is>
      </c>
      <c r="D1334" s="32" t="n">
        <v>2</v>
      </c>
      <c r="E1334" s="30" t="inlineStr">
        <is>
          <t>Issue recorded to each</t>
        </is>
      </c>
    </row>
    <row r="1335">
      <c r="A1335" s="30" t="inlineStr">
        <is>
          <t>Home Builders</t>
        </is>
      </c>
      <c r="B1335" s="30" t="inlineStr">
        <is>
          <t>Real Estate &amp; Construction</t>
        </is>
      </c>
      <c r="C1335" s="30" t="inlineStr">
        <is>
          <t>A selection is approved</t>
        </is>
      </c>
      <c r="D1335" s="32" t="n">
        <v>3</v>
      </c>
      <c r="E1335" s="30" t="inlineStr">
        <is>
          <t>Acknowledgement tracked</t>
        </is>
      </c>
    </row>
    <row r="1336">
      <c r="A1336" s="30" t="inlineStr">
        <is>
          <t>Home Builders</t>
        </is>
      </c>
      <c r="B1336" s="30" t="inlineStr">
        <is>
          <t>Real Estate &amp; Construction</t>
        </is>
      </c>
      <c r="C1336" s="30" t="inlineStr">
        <is>
          <t>A selection exceeds its allowance</t>
        </is>
      </c>
      <c r="D1336" s="32" t="n">
        <v>1</v>
      </c>
      <c r="E1336" s="30" t="inlineStr">
        <is>
          <t>Difference calculated</t>
        </is>
      </c>
    </row>
    <row r="1337">
      <c r="A1337" s="30" t="inlineStr">
        <is>
          <t>Home Builders</t>
        </is>
      </c>
      <c r="B1337" s="30" t="inlineStr">
        <is>
          <t>Real Estate &amp; Construction</t>
        </is>
      </c>
      <c r="C1337" s="30" t="inlineStr">
        <is>
          <t>A selection exceeds its allowance</t>
        </is>
      </c>
      <c r="D1337" s="32" t="n">
        <v>2</v>
      </c>
      <c r="E1337" s="30" t="inlineStr">
        <is>
          <t>Buyer approval raised</t>
        </is>
      </c>
    </row>
    <row r="1338">
      <c r="A1338" s="30" t="inlineStr">
        <is>
          <t>Home Builders</t>
        </is>
      </c>
      <c r="B1338" s="30" t="inlineStr">
        <is>
          <t>Real Estate &amp; Construction</t>
        </is>
      </c>
      <c r="C1338" s="30" t="inlineStr">
        <is>
          <t>A selection exceeds its allowance</t>
        </is>
      </c>
      <c r="D1338" s="32" t="n">
        <v>3</v>
      </c>
      <c r="E1338" s="30" t="inlineStr">
        <is>
          <t>Contract position updated on approval</t>
        </is>
      </c>
    </row>
    <row r="1339">
      <c r="A1339" s="30" t="inlineStr">
        <is>
          <t>Home Builders</t>
        </is>
      </c>
      <c r="B1339" s="30" t="inlineStr">
        <is>
          <t>Real Estate &amp; Construction</t>
        </is>
      </c>
      <c r="C1339" s="30" t="inlineStr">
        <is>
          <t>A stage slips on one home</t>
        </is>
      </c>
      <c r="D1339" s="32" t="n">
        <v>1</v>
      </c>
      <c r="E1339" s="30" t="inlineStr">
        <is>
          <t>Downstream trade allocation recalculated</t>
        </is>
      </c>
    </row>
    <row r="1340">
      <c r="A1340" s="30" t="inlineStr">
        <is>
          <t>Home Builders</t>
        </is>
      </c>
      <c r="B1340" s="30" t="inlineStr">
        <is>
          <t>Real Estate &amp; Construction</t>
        </is>
      </c>
      <c r="C1340" s="30" t="inlineStr">
        <is>
          <t>A stage slips on one home</t>
        </is>
      </c>
      <c r="D1340" s="32" t="n">
        <v>2</v>
      </c>
      <c r="E1340" s="30" t="inlineStr">
        <is>
          <t>Affected homes flagged</t>
        </is>
      </c>
    </row>
    <row r="1341">
      <c r="A1341" s="30" t="inlineStr">
        <is>
          <t>Home Builders</t>
        </is>
      </c>
      <c r="B1341" s="30" t="inlineStr">
        <is>
          <t>Real Estate &amp; Construction</t>
        </is>
      </c>
      <c r="C1341" s="30" t="inlineStr">
        <is>
          <t>A stage slips on one home</t>
        </is>
      </c>
      <c r="D1341" s="32" t="n">
        <v>3</v>
      </c>
      <c r="E1341" s="30" t="inlineStr">
        <is>
          <t>Reallocation decision recorded</t>
        </is>
      </c>
    </row>
    <row r="1342">
      <c r="A1342" s="30" t="inlineStr">
        <is>
          <t>Home Builders</t>
        </is>
      </c>
      <c r="B1342" s="30" t="inlineStr">
        <is>
          <t>Real Estate &amp; Construction</t>
        </is>
      </c>
      <c r="C1342" s="30" t="inlineStr">
        <is>
          <t>A snag passes its rectification deadline</t>
        </is>
      </c>
      <c r="D1342" s="32" t="n">
        <v>1</v>
      </c>
      <c r="E1342" s="30" t="inlineStr">
        <is>
          <t>Escalated with trade and home</t>
        </is>
      </c>
    </row>
    <row r="1343">
      <c r="A1343" s="30" t="inlineStr">
        <is>
          <t>Home Builders</t>
        </is>
      </c>
      <c r="B1343" s="30" t="inlineStr">
        <is>
          <t>Real Estate &amp; Construction</t>
        </is>
      </c>
      <c r="C1343" s="30" t="inlineStr">
        <is>
          <t>A snag passes its rectification deadline</t>
        </is>
      </c>
      <c r="D1343" s="32" t="n">
        <v>2</v>
      </c>
      <c r="E1343" s="30" t="inlineStr">
        <is>
          <t>Owner notified of the position</t>
        </is>
      </c>
    </row>
    <row r="1344">
      <c r="A1344" s="30" t="inlineStr">
        <is>
          <t>Home Builders</t>
        </is>
      </c>
      <c r="B1344" s="30" t="inlineStr">
        <is>
          <t>Real Estate &amp; Construction</t>
        </is>
      </c>
      <c r="C1344" s="30" t="inlineStr">
        <is>
          <t>A snag passes its rectification deadline</t>
        </is>
      </c>
      <c r="D1344" s="32" t="n">
        <v>3</v>
      </c>
      <c r="E1344" s="30" t="inlineStr">
        <is>
          <t>Closure recorded with cost attributed</t>
        </is>
      </c>
    </row>
    <row r="1345">
      <c r="A1345" s="30" t="inlineStr">
        <is>
          <t>Facility Management</t>
        </is>
      </c>
      <c r="B1345" s="30" t="inlineStr">
        <is>
          <t>Real Estate &amp; Construction</t>
        </is>
      </c>
      <c r="C1345" s="30" t="inlineStr">
        <is>
          <t>A request approaches its response target</t>
        </is>
      </c>
      <c r="D1345" s="32" t="n">
        <v>1</v>
      </c>
      <c r="E1345" s="30" t="inlineStr">
        <is>
          <t>Escalated with site and contract</t>
        </is>
      </c>
    </row>
    <row r="1346">
      <c r="A1346" s="30" t="inlineStr">
        <is>
          <t>Facility Management</t>
        </is>
      </c>
      <c r="B1346" s="30" t="inlineStr">
        <is>
          <t>Real Estate &amp; Construction</t>
        </is>
      </c>
      <c r="C1346" s="30" t="inlineStr">
        <is>
          <t>A request approaches its response target</t>
        </is>
      </c>
      <c r="D1346" s="32" t="n">
        <v>2</v>
      </c>
      <c r="E1346" s="30" t="inlineStr">
        <is>
          <t>Reassignment options surfaced</t>
        </is>
      </c>
    </row>
    <row r="1347">
      <c r="A1347" s="30" t="inlineStr">
        <is>
          <t>Facility Management</t>
        </is>
      </c>
      <c r="B1347" s="30" t="inlineStr">
        <is>
          <t>Real Estate &amp; Construction</t>
        </is>
      </c>
      <c r="C1347" s="30" t="inlineStr">
        <is>
          <t>A request approaches its response target</t>
        </is>
      </c>
      <c r="D1347" s="32" t="n">
        <v>3</v>
      </c>
      <c r="E1347" s="30" t="inlineStr">
        <is>
          <t>Client update recorded</t>
        </is>
      </c>
    </row>
    <row r="1348">
      <c r="A1348" s="30" t="inlineStr">
        <is>
          <t>Facility Management</t>
        </is>
      </c>
      <c r="B1348" s="30" t="inlineStr">
        <is>
          <t>Real Estate &amp; Construction</t>
        </is>
      </c>
      <c r="C1348" s="30" t="inlineStr">
        <is>
          <t>Planned maintenance slips its scheduled window</t>
        </is>
      </c>
      <c r="D1348" s="32" t="n">
        <v>1</v>
      </c>
      <c r="E1348" s="30" t="inlineStr">
        <is>
          <t>Flagged against contract and asset</t>
        </is>
      </c>
    </row>
    <row r="1349">
      <c r="A1349" s="30" t="inlineStr">
        <is>
          <t>Facility Management</t>
        </is>
      </c>
      <c r="B1349" s="30" t="inlineStr">
        <is>
          <t>Real Estate &amp; Construction</t>
        </is>
      </c>
      <c r="C1349" s="30" t="inlineStr">
        <is>
          <t>Planned maintenance slips its scheduled window</t>
        </is>
      </c>
      <c r="D1349" s="32" t="n">
        <v>2</v>
      </c>
      <c r="E1349" s="30" t="inlineStr">
        <is>
          <t>Rescheduling assigned</t>
        </is>
      </c>
    </row>
    <row r="1350">
      <c r="A1350" s="30" t="inlineStr">
        <is>
          <t>Facility Management</t>
        </is>
      </c>
      <c r="B1350" s="30" t="inlineStr">
        <is>
          <t>Real Estate &amp; Construction</t>
        </is>
      </c>
      <c r="C1350" s="30" t="inlineStr">
        <is>
          <t>Planned maintenance slips its scheduled window</t>
        </is>
      </c>
      <c r="D1350" s="32" t="n">
        <v>3</v>
      </c>
      <c r="E1350" s="30" t="inlineStr">
        <is>
          <t>Adherence position updated</t>
        </is>
      </c>
    </row>
    <row r="1351">
      <c r="A1351" s="30" t="inlineStr">
        <is>
          <t>Facility Management</t>
        </is>
      </c>
      <c r="B1351" s="30" t="inlineStr">
        <is>
          <t>Real Estate &amp; Construction</t>
        </is>
      </c>
      <c r="C1351" s="30" t="inlineStr">
        <is>
          <t>An asset passes its service interval</t>
        </is>
      </c>
      <c r="D1351" s="32" t="n">
        <v>1</v>
      </c>
      <c r="E1351" s="30" t="inlineStr">
        <is>
          <t>Flagged with failure history</t>
        </is>
      </c>
    </row>
    <row r="1352">
      <c r="A1352" s="30" t="inlineStr">
        <is>
          <t>Facility Management</t>
        </is>
      </c>
      <c r="B1352" s="30" t="inlineStr">
        <is>
          <t>Real Estate &amp; Construction</t>
        </is>
      </c>
      <c r="C1352" s="30" t="inlineStr">
        <is>
          <t>An asset passes its service interval</t>
        </is>
      </c>
      <c r="D1352" s="32" t="n">
        <v>2</v>
      </c>
      <c r="E1352" s="30" t="inlineStr">
        <is>
          <t>Work order raised</t>
        </is>
      </c>
    </row>
    <row r="1353">
      <c r="A1353" s="30" t="inlineStr">
        <is>
          <t>Facility Management</t>
        </is>
      </c>
      <c r="B1353" s="30" t="inlineStr">
        <is>
          <t>Real Estate &amp; Construction</t>
        </is>
      </c>
      <c r="C1353" s="30" t="inlineStr">
        <is>
          <t>An asset passes its service interval</t>
        </is>
      </c>
      <c r="D1353" s="32" t="n">
        <v>3</v>
      </c>
      <c r="E1353" s="30" t="inlineStr">
        <is>
          <t>Completion recorded against the asset</t>
        </is>
      </c>
    </row>
    <row r="1354">
      <c r="A1354" s="30" t="inlineStr">
        <is>
          <t>Facility Management</t>
        </is>
      </c>
      <c r="B1354" s="30" t="inlineStr">
        <is>
          <t>Real Estate &amp; Construction</t>
        </is>
      </c>
      <c r="C1354" s="30" t="inlineStr">
        <is>
          <t>An asset fails repeatedly</t>
        </is>
      </c>
      <c r="D1354" s="32" t="n">
        <v>1</v>
      </c>
      <c r="E1354" s="30" t="inlineStr">
        <is>
          <t>Failure pattern surfaced with cost</t>
        </is>
      </c>
    </row>
    <row r="1355">
      <c r="A1355" s="30" t="inlineStr">
        <is>
          <t>Facility Management</t>
        </is>
      </c>
      <c r="B1355" s="30" t="inlineStr">
        <is>
          <t>Real Estate &amp; Construction</t>
        </is>
      </c>
      <c r="C1355" s="30" t="inlineStr">
        <is>
          <t>An asset fails repeatedly</t>
        </is>
      </c>
      <c r="D1355" s="32" t="n">
        <v>2</v>
      </c>
      <c r="E1355" s="30" t="inlineStr">
        <is>
          <t>Replacement recommendation raised</t>
        </is>
      </c>
    </row>
    <row r="1356">
      <c r="A1356" s="30" t="inlineStr">
        <is>
          <t>Facility Management</t>
        </is>
      </c>
      <c r="B1356" s="30" t="inlineStr">
        <is>
          <t>Real Estate &amp; Construction</t>
        </is>
      </c>
      <c r="C1356" s="30" t="inlineStr">
        <is>
          <t>An asset fails repeatedly</t>
        </is>
      </c>
      <c r="D1356" s="32" t="n">
        <v>3</v>
      </c>
      <c r="E1356" s="30" t="inlineStr">
        <is>
          <t>Client decision recorded</t>
        </is>
      </c>
    </row>
    <row r="1357">
      <c r="A1357" s="30" t="inlineStr">
        <is>
          <t>Facility Management</t>
        </is>
      </c>
      <c r="B1357" s="30" t="inlineStr">
        <is>
          <t>Real Estate &amp; Construction</t>
        </is>
      </c>
      <c r="C1357" s="30" t="inlineStr">
        <is>
          <t>Out-of-scope work is recorded</t>
        </is>
      </c>
      <c r="D1357" s="32" t="n">
        <v>1</v>
      </c>
      <c r="E1357" s="30" t="inlineStr">
        <is>
          <t>Chargeable state assigned</t>
        </is>
      </c>
    </row>
    <row r="1358">
      <c r="A1358" s="30" t="inlineStr">
        <is>
          <t>Facility Management</t>
        </is>
      </c>
      <c r="B1358" s="30" t="inlineStr">
        <is>
          <t>Real Estate &amp; Construction</t>
        </is>
      </c>
      <c r="C1358" s="30" t="inlineStr">
        <is>
          <t>Out-of-scope work is recorded</t>
        </is>
      </c>
      <c r="D1358" s="32" t="n">
        <v>2</v>
      </c>
      <c r="E1358" s="30" t="inlineStr">
        <is>
          <t>Client approval raised</t>
        </is>
      </c>
    </row>
    <row r="1359">
      <c r="A1359" s="30" t="inlineStr">
        <is>
          <t>Facility Management</t>
        </is>
      </c>
      <c r="B1359" s="30" t="inlineStr">
        <is>
          <t>Real Estate &amp; Construction</t>
        </is>
      </c>
      <c r="C1359" s="30" t="inlineStr">
        <is>
          <t>Out-of-scope work is recorded</t>
        </is>
      </c>
      <c r="D1359" s="32" t="n">
        <v>3</v>
      </c>
      <c r="E1359" s="30" t="inlineStr">
        <is>
          <t>Billing position updated</t>
        </is>
      </c>
    </row>
    <row r="1360">
      <c r="A1360" s="30" t="inlineStr">
        <is>
          <t>Building Material Suppliers</t>
        </is>
      </c>
      <c r="B1360" s="30" t="inlineStr">
        <is>
          <t>Real Estate &amp; Construction</t>
        </is>
      </c>
      <c r="C1360" s="30" t="inlineStr">
        <is>
          <t>An order would take an account over its credit limit</t>
        </is>
      </c>
      <c r="D1360" s="32" t="n">
        <v>1</v>
      </c>
      <c r="E1360" s="30" t="inlineStr">
        <is>
          <t>Flagged with exposure and ageing</t>
        </is>
      </c>
    </row>
    <row r="1361">
      <c r="A1361" s="30" t="inlineStr">
        <is>
          <t>Building Material Suppliers</t>
        </is>
      </c>
      <c r="B1361" s="30" t="inlineStr">
        <is>
          <t>Real Estate &amp; Construction</t>
        </is>
      </c>
      <c r="C1361" s="30" t="inlineStr">
        <is>
          <t>An order would take an account over its credit limit</t>
        </is>
      </c>
      <c r="D1361" s="32" t="n">
        <v>2</v>
      </c>
      <c r="E1361" s="30" t="inlineStr">
        <is>
          <t>Release decision routed to the approver</t>
        </is>
      </c>
    </row>
    <row r="1362">
      <c r="A1362" s="30" t="inlineStr">
        <is>
          <t>Building Material Suppliers</t>
        </is>
      </c>
      <c r="B1362" s="30" t="inlineStr">
        <is>
          <t>Real Estate &amp; Construction</t>
        </is>
      </c>
      <c r="C1362" s="30" t="inlineStr">
        <is>
          <t>An order would take an account over its credit limit</t>
        </is>
      </c>
      <c r="D1362" s="32" t="n">
        <v>3</v>
      </c>
      <c r="E1362" s="30" t="inlineStr">
        <is>
          <t>Outcome recorded against the order</t>
        </is>
      </c>
    </row>
    <row r="1363">
      <c r="A1363" s="30" t="inlineStr">
        <is>
          <t>Building Material Suppliers</t>
        </is>
      </c>
      <c r="B1363" s="30" t="inlineStr">
        <is>
          <t>Real Estate &amp; Construction</t>
        </is>
      </c>
      <c r="C1363" s="30" t="inlineStr">
        <is>
          <t>Confirmed orders share a route and date</t>
        </is>
      </c>
      <c r="D1363" s="32" t="n">
        <v>1</v>
      </c>
      <c r="E1363" s="30" t="inlineStr">
        <is>
          <t>Consolidation surfaced with load utilisation</t>
        </is>
      </c>
    </row>
    <row r="1364">
      <c r="A1364" s="30" t="inlineStr">
        <is>
          <t>Building Material Suppliers</t>
        </is>
      </c>
      <c r="B1364" s="30" t="inlineStr">
        <is>
          <t>Real Estate &amp; Construction</t>
        </is>
      </c>
      <c r="C1364" s="30" t="inlineStr">
        <is>
          <t>Confirmed orders share a route and date</t>
        </is>
      </c>
      <c r="D1364" s="32" t="n">
        <v>2</v>
      </c>
      <c r="E1364" s="30" t="inlineStr">
        <is>
          <t>Combined load proposed</t>
        </is>
      </c>
    </row>
    <row r="1365">
      <c r="A1365" s="30" t="inlineStr">
        <is>
          <t>Building Material Suppliers</t>
        </is>
      </c>
      <c r="B1365" s="30" t="inlineStr">
        <is>
          <t>Real Estate &amp; Construction</t>
        </is>
      </c>
      <c r="C1365" s="30" t="inlineStr">
        <is>
          <t>Confirmed orders share a route and date</t>
        </is>
      </c>
      <c r="D1365" s="32" t="n">
        <v>3</v>
      </c>
      <c r="E1365" s="30" t="inlineStr">
        <is>
          <t>Dispatch plan updated</t>
        </is>
      </c>
    </row>
    <row r="1366">
      <c r="A1366" s="30" t="inlineStr">
        <is>
          <t>Building Material Suppliers</t>
        </is>
      </c>
      <c r="B1366" s="30" t="inlineStr">
        <is>
          <t>Real Estate &amp; Construction</t>
        </is>
      </c>
      <c r="C1366" s="30" t="inlineStr">
        <is>
          <t>Landed cost rises above the price list</t>
        </is>
      </c>
      <c r="D1366" s="32" t="n">
        <v>1</v>
      </c>
      <c r="E1366" s="30" t="inlineStr">
        <is>
          <t>Affected materials flagged with margin impact</t>
        </is>
      </c>
    </row>
    <row r="1367">
      <c r="A1367" s="30" t="inlineStr">
        <is>
          <t>Building Material Suppliers</t>
        </is>
      </c>
      <c r="B1367" s="30" t="inlineStr">
        <is>
          <t>Real Estate &amp; Construction</t>
        </is>
      </c>
      <c r="C1367" s="30" t="inlineStr">
        <is>
          <t>Landed cost rises above the price list</t>
        </is>
      </c>
      <c r="D1367" s="32" t="n">
        <v>2</v>
      </c>
      <c r="E1367" s="30" t="inlineStr">
        <is>
          <t>Open quotations listed</t>
        </is>
      </c>
    </row>
    <row r="1368">
      <c r="A1368" s="30" t="inlineStr">
        <is>
          <t>Building Material Suppliers</t>
        </is>
      </c>
      <c r="B1368" s="30" t="inlineStr">
        <is>
          <t>Real Estate &amp; Construction</t>
        </is>
      </c>
      <c r="C1368" s="30" t="inlineStr">
        <is>
          <t>Landed cost rises above the price list</t>
        </is>
      </c>
      <c r="D1368" s="32" t="n">
        <v>3</v>
      </c>
      <c r="E1368" s="30" t="inlineStr">
        <is>
          <t>Price revision decision recorded</t>
        </is>
      </c>
    </row>
    <row r="1369">
      <c r="A1369" s="30" t="inlineStr">
        <is>
          <t>Building Material Suppliers</t>
        </is>
      </c>
      <c r="B1369" s="30" t="inlineStr">
        <is>
          <t>Real Estate &amp; Construction</t>
        </is>
      </c>
      <c r="C1369" s="30" t="inlineStr">
        <is>
          <t>A delivery is refused at site</t>
        </is>
      </c>
      <c r="D1369" s="32" t="n">
        <v>1</v>
      </c>
      <c r="E1369" s="30" t="inlineStr">
        <is>
          <t>Cause recorded against site and account</t>
        </is>
      </c>
    </row>
    <row r="1370">
      <c r="A1370" s="30" t="inlineStr">
        <is>
          <t>Building Material Suppliers</t>
        </is>
      </c>
      <c r="B1370" s="30" t="inlineStr">
        <is>
          <t>Real Estate &amp; Construction</t>
        </is>
      </c>
      <c r="C1370" s="30" t="inlineStr">
        <is>
          <t>A delivery is refused at site</t>
        </is>
      </c>
      <c r="D1370" s="32" t="n">
        <v>2</v>
      </c>
      <c r="E1370" s="30" t="inlineStr">
        <is>
          <t>Return cost attributed</t>
        </is>
      </c>
    </row>
    <row r="1371">
      <c r="A1371" s="30" t="inlineStr">
        <is>
          <t>Building Material Suppliers</t>
        </is>
      </c>
      <c r="B1371" s="30" t="inlineStr">
        <is>
          <t>Real Estate &amp; Construction</t>
        </is>
      </c>
      <c r="C1371" s="30" t="inlineStr">
        <is>
          <t>A delivery is refused at site</t>
        </is>
      </c>
      <c r="D1371" s="32" t="n">
        <v>3</v>
      </c>
      <c r="E1371" s="30" t="inlineStr">
        <is>
          <t>Receiving requirements updated on the site record</t>
        </is>
      </c>
    </row>
    <row r="1372">
      <c r="A1372" s="30" t="inlineStr">
        <is>
          <t>Building Material Suppliers</t>
        </is>
      </c>
      <c r="B1372" s="30" t="inlineStr">
        <is>
          <t>Real Estate &amp; Construction</t>
        </is>
      </c>
      <c r="C1372" s="30" t="inlineStr">
        <is>
          <t>An account passes its payment terms</t>
        </is>
      </c>
      <c r="D1372" s="32" t="n">
        <v>1</v>
      </c>
      <c r="E1372" s="30" t="inlineStr">
        <is>
          <t>Ageing flagged with project context</t>
        </is>
      </c>
    </row>
    <row r="1373">
      <c r="A1373" s="30" t="inlineStr">
        <is>
          <t>Building Material Suppliers</t>
        </is>
      </c>
      <c r="B1373" s="30" t="inlineStr">
        <is>
          <t>Real Estate &amp; Construction</t>
        </is>
      </c>
      <c r="C1373" s="30" t="inlineStr">
        <is>
          <t>An account passes its payment terms</t>
        </is>
      </c>
      <c r="D1373" s="32" t="n">
        <v>2</v>
      </c>
      <c r="E1373" s="30" t="inlineStr">
        <is>
          <t>Collection contact assigned</t>
        </is>
      </c>
    </row>
    <row r="1374">
      <c r="A1374" s="30" t="inlineStr">
        <is>
          <t>Building Material Suppliers</t>
        </is>
      </c>
      <c r="B1374" s="30" t="inlineStr">
        <is>
          <t>Real Estate &amp; Construction</t>
        </is>
      </c>
      <c r="C1374" s="30" t="inlineStr">
        <is>
          <t>An account passes its payment terms</t>
        </is>
      </c>
      <c r="D1374" s="32" t="n">
        <v>3</v>
      </c>
      <c r="E1374" s="30" t="inlineStr">
        <is>
          <t>Credit position updated on commitment</t>
        </is>
      </c>
    </row>
    <row r="1375">
      <c r="A1375" s="30" t="inlineStr">
        <is>
          <t>Manufacturers</t>
        </is>
      </c>
      <c r="B1375" s="30" t="inlineStr">
        <is>
          <t>Manufacturing &amp; B2B</t>
        </is>
      </c>
      <c r="C1375" s="30" t="inlineStr">
        <is>
          <t>A batch is placed on quality hold</t>
        </is>
      </c>
      <c r="D1375" s="32" t="n">
        <v>1</v>
      </c>
      <c r="E1375" s="30" t="inlineStr">
        <is>
          <t>Batch state updated and dependent orders marked blocked</t>
        </is>
      </c>
    </row>
    <row r="1376">
      <c r="A1376" s="30" t="inlineStr">
        <is>
          <t>Manufacturers</t>
        </is>
      </c>
      <c r="B1376" s="30" t="inlineStr">
        <is>
          <t>Manufacturing &amp; B2B</t>
        </is>
      </c>
      <c r="C1376" s="30" t="inlineStr">
        <is>
          <t>A batch is placed on quality hold</t>
        </is>
      </c>
      <c r="D1376" s="32" t="n">
        <v>2</v>
      </c>
      <c r="E1376" s="30" t="inlineStr">
        <is>
          <t>Supervisor and dispatch notified with the reason attached</t>
        </is>
      </c>
    </row>
    <row r="1377">
      <c r="A1377" s="30" t="inlineStr">
        <is>
          <t>Manufacturers</t>
        </is>
      </c>
      <c r="B1377" s="30" t="inlineStr">
        <is>
          <t>Manufacturing &amp; B2B</t>
        </is>
      </c>
      <c r="C1377" s="30" t="inlineStr">
        <is>
          <t>A batch is placed on quality hold</t>
        </is>
      </c>
      <c r="D1377" s="32" t="n">
        <v>3</v>
      </c>
      <c r="E1377" s="30" t="inlineStr">
        <is>
          <t>Rework or deviation approval routed</t>
        </is>
      </c>
    </row>
    <row r="1378">
      <c r="A1378" s="30" t="inlineStr">
        <is>
          <t>Manufacturers</t>
        </is>
      </c>
      <c r="B1378" s="30" t="inlineStr">
        <is>
          <t>Manufacturing &amp; B2B</t>
        </is>
      </c>
      <c r="C1378" s="30" t="inlineStr">
        <is>
          <t>A batch is placed on quality hold</t>
        </is>
      </c>
      <c r="D1378" s="32" t="n">
        <v>4</v>
      </c>
      <c r="E1378" s="30" t="inlineStr">
        <is>
          <t>Affected order commitments flagged for review</t>
        </is>
      </c>
    </row>
    <row r="1379">
      <c r="A1379" s="30" t="inlineStr">
        <is>
          <t>Manufacturers</t>
        </is>
      </c>
      <c r="B1379" s="30" t="inlineStr">
        <is>
          <t>Manufacturing &amp; B2B</t>
        </is>
      </c>
      <c r="C1379" s="30" t="inlineStr">
        <is>
          <t>Material coverage falls below the planning horizon</t>
        </is>
      </c>
      <c r="D1379" s="32" t="n">
        <v>1</v>
      </c>
      <c r="E1379" s="30" t="inlineStr">
        <is>
          <t>Shortage flagged against the orders it affects</t>
        </is>
      </c>
    </row>
    <row r="1380">
      <c r="A1380" s="30" t="inlineStr">
        <is>
          <t>Manufacturers</t>
        </is>
      </c>
      <c r="B1380" s="30" t="inlineStr">
        <is>
          <t>Manufacturing &amp; B2B</t>
        </is>
      </c>
      <c r="C1380" s="30" t="inlineStr">
        <is>
          <t>Material coverage falls below the planning horizon</t>
        </is>
      </c>
      <c r="D1380" s="32" t="n">
        <v>2</v>
      </c>
      <c r="E1380" s="30" t="inlineStr">
        <is>
          <t>Purchase raised against the supplier with the best delivery record</t>
        </is>
      </c>
    </row>
    <row r="1381">
      <c r="A1381" s="30" t="inlineStr">
        <is>
          <t>Manufacturers</t>
        </is>
      </c>
      <c r="B1381" s="30" t="inlineStr">
        <is>
          <t>Manufacturing &amp; B2B</t>
        </is>
      </c>
      <c r="C1381" s="30" t="inlineStr">
        <is>
          <t>Material coverage falls below the planning horizon</t>
        </is>
      </c>
      <c r="D1381" s="32" t="n">
        <v>3</v>
      </c>
      <c r="E1381" s="30" t="inlineStr">
        <is>
          <t>Approval routed where the value exceeds threshold</t>
        </is>
      </c>
    </row>
    <row r="1382">
      <c r="A1382" s="30" t="inlineStr">
        <is>
          <t>Manufacturers</t>
        </is>
      </c>
      <c r="B1382" s="30" t="inlineStr">
        <is>
          <t>Manufacturing &amp; B2B</t>
        </is>
      </c>
      <c r="C1382" s="30" t="inlineStr">
        <is>
          <t>Material coverage falls below the planning horizon</t>
        </is>
      </c>
      <c r="D1382" s="32" t="n">
        <v>4</v>
      </c>
      <c r="E1382" s="30" t="inlineStr">
        <is>
          <t>Receipt checked against the order on arrival</t>
        </is>
      </c>
    </row>
    <row r="1383">
      <c r="A1383" s="30" t="inlineStr">
        <is>
          <t>Manufacturers</t>
        </is>
      </c>
      <c r="B1383" s="30" t="inlineStr">
        <is>
          <t>Manufacturing &amp; B2B</t>
        </is>
      </c>
      <c r="C1383" s="30" t="inlineStr">
        <is>
          <t>An order passes its committed date</t>
        </is>
      </c>
      <c r="D1383" s="32" t="n">
        <v>1</v>
      </c>
      <c r="E1383" s="30" t="inlineStr">
        <is>
          <t>Order flagged with the step it is stuck at</t>
        </is>
      </c>
    </row>
    <row r="1384">
      <c r="A1384" s="30" t="inlineStr">
        <is>
          <t>Manufacturers</t>
        </is>
      </c>
      <c r="B1384" s="30" t="inlineStr">
        <is>
          <t>Manufacturing &amp; B2B</t>
        </is>
      </c>
      <c r="C1384" s="30" t="inlineStr">
        <is>
          <t>An order passes its committed date</t>
        </is>
      </c>
      <c r="D1384" s="32" t="n">
        <v>2</v>
      </c>
      <c r="E1384" s="30" t="inlineStr">
        <is>
          <t>Owner of that step notified</t>
        </is>
      </c>
    </row>
    <row r="1385">
      <c r="A1385" s="30" t="inlineStr">
        <is>
          <t>Manufacturers</t>
        </is>
      </c>
      <c r="B1385" s="30" t="inlineStr">
        <is>
          <t>Manufacturing &amp; B2B</t>
        </is>
      </c>
      <c r="C1385" s="30" t="inlineStr">
        <is>
          <t>An order passes its committed date</t>
        </is>
      </c>
      <c r="D1385" s="32" t="n">
        <v>3</v>
      </c>
      <c r="E1385" s="30" t="inlineStr">
        <is>
          <t>Escalated to the plant lead after a defined period</t>
        </is>
      </c>
    </row>
    <row r="1386">
      <c r="A1386" s="30" t="inlineStr">
        <is>
          <t>Manufacturers</t>
        </is>
      </c>
      <c r="B1386" s="30" t="inlineStr">
        <is>
          <t>Manufacturing &amp; B2B</t>
        </is>
      </c>
      <c r="C1386" s="30" t="inlineStr">
        <is>
          <t>An order passes its committed date</t>
        </is>
      </c>
      <c r="D1386" s="32" t="n">
        <v>4</v>
      </c>
      <c r="E1386" s="30" t="inlineStr">
        <is>
          <t>Cause recorded against the order for the monthly review</t>
        </is>
      </c>
    </row>
    <row r="1387">
      <c r="A1387" s="30" t="inlineStr">
        <is>
          <t>Manufacturers</t>
        </is>
      </c>
      <c r="B1387" s="30" t="inlineStr">
        <is>
          <t>Manufacturing &amp; B2B</t>
        </is>
      </c>
      <c r="C1387" s="30" t="inlineStr">
        <is>
          <t>A supplier delivers late or short</t>
        </is>
      </c>
      <c r="D1387" s="32" t="n">
        <v>1</v>
      </c>
      <c r="E1387" s="30" t="inlineStr">
        <is>
          <t>Receipt recorded against the ordered quantity and date</t>
        </is>
      </c>
    </row>
    <row r="1388">
      <c r="A1388" s="30" t="inlineStr">
        <is>
          <t>Manufacturers</t>
        </is>
      </c>
      <c r="B1388" s="30" t="inlineStr">
        <is>
          <t>Manufacturing &amp; B2B</t>
        </is>
      </c>
      <c r="C1388" s="30" t="inlineStr">
        <is>
          <t>A supplier delivers late or short</t>
        </is>
      </c>
      <c r="D1388" s="32" t="n">
        <v>2</v>
      </c>
      <c r="E1388" s="30" t="inlineStr">
        <is>
          <t>Supplier performance record updated</t>
        </is>
      </c>
    </row>
    <row r="1389">
      <c r="A1389" s="30" t="inlineStr">
        <is>
          <t>Manufacturers</t>
        </is>
      </c>
      <c r="B1389" s="30" t="inlineStr">
        <is>
          <t>Manufacturing &amp; B2B</t>
        </is>
      </c>
      <c r="C1389" s="30" t="inlineStr">
        <is>
          <t>A supplier delivers late or short</t>
        </is>
      </c>
      <c r="D1389" s="32" t="n">
        <v>3</v>
      </c>
      <c r="E1389" s="30" t="inlineStr">
        <is>
          <t>Affected work orders flagged</t>
        </is>
      </c>
    </row>
    <row r="1390">
      <c r="A1390" s="30" t="inlineStr">
        <is>
          <t>Manufacturers</t>
        </is>
      </c>
      <c r="B1390" s="30" t="inlineStr">
        <is>
          <t>Manufacturing &amp; B2B</t>
        </is>
      </c>
      <c r="C1390" s="30" t="inlineStr">
        <is>
          <t>Material has been with a job worker beyond its return date</t>
        </is>
      </c>
      <c r="D1390" s="32" t="n">
        <v>1</v>
      </c>
      <c r="E1390" s="30" t="inlineStr">
        <is>
          <t>Ageing flagged against the job worker record</t>
        </is>
      </c>
    </row>
    <row r="1391">
      <c r="A1391" s="30" t="inlineStr">
        <is>
          <t>Manufacturers</t>
        </is>
      </c>
      <c r="B1391" s="30" t="inlineStr">
        <is>
          <t>Manufacturing &amp; B2B</t>
        </is>
      </c>
      <c r="C1391" s="30" t="inlineStr">
        <is>
          <t>Material has been with a job worker beyond its return date</t>
        </is>
      </c>
      <c r="D1391" s="32" t="n">
        <v>2</v>
      </c>
      <c r="E1391" s="30" t="inlineStr">
        <is>
          <t>Follow-up assigned to the purchasing owner</t>
        </is>
      </c>
    </row>
    <row r="1392">
      <c r="A1392" s="30" t="inlineStr">
        <is>
          <t>Manufacturers</t>
        </is>
      </c>
      <c r="B1392" s="30" t="inlineStr">
        <is>
          <t>Manufacturing &amp; B2B</t>
        </is>
      </c>
      <c r="C1392" s="30" t="inlineStr">
        <is>
          <t>Material has been with a job worker beyond its return date</t>
        </is>
      </c>
      <c r="D1392" s="32" t="n">
        <v>3</v>
      </c>
      <c r="E1392" s="30" t="inlineStr">
        <is>
          <t>Escalated if it passes the second threshold</t>
        </is>
      </c>
    </row>
    <row r="1393">
      <c r="A1393" s="30" t="inlineStr">
        <is>
          <t>Manufacturers</t>
        </is>
      </c>
      <c r="B1393" s="30" t="inlineStr">
        <is>
          <t>Manufacturing &amp; B2B</t>
        </is>
      </c>
      <c r="C1393" s="30" t="inlineStr">
        <is>
          <t>A payment or purchase exceeds the approval threshold</t>
        </is>
      </c>
      <c r="D1393" s="32" t="n">
        <v>1</v>
      </c>
      <c r="E1393" s="30" t="inlineStr">
        <is>
          <t>Transaction held at the approval step</t>
        </is>
      </c>
    </row>
    <row r="1394">
      <c r="A1394" s="30" t="inlineStr">
        <is>
          <t>Manufacturers</t>
        </is>
      </c>
      <c r="B1394" s="30" t="inlineStr">
        <is>
          <t>Manufacturing &amp; B2B</t>
        </is>
      </c>
      <c r="C1394" s="30" t="inlineStr">
        <is>
          <t>A payment or purchase exceeds the approval threshold</t>
        </is>
      </c>
      <c r="D1394" s="32" t="n">
        <v>2</v>
      </c>
      <c r="E1394" s="30" t="inlineStr">
        <is>
          <t>Routed to the approver with the supporting records attached</t>
        </is>
      </c>
    </row>
    <row r="1395">
      <c r="A1395" s="30" t="inlineStr">
        <is>
          <t>Manufacturers</t>
        </is>
      </c>
      <c r="B1395" s="30" t="inlineStr">
        <is>
          <t>Manufacturing &amp; B2B</t>
        </is>
      </c>
      <c r="C1395" s="30" t="inlineStr">
        <is>
          <t>A payment or purchase exceeds the approval threshold</t>
        </is>
      </c>
      <c r="D1395" s="32" t="n">
        <v>3</v>
      </c>
      <c r="E1395" s="30" t="inlineStr">
        <is>
          <t>Decision recorded against the transaction</t>
        </is>
      </c>
    </row>
    <row r="1396">
      <c r="A1396" s="30" t="inlineStr">
        <is>
          <t>Textile Manufacturers</t>
        </is>
      </c>
      <c r="B1396" s="30" t="inlineStr">
        <is>
          <t>Manufacturing &amp; B2B</t>
        </is>
      </c>
      <c r="C1396" s="30" t="inlineStr">
        <is>
          <t>Material is issued to a processor</t>
        </is>
      </c>
      <c r="D1396" s="32" t="n">
        <v>1</v>
      </c>
      <c r="E1396" s="30" t="inlineStr">
        <is>
          <t>Movement recorded with expected return date</t>
        </is>
      </c>
    </row>
    <row r="1397">
      <c r="A1397" s="30" t="inlineStr">
        <is>
          <t>Textile Manufacturers</t>
        </is>
      </c>
      <c r="B1397" s="30" t="inlineStr">
        <is>
          <t>Manufacturing &amp; B2B</t>
        </is>
      </c>
      <c r="C1397" s="30" t="inlineStr">
        <is>
          <t>Material is issued to a processor</t>
        </is>
      </c>
      <c r="D1397" s="32" t="n">
        <v>2</v>
      </c>
      <c r="E1397" s="30" t="inlineStr">
        <is>
          <t>Ageing tracked against the processor</t>
        </is>
      </c>
    </row>
    <row r="1398">
      <c r="A1398" s="30" t="inlineStr">
        <is>
          <t>Textile Manufacturers</t>
        </is>
      </c>
      <c r="B1398" s="30" t="inlineStr">
        <is>
          <t>Manufacturing &amp; B2B</t>
        </is>
      </c>
      <c r="C1398" s="30" t="inlineStr">
        <is>
          <t>Material is issued to a processor</t>
        </is>
      </c>
      <c r="D1398" s="32" t="n">
        <v>3</v>
      </c>
      <c r="E1398" s="30" t="inlineStr">
        <is>
          <t>Follow-up raised as the return date passes</t>
        </is>
      </c>
    </row>
    <row r="1399">
      <c r="A1399" s="30" t="inlineStr">
        <is>
          <t>Textile Manufacturers</t>
        </is>
      </c>
      <c r="B1399" s="30" t="inlineStr">
        <is>
          <t>Manufacturing &amp; B2B</t>
        </is>
      </c>
      <c r="C1399" s="30" t="inlineStr">
        <is>
          <t>A lot returns from processing</t>
        </is>
      </c>
      <c r="D1399" s="32" t="n">
        <v>1</v>
      </c>
      <c r="E1399" s="30" t="inlineStr">
        <is>
          <t>Quantity reconciled against what was issued</t>
        </is>
      </c>
    </row>
    <row r="1400">
      <c r="A1400" s="30" t="inlineStr">
        <is>
          <t>Textile Manufacturers</t>
        </is>
      </c>
      <c r="B1400" s="30" t="inlineStr">
        <is>
          <t>Manufacturing &amp; B2B</t>
        </is>
      </c>
      <c r="C1400" s="30" t="inlineStr">
        <is>
          <t>A lot returns from processing</t>
        </is>
      </c>
      <c r="D1400" s="32" t="n">
        <v>2</v>
      </c>
      <c r="E1400" s="30" t="inlineStr">
        <is>
          <t>Shade checked against the approved reference</t>
        </is>
      </c>
    </row>
    <row r="1401">
      <c r="A1401" s="30" t="inlineStr">
        <is>
          <t>Textile Manufacturers</t>
        </is>
      </c>
      <c r="B1401" s="30" t="inlineStr">
        <is>
          <t>Manufacturing &amp; B2B</t>
        </is>
      </c>
      <c r="C1401" s="30" t="inlineStr">
        <is>
          <t>A lot returns from processing</t>
        </is>
      </c>
      <c r="D1401" s="32" t="n">
        <v>3</v>
      </c>
      <c r="E1401" s="30" t="inlineStr">
        <is>
          <t>Shortfall or rejection recorded against the processor</t>
        </is>
      </c>
    </row>
    <row r="1402">
      <c r="A1402" s="30" t="inlineStr">
        <is>
          <t>Textile Manufacturers</t>
        </is>
      </c>
      <c r="B1402" s="30" t="inlineStr">
        <is>
          <t>Manufacturing &amp; B2B</t>
        </is>
      </c>
      <c r="C1402" s="30" t="inlineStr">
        <is>
          <t>A yarn lot runs short mid-order</t>
        </is>
      </c>
      <c r="D1402" s="32" t="n">
        <v>1</v>
      </c>
      <c r="E1402" s="30" t="inlineStr">
        <is>
          <t>Substitution held for approval</t>
        </is>
      </c>
    </row>
    <row r="1403">
      <c r="A1403" s="30" t="inlineStr">
        <is>
          <t>Textile Manufacturers</t>
        </is>
      </c>
      <c r="B1403" s="30" t="inlineStr">
        <is>
          <t>Manufacturing &amp; B2B</t>
        </is>
      </c>
      <c r="C1403" s="30" t="inlineStr">
        <is>
          <t>A yarn lot runs short mid-order</t>
        </is>
      </c>
      <c r="D1403" s="32" t="n">
        <v>2</v>
      </c>
      <c r="E1403" s="30" t="inlineStr">
        <is>
          <t>Consistency risk flagged against the order</t>
        </is>
      </c>
    </row>
    <row r="1404">
      <c r="A1404" s="30" t="inlineStr">
        <is>
          <t>Textile Manufacturers</t>
        </is>
      </c>
      <c r="B1404" s="30" t="inlineStr">
        <is>
          <t>Manufacturing &amp; B2B</t>
        </is>
      </c>
      <c r="C1404" s="30" t="inlineStr">
        <is>
          <t>A yarn lot runs short mid-order</t>
        </is>
      </c>
      <c r="D1404" s="32" t="n">
        <v>3</v>
      </c>
      <c r="E1404" s="30" t="inlineStr">
        <is>
          <t>Decision and lot change recorded</t>
        </is>
      </c>
    </row>
    <row r="1405">
      <c r="A1405" s="30" t="inlineStr">
        <is>
          <t>Textile Manufacturers</t>
        </is>
      </c>
      <c r="B1405" s="30" t="inlineStr">
        <is>
          <t>Manufacturing &amp; B2B</t>
        </is>
      </c>
      <c r="C1405" s="30" t="inlineStr">
        <is>
          <t>Order coverage falls short of the commitment</t>
        </is>
      </c>
      <c r="D1405" s="32" t="n">
        <v>1</v>
      </c>
      <c r="E1405" s="30" t="inlineStr">
        <is>
          <t>Shortfall flagged with the committed date</t>
        </is>
      </c>
    </row>
    <row r="1406">
      <c r="A1406" s="30" t="inlineStr">
        <is>
          <t>Textile Manufacturers</t>
        </is>
      </c>
      <c r="B1406" s="30" t="inlineStr">
        <is>
          <t>Manufacturing &amp; B2B</t>
        </is>
      </c>
      <c r="C1406" s="30" t="inlineStr">
        <is>
          <t>Order coverage falls short of the commitment</t>
        </is>
      </c>
      <c r="D1406" s="32" t="n">
        <v>2</v>
      </c>
      <c r="E1406" s="30" t="inlineStr">
        <is>
          <t>Availability checked across stock and processors</t>
        </is>
      </c>
    </row>
    <row r="1407">
      <c r="A1407" s="30" t="inlineStr">
        <is>
          <t>Textile Manufacturers</t>
        </is>
      </c>
      <c r="B1407" s="30" t="inlineStr">
        <is>
          <t>Manufacturing &amp; B2B</t>
        </is>
      </c>
      <c r="C1407" s="30" t="inlineStr">
        <is>
          <t>Order coverage falls short of the commitment</t>
        </is>
      </c>
      <c r="D1407" s="32" t="n">
        <v>3</v>
      </c>
      <c r="E1407" s="30" t="inlineStr">
        <is>
          <t>Escalation or date revision raised</t>
        </is>
      </c>
    </row>
    <row r="1408">
      <c r="A1408" s="30" t="inlineStr">
        <is>
          <t>Textile Manufacturers</t>
        </is>
      </c>
      <c r="B1408" s="30" t="inlineStr">
        <is>
          <t>Manufacturing &amp; B2B</t>
        </is>
      </c>
      <c r="C1408" s="30" t="inlineStr">
        <is>
          <t>A processor exceeds its rejection threshold</t>
        </is>
      </c>
      <c r="D1408" s="32" t="n">
        <v>1</v>
      </c>
      <c r="E1408" s="30" t="inlineStr">
        <is>
          <t>Pattern flagged with the lots affected</t>
        </is>
      </c>
    </row>
    <row r="1409">
      <c r="A1409" s="30" t="inlineStr">
        <is>
          <t>Textile Manufacturers</t>
        </is>
      </c>
      <c r="B1409" s="30" t="inlineStr">
        <is>
          <t>Manufacturing &amp; B2B</t>
        </is>
      </c>
      <c r="C1409" s="30" t="inlineStr">
        <is>
          <t>A processor exceeds its rejection threshold</t>
        </is>
      </c>
      <c r="D1409" s="32" t="n">
        <v>2</v>
      </c>
      <c r="E1409" s="30" t="inlineStr">
        <is>
          <t>Allocation review assigned</t>
        </is>
      </c>
    </row>
    <row r="1410">
      <c r="A1410" s="30" t="inlineStr">
        <is>
          <t>Textile Manufacturers</t>
        </is>
      </c>
      <c r="B1410" s="30" t="inlineStr">
        <is>
          <t>Manufacturing &amp; B2B</t>
        </is>
      </c>
      <c r="C1410" s="30" t="inlineStr">
        <is>
          <t>A processor exceeds its rejection threshold</t>
        </is>
      </c>
      <c r="D1410" s="32" t="n">
        <v>3</v>
      </c>
      <c r="E1410" s="30" t="inlineStr">
        <is>
          <t>Decision recorded against the processor</t>
        </is>
      </c>
    </row>
    <row r="1411">
      <c r="A1411" s="30" t="inlineStr">
        <is>
          <t>Textile Manufacturers</t>
        </is>
      </c>
      <c r="B1411" s="30" t="inlineStr">
        <is>
          <t>Manufacturing &amp; B2B</t>
        </is>
      </c>
      <c r="C1411" s="30" t="inlineStr">
        <is>
          <t>Material with a processor passes its ageing threshold</t>
        </is>
      </c>
      <c r="D1411" s="32" t="n">
        <v>1</v>
      </c>
      <c r="E1411" s="30" t="inlineStr">
        <is>
          <t>Exposure flagged with value and days out</t>
        </is>
      </c>
    </row>
    <row r="1412">
      <c r="A1412" s="30" t="inlineStr">
        <is>
          <t>Textile Manufacturers</t>
        </is>
      </c>
      <c r="B1412" s="30" t="inlineStr">
        <is>
          <t>Manufacturing &amp; B2B</t>
        </is>
      </c>
      <c r="C1412" s="30" t="inlineStr">
        <is>
          <t>Material with a processor passes its ageing threshold</t>
        </is>
      </c>
      <c r="D1412" s="32" t="n">
        <v>2</v>
      </c>
      <c r="E1412" s="30" t="inlineStr">
        <is>
          <t>Recovery follow-up assigned</t>
        </is>
      </c>
    </row>
    <row r="1413">
      <c r="A1413" s="30" t="inlineStr">
        <is>
          <t>Textile Manufacturers</t>
        </is>
      </c>
      <c r="B1413" s="30" t="inlineStr">
        <is>
          <t>Manufacturing &amp; B2B</t>
        </is>
      </c>
      <c r="C1413" s="30" t="inlineStr">
        <is>
          <t>Material with a processor passes its ageing threshold</t>
        </is>
      </c>
      <c r="D1413" s="32" t="n">
        <v>3</v>
      </c>
      <c r="E1413" s="30" t="inlineStr">
        <is>
          <t>Escalated past the second threshold</t>
        </is>
      </c>
    </row>
    <row r="1414">
      <c r="A1414" s="30" t="inlineStr">
        <is>
          <t>Garment Manufacturers</t>
        </is>
      </c>
      <c r="B1414" s="30" t="inlineStr">
        <is>
          <t>Manufacturing &amp; B2B</t>
        </is>
      </c>
      <c r="C1414" s="30" t="inlineStr">
        <is>
          <t>An approval passes its planned date</t>
        </is>
      </c>
      <c r="D1414" s="32" t="n">
        <v>1</v>
      </c>
      <c r="E1414" s="30" t="inlineStr">
        <is>
          <t>Compression calculated against the shipment schedule</t>
        </is>
      </c>
    </row>
    <row r="1415">
      <c r="A1415" s="30" t="inlineStr">
        <is>
          <t>Garment Manufacturers</t>
        </is>
      </c>
      <c r="B1415" s="30" t="inlineStr">
        <is>
          <t>Manufacturing &amp; B2B</t>
        </is>
      </c>
      <c r="C1415" s="30" t="inlineStr">
        <is>
          <t>An approval passes its planned date</t>
        </is>
      </c>
      <c r="D1415" s="32" t="n">
        <v>2</v>
      </c>
      <c r="E1415" s="30" t="inlineStr">
        <is>
          <t>Order flagged with the remaining window</t>
        </is>
      </c>
    </row>
    <row r="1416">
      <c r="A1416" s="30" t="inlineStr">
        <is>
          <t>Garment Manufacturers</t>
        </is>
      </c>
      <c r="B1416" s="30" t="inlineStr">
        <is>
          <t>Manufacturing &amp; B2B</t>
        </is>
      </c>
      <c r="C1416" s="30" t="inlineStr">
        <is>
          <t>An approval passes its planned date</t>
        </is>
      </c>
      <c r="D1416" s="32" t="n">
        <v>3</v>
      </c>
      <c r="E1416" s="30" t="inlineStr">
        <is>
          <t>Escalation raised to merchandising and the buyer</t>
        </is>
      </c>
    </row>
    <row r="1417">
      <c r="A1417" s="30" t="inlineStr">
        <is>
          <t>Garment Manufacturers</t>
        </is>
      </c>
      <c r="B1417" s="30" t="inlineStr">
        <is>
          <t>Manufacturing &amp; B2B</t>
        </is>
      </c>
      <c r="C1417" s="30" t="inlineStr">
        <is>
          <t>Fabric consumption diverges from plan</t>
        </is>
      </c>
      <c r="D1417" s="32" t="n">
        <v>1</v>
      </c>
      <c r="E1417" s="30" t="inlineStr">
        <is>
          <t>Divergence calculated per order during cutting</t>
        </is>
      </c>
    </row>
    <row r="1418">
      <c r="A1418" s="30" t="inlineStr">
        <is>
          <t>Garment Manufacturers</t>
        </is>
      </c>
      <c r="B1418" s="30" t="inlineStr">
        <is>
          <t>Manufacturing &amp; B2B</t>
        </is>
      </c>
      <c r="C1418" s="30" t="inlineStr">
        <is>
          <t>Fabric consumption diverges from plan</t>
        </is>
      </c>
      <c r="D1418" s="32" t="n">
        <v>2</v>
      </c>
      <c r="E1418" s="30" t="inlineStr">
        <is>
          <t>Shortfall projected against the full order quantity</t>
        </is>
      </c>
    </row>
    <row r="1419">
      <c r="A1419" s="30" t="inlineStr">
        <is>
          <t>Garment Manufacturers</t>
        </is>
      </c>
      <c r="B1419" s="30" t="inlineStr">
        <is>
          <t>Manufacturing &amp; B2B</t>
        </is>
      </c>
      <c r="C1419" s="30" t="inlineStr">
        <is>
          <t>Fabric consumption diverges from plan</t>
        </is>
      </c>
      <c r="D1419" s="32" t="n">
        <v>3</v>
      </c>
      <c r="E1419" s="30" t="inlineStr">
        <is>
          <t>Procurement task raised while sourcing is still possible</t>
        </is>
      </c>
    </row>
    <row r="1420">
      <c r="A1420" s="30" t="inlineStr">
        <is>
          <t>Garment Manufacturers</t>
        </is>
      </c>
      <c r="B1420" s="30" t="inlineStr">
        <is>
          <t>Manufacturing &amp; B2B</t>
        </is>
      </c>
      <c r="C1420" s="30" t="inlineStr">
        <is>
          <t>Line output falls below target</t>
        </is>
      </c>
      <c r="D1420" s="32" t="n">
        <v>1</v>
      </c>
      <c r="E1420" s="30" t="inlineStr">
        <is>
          <t>Shortfall flagged with line, shift and cause</t>
        </is>
      </c>
    </row>
    <row r="1421">
      <c r="A1421" s="30" t="inlineStr">
        <is>
          <t>Garment Manufacturers</t>
        </is>
      </c>
      <c r="B1421" s="30" t="inlineStr">
        <is>
          <t>Manufacturing &amp; B2B</t>
        </is>
      </c>
      <c r="C1421" s="30" t="inlineStr">
        <is>
          <t>Line output falls below target</t>
        </is>
      </c>
      <c r="D1421" s="32" t="n">
        <v>2</v>
      </c>
      <c r="E1421" s="30" t="inlineStr">
        <is>
          <t>Recovery plan assigned to the supervisor</t>
        </is>
      </c>
    </row>
    <row r="1422">
      <c r="A1422" s="30" t="inlineStr">
        <is>
          <t>Garment Manufacturers</t>
        </is>
      </c>
      <c r="B1422" s="30" t="inlineStr">
        <is>
          <t>Manufacturing &amp; B2B</t>
        </is>
      </c>
      <c r="C1422" s="30" t="inlineStr">
        <is>
          <t>Line output falls below target</t>
        </is>
      </c>
      <c r="D1422" s="32" t="n">
        <v>3</v>
      </c>
      <c r="E1422" s="30" t="inlineStr">
        <is>
          <t>Schedule impact recalculated against the shipment date</t>
        </is>
      </c>
    </row>
    <row r="1423">
      <c r="A1423" s="30" t="inlineStr">
        <is>
          <t>Garment Manufacturers</t>
        </is>
      </c>
      <c r="B1423" s="30" t="inlineStr">
        <is>
          <t>Manufacturing &amp; B2B</t>
        </is>
      </c>
      <c r="C1423" s="30" t="inlineStr">
        <is>
          <t>A trim delivery is late against the cutting date</t>
        </is>
      </c>
      <c r="D1423" s="32" t="n">
        <v>1</v>
      </c>
      <c r="E1423" s="30" t="inlineStr">
        <is>
          <t>Order flagged with the affected cut quantity</t>
        </is>
      </c>
    </row>
    <row r="1424">
      <c r="A1424" s="30" t="inlineStr">
        <is>
          <t>Garment Manufacturers</t>
        </is>
      </c>
      <c r="B1424" s="30" t="inlineStr">
        <is>
          <t>Manufacturing &amp; B2B</t>
        </is>
      </c>
      <c r="C1424" s="30" t="inlineStr">
        <is>
          <t>A trim delivery is late against the cutting date</t>
        </is>
      </c>
      <c r="D1424" s="32" t="n">
        <v>2</v>
      </c>
      <c r="E1424" s="30" t="inlineStr">
        <is>
          <t>Supplier chased and the response recorded</t>
        </is>
      </c>
    </row>
    <row r="1425">
      <c r="A1425" s="30" t="inlineStr">
        <is>
          <t>Garment Manufacturers</t>
        </is>
      </c>
      <c r="B1425" s="30" t="inlineStr">
        <is>
          <t>Manufacturing &amp; B2B</t>
        </is>
      </c>
      <c r="C1425" s="30" t="inlineStr">
        <is>
          <t>A trim delivery is late against the cutting date</t>
        </is>
      </c>
      <c r="D1425" s="32" t="n">
        <v>3</v>
      </c>
      <c r="E1425" s="30" t="inlineStr">
        <is>
          <t>Schedule impact assessed and escalated</t>
        </is>
      </c>
    </row>
    <row r="1426">
      <c r="A1426" s="30" t="inlineStr">
        <is>
          <t>Garment Manufacturers</t>
        </is>
      </c>
      <c r="B1426" s="30" t="inlineStr">
        <is>
          <t>Manufacturing &amp; B2B</t>
        </is>
      </c>
      <c r="C1426" s="30" t="inlineStr">
        <is>
          <t>A shipment is projected to miss its date</t>
        </is>
      </c>
      <c r="D1426" s="32" t="n">
        <v>1</v>
      </c>
      <c r="E1426" s="30" t="inlineStr">
        <is>
          <t>Risk flagged with the causing step named</t>
        </is>
      </c>
    </row>
    <row r="1427">
      <c r="A1427" s="30" t="inlineStr">
        <is>
          <t>Garment Manufacturers</t>
        </is>
      </c>
      <c r="B1427" s="30" t="inlineStr">
        <is>
          <t>Manufacturing &amp; B2B</t>
        </is>
      </c>
      <c r="C1427" s="30" t="inlineStr">
        <is>
          <t>A shipment is projected to miss its date</t>
        </is>
      </c>
      <c r="D1427" s="32" t="n">
        <v>2</v>
      </c>
      <c r="E1427" s="30" t="inlineStr">
        <is>
          <t>Freight or discussion decision raised early</t>
        </is>
      </c>
    </row>
    <row r="1428">
      <c r="A1428" s="30" t="inlineStr">
        <is>
          <t>Garment Manufacturers</t>
        </is>
      </c>
      <c r="B1428" s="30" t="inlineStr">
        <is>
          <t>Manufacturing &amp; B2B</t>
        </is>
      </c>
      <c r="C1428" s="30" t="inlineStr">
        <is>
          <t>A shipment is projected to miss its date</t>
        </is>
      </c>
      <c r="D1428" s="32" t="n">
        <v>3</v>
      </c>
      <c r="E1428" s="30" t="inlineStr">
        <is>
          <t>Outcome and cost recorded against the cause</t>
        </is>
      </c>
    </row>
    <row r="1429">
      <c r="A1429" s="30" t="inlineStr">
        <is>
          <t>Garment Manufacturers</t>
        </is>
      </c>
      <c r="B1429" s="30" t="inlineStr">
        <is>
          <t>Manufacturing &amp; B2B</t>
        </is>
      </c>
      <c r="C1429" s="30" t="inlineStr">
        <is>
          <t>Defect rate exceeds threshold on a line</t>
        </is>
      </c>
      <c r="D1429" s="32" t="n">
        <v>1</v>
      </c>
      <c r="E1429" s="30" t="inlineStr">
        <is>
          <t>Pattern flagged with style and operation</t>
        </is>
      </c>
    </row>
    <row r="1430">
      <c r="A1430" s="30" t="inlineStr">
        <is>
          <t>Garment Manufacturers</t>
        </is>
      </c>
      <c r="B1430" s="30" t="inlineStr">
        <is>
          <t>Manufacturing &amp; B2B</t>
        </is>
      </c>
      <c r="C1430" s="30" t="inlineStr">
        <is>
          <t>Defect rate exceeds threshold on a line</t>
        </is>
      </c>
      <c r="D1430" s="32" t="n">
        <v>2</v>
      </c>
      <c r="E1430" s="30" t="inlineStr">
        <is>
          <t>Review assigned to the line supervisor</t>
        </is>
      </c>
    </row>
    <row r="1431">
      <c r="A1431" s="30" t="inlineStr">
        <is>
          <t>Garment Manufacturers</t>
        </is>
      </c>
      <c r="B1431" s="30" t="inlineStr">
        <is>
          <t>Manufacturing &amp; B2B</t>
        </is>
      </c>
      <c r="C1431" s="30" t="inlineStr">
        <is>
          <t>Defect rate exceeds threshold on a line</t>
        </is>
      </c>
      <c r="D1431" s="32" t="n">
        <v>3</v>
      </c>
      <c r="E1431" s="30" t="inlineStr">
        <is>
          <t>Outcome recorded against the line and style</t>
        </is>
      </c>
    </row>
    <row r="1432">
      <c r="A1432" s="30" t="inlineStr">
        <is>
          <t>Furniture Manufacturers</t>
        </is>
      </c>
      <c r="B1432" s="30" t="inlineStr">
        <is>
          <t>Manufacturing &amp; B2B</t>
        </is>
      </c>
      <c r="C1432" s="30" t="inlineStr">
        <is>
          <t>An order is complete except for one component</t>
        </is>
      </c>
      <c r="D1432" s="32" t="n">
        <v>1</v>
      </c>
      <c r="E1432" s="30" t="inlineStr">
        <is>
          <t>Flagged with value and space held</t>
        </is>
      </c>
    </row>
    <row r="1433">
      <c r="A1433" s="30" t="inlineStr">
        <is>
          <t>Furniture Manufacturers</t>
        </is>
      </c>
      <c r="B1433" s="30" t="inlineStr">
        <is>
          <t>Manufacturing &amp; B2B</t>
        </is>
      </c>
      <c r="C1433" s="30" t="inlineStr">
        <is>
          <t>An order is complete except for one component</t>
        </is>
      </c>
      <c r="D1433" s="32" t="n">
        <v>2</v>
      </c>
      <c r="E1433" s="30" t="inlineStr">
        <is>
          <t>Purchase or substitution raised</t>
        </is>
      </c>
    </row>
    <row r="1434">
      <c r="A1434" s="30" t="inlineStr">
        <is>
          <t>Furniture Manufacturers</t>
        </is>
      </c>
      <c r="B1434" s="30" t="inlineStr">
        <is>
          <t>Manufacturing &amp; B2B</t>
        </is>
      </c>
      <c r="C1434" s="30" t="inlineStr">
        <is>
          <t>An order is complete except for one component</t>
        </is>
      </c>
      <c r="D1434" s="32" t="n">
        <v>3</v>
      </c>
      <c r="E1434" s="30" t="inlineStr">
        <is>
          <t>Release recorded on receipt</t>
        </is>
      </c>
    </row>
    <row r="1435">
      <c r="A1435" s="30" t="inlineStr">
        <is>
          <t>Furniture Manufacturers</t>
        </is>
      </c>
      <c r="B1435" s="30" t="inlineStr">
        <is>
          <t>Manufacturing &amp; B2B</t>
        </is>
      </c>
      <c r="C1435" s="30" t="inlineStr">
        <is>
          <t>Orders needing the same finish reach batch size</t>
        </is>
      </c>
      <c r="D1435" s="32" t="n">
        <v>1</v>
      </c>
      <c r="E1435" s="30" t="inlineStr">
        <is>
          <t>Batch proposed with setup saving</t>
        </is>
      </c>
    </row>
    <row r="1436">
      <c r="A1436" s="30" t="inlineStr">
        <is>
          <t>Furniture Manufacturers</t>
        </is>
      </c>
      <c r="B1436" s="30" t="inlineStr">
        <is>
          <t>Manufacturing &amp; B2B</t>
        </is>
      </c>
      <c r="C1436" s="30" t="inlineStr">
        <is>
          <t>Orders needing the same finish reach batch size</t>
        </is>
      </c>
      <c r="D1436" s="32" t="n">
        <v>2</v>
      </c>
      <c r="E1436" s="30" t="inlineStr">
        <is>
          <t>Schedule updated</t>
        </is>
      </c>
    </row>
    <row r="1437">
      <c r="A1437" s="30" t="inlineStr">
        <is>
          <t>Furniture Manufacturers</t>
        </is>
      </c>
      <c r="B1437" s="30" t="inlineStr">
        <is>
          <t>Manufacturing &amp; B2B</t>
        </is>
      </c>
      <c r="C1437" s="30" t="inlineStr">
        <is>
          <t>Orders needing the same finish reach batch size</t>
        </is>
      </c>
      <c r="D1437" s="32" t="n">
        <v>3</v>
      </c>
      <c r="E1437" s="30" t="inlineStr">
        <is>
          <t>Output recorded against the batch</t>
        </is>
      </c>
    </row>
    <row r="1438">
      <c r="A1438" s="30" t="inlineStr">
        <is>
          <t>Furniture Manufacturers</t>
        </is>
      </c>
      <c r="B1438" s="30" t="inlineStr">
        <is>
          <t>Manufacturing &amp; B2B</t>
        </is>
      </c>
      <c r="C1438" s="30" t="inlineStr">
        <is>
          <t>Finished goods space passes a threshold</t>
        </is>
      </c>
      <c r="D1438" s="32" t="n">
        <v>1</v>
      </c>
      <c r="E1438" s="30" t="inlineStr">
        <is>
          <t>Oldest held orders listed with customers</t>
        </is>
      </c>
    </row>
    <row r="1439">
      <c r="A1439" s="30" t="inlineStr">
        <is>
          <t>Furniture Manufacturers</t>
        </is>
      </c>
      <c r="B1439" s="30" t="inlineStr">
        <is>
          <t>Manufacturing &amp; B2B</t>
        </is>
      </c>
      <c r="C1439" s="30" t="inlineStr">
        <is>
          <t>Finished goods space passes a threshold</t>
        </is>
      </c>
      <c r="D1439" s="32" t="n">
        <v>2</v>
      </c>
      <c r="E1439" s="30" t="inlineStr">
        <is>
          <t>Collection or dispatch chased</t>
        </is>
      </c>
    </row>
    <row r="1440">
      <c r="A1440" s="30" t="inlineStr">
        <is>
          <t>Furniture Manufacturers</t>
        </is>
      </c>
      <c r="B1440" s="30" t="inlineStr">
        <is>
          <t>Manufacturing &amp; B2B</t>
        </is>
      </c>
      <c r="C1440" s="30" t="inlineStr">
        <is>
          <t>Finished goods space passes a threshold</t>
        </is>
      </c>
      <c r="D1440" s="32" t="n">
        <v>3</v>
      </c>
      <c r="E1440" s="30" t="inlineStr">
        <is>
          <t>Space position updated</t>
        </is>
      </c>
    </row>
    <row r="1441">
      <c r="A1441" s="30" t="inlineStr">
        <is>
          <t>Furniture Manufacturers</t>
        </is>
      </c>
      <c r="B1441" s="30" t="inlineStr">
        <is>
          <t>Manufacturing &amp; B2B</t>
        </is>
      </c>
      <c r="C1441" s="30" t="inlineStr">
        <is>
          <t>Damage is reported after dispatch</t>
        </is>
      </c>
      <c r="D1441" s="32" t="n">
        <v>1</v>
      </c>
      <c r="E1441" s="30" t="inlineStr">
        <is>
          <t>Stage and cause recorded</t>
        </is>
      </c>
    </row>
    <row r="1442">
      <c r="A1442" s="30" t="inlineStr">
        <is>
          <t>Furniture Manufacturers</t>
        </is>
      </c>
      <c r="B1442" s="30" t="inlineStr">
        <is>
          <t>Manufacturing &amp; B2B</t>
        </is>
      </c>
      <c r="C1442" s="30" t="inlineStr">
        <is>
          <t>Damage is reported after dispatch</t>
        </is>
      </c>
      <c r="D1442" s="32" t="n">
        <v>2</v>
      </c>
      <c r="E1442" s="30" t="inlineStr">
        <is>
          <t>Cost attributed to carrier or team</t>
        </is>
      </c>
    </row>
    <row r="1443">
      <c r="A1443" s="30" t="inlineStr">
        <is>
          <t>Furniture Manufacturers</t>
        </is>
      </c>
      <c r="B1443" s="30" t="inlineStr">
        <is>
          <t>Manufacturing &amp; B2B</t>
        </is>
      </c>
      <c r="C1443" s="30" t="inlineStr">
        <is>
          <t>Damage is reported after dispatch</t>
        </is>
      </c>
      <c r="D1443" s="32" t="n">
        <v>3</v>
      </c>
      <c r="E1443" s="30" t="inlineStr">
        <is>
          <t>Replacement or repair order raised</t>
        </is>
      </c>
    </row>
    <row r="1444">
      <c r="A1444" s="30" t="inlineStr">
        <is>
          <t>Furniture Manufacturers</t>
        </is>
      </c>
      <c r="B1444" s="30" t="inlineStr">
        <is>
          <t>Manufacturing &amp; B2B</t>
        </is>
      </c>
      <c r="C1444" s="30" t="inlineStr">
        <is>
          <t>Lot yield falls below expectation</t>
        </is>
      </c>
      <c r="D1444" s="32" t="n">
        <v>1</v>
      </c>
      <c r="E1444" s="30" t="inlineStr">
        <is>
          <t>Supplier and lot flagged</t>
        </is>
      </c>
    </row>
    <row r="1445">
      <c r="A1445" s="30" t="inlineStr">
        <is>
          <t>Furniture Manufacturers</t>
        </is>
      </c>
      <c r="B1445" s="30" t="inlineStr">
        <is>
          <t>Manufacturing &amp; B2B</t>
        </is>
      </c>
      <c r="C1445" s="30" t="inlineStr">
        <is>
          <t>Lot yield falls below expectation</t>
        </is>
      </c>
      <c r="D1445" s="32" t="n">
        <v>2</v>
      </c>
      <c r="E1445" s="30" t="inlineStr">
        <is>
          <t>Cost impact calculated</t>
        </is>
      </c>
    </row>
    <row r="1446">
      <c r="A1446" s="30" t="inlineStr">
        <is>
          <t>Furniture Manufacturers</t>
        </is>
      </c>
      <c r="B1446" s="30" t="inlineStr">
        <is>
          <t>Manufacturing &amp; B2B</t>
        </is>
      </c>
      <c r="C1446" s="30" t="inlineStr">
        <is>
          <t>Lot yield falls below expectation</t>
        </is>
      </c>
      <c r="D1446" s="32" t="n">
        <v>3</v>
      </c>
      <c r="E1446" s="30" t="inlineStr">
        <is>
          <t>Purchasing decision recorded</t>
        </is>
      </c>
    </row>
    <row r="1447">
      <c r="A1447" s="30" t="inlineStr">
        <is>
          <t>Chemical Manufacturers</t>
        </is>
      </c>
      <c r="B1447" s="30" t="inlineStr">
        <is>
          <t>Manufacturing &amp; B2B</t>
        </is>
      </c>
      <c r="C1447" s="30" t="inlineStr">
        <is>
          <t>Batch yield falls below a threshold</t>
        </is>
      </c>
      <c r="D1447" s="32" t="n">
        <v>1</v>
      </c>
      <c r="E1447" s="30" t="inlineStr">
        <is>
          <t>Flagged with lots, conditions and shift</t>
        </is>
      </c>
    </row>
    <row r="1448">
      <c r="A1448" s="30" t="inlineStr">
        <is>
          <t>Chemical Manufacturers</t>
        </is>
      </c>
      <c r="B1448" s="30" t="inlineStr">
        <is>
          <t>Manufacturing &amp; B2B</t>
        </is>
      </c>
      <c r="C1448" s="30" t="inlineStr">
        <is>
          <t>Batch yield falls below a threshold</t>
        </is>
      </c>
      <c r="D1448" s="32" t="n">
        <v>2</v>
      </c>
      <c r="E1448" s="30" t="inlineStr">
        <is>
          <t>Investigation assigned</t>
        </is>
      </c>
    </row>
    <row r="1449">
      <c r="A1449" s="30" t="inlineStr">
        <is>
          <t>Chemical Manufacturers</t>
        </is>
      </c>
      <c r="B1449" s="30" t="inlineStr">
        <is>
          <t>Manufacturing &amp; B2B</t>
        </is>
      </c>
      <c r="C1449" s="30" t="inlineStr">
        <is>
          <t>Batch yield falls below a threshold</t>
        </is>
      </c>
      <c r="D1449" s="32" t="n">
        <v>3</v>
      </c>
      <c r="E1449" s="30" t="inlineStr">
        <is>
          <t>Cause and corrective action recorded</t>
        </is>
      </c>
    </row>
    <row r="1450">
      <c r="A1450" s="30" t="inlineStr">
        <is>
          <t>Chemical Manufacturers</t>
        </is>
      </c>
      <c r="B1450" s="30" t="inlineStr">
        <is>
          <t>Manufacturing &amp; B2B</t>
        </is>
      </c>
      <c r="C1450" s="30" t="inlineStr">
        <is>
          <t>A batch is off specification</t>
        </is>
      </c>
      <c r="D1450" s="32" t="n">
        <v>1</v>
      </c>
      <c r="E1450" s="30" t="inlineStr">
        <is>
          <t>Disposition owner assigned with a deadline</t>
        </is>
      </c>
    </row>
    <row r="1451">
      <c r="A1451" s="30" t="inlineStr">
        <is>
          <t>Chemical Manufacturers</t>
        </is>
      </c>
      <c r="B1451" s="30" t="inlineStr">
        <is>
          <t>Manufacturing &amp; B2B</t>
        </is>
      </c>
      <c r="C1451" s="30" t="inlineStr">
        <is>
          <t>A batch is off specification</t>
        </is>
      </c>
      <c r="D1451" s="32" t="n">
        <v>2</v>
      </c>
      <c r="E1451" s="30" t="inlineStr">
        <is>
          <t>Options surfaced with cost</t>
        </is>
      </c>
    </row>
    <row r="1452">
      <c r="A1452" s="30" t="inlineStr">
        <is>
          <t>Chemical Manufacturers</t>
        </is>
      </c>
      <c r="B1452" s="30" t="inlineStr">
        <is>
          <t>Manufacturing &amp; B2B</t>
        </is>
      </c>
      <c r="C1452" s="30" t="inlineStr">
        <is>
          <t>A batch is off specification</t>
        </is>
      </c>
      <c r="D1452" s="32" t="n">
        <v>3</v>
      </c>
      <c r="E1452" s="30" t="inlineStr">
        <is>
          <t>Decision and outcome recorded</t>
        </is>
      </c>
    </row>
    <row r="1453">
      <c r="A1453" s="30" t="inlineStr">
        <is>
          <t>Chemical Manufacturers</t>
        </is>
      </c>
      <c r="B1453" s="30" t="inlineStr">
        <is>
          <t>Manufacturing &amp; B2B</t>
        </is>
      </c>
      <c r="C1453" s="30" t="inlineStr">
        <is>
          <t>Put-away would breach a segregation rule</t>
        </is>
      </c>
      <c r="D1453" s="32" t="n">
        <v>1</v>
      </c>
      <c r="E1453" s="30" t="inlineStr">
        <is>
          <t>Blocked with the conflicting material named</t>
        </is>
      </c>
    </row>
    <row r="1454">
      <c r="A1454" s="30" t="inlineStr">
        <is>
          <t>Chemical Manufacturers</t>
        </is>
      </c>
      <c r="B1454" s="30" t="inlineStr">
        <is>
          <t>Manufacturing &amp; B2B</t>
        </is>
      </c>
      <c r="C1454" s="30" t="inlineStr">
        <is>
          <t>Put-away would breach a segregation rule</t>
        </is>
      </c>
      <c r="D1454" s="32" t="n">
        <v>2</v>
      </c>
      <c r="E1454" s="30" t="inlineStr">
        <is>
          <t>Alternative locations surfaced</t>
        </is>
      </c>
    </row>
    <row r="1455">
      <c r="A1455" s="30" t="inlineStr">
        <is>
          <t>Chemical Manufacturers</t>
        </is>
      </c>
      <c r="B1455" s="30" t="inlineStr">
        <is>
          <t>Manufacturing &amp; B2B</t>
        </is>
      </c>
      <c r="C1455" s="30" t="inlineStr">
        <is>
          <t>Put-away would breach a segregation rule</t>
        </is>
      </c>
      <c r="D1455" s="32" t="n">
        <v>3</v>
      </c>
      <c r="E1455" s="30" t="inlineStr">
        <is>
          <t>Placement recorded</t>
        </is>
      </c>
    </row>
    <row r="1456">
      <c r="A1456" s="30" t="inlineStr">
        <is>
          <t>Chemical Manufacturers</t>
        </is>
      </c>
      <c r="B1456" s="30" t="inlineStr">
        <is>
          <t>Manufacturing &amp; B2B</t>
        </is>
      </c>
      <c r="C1456" s="30" t="inlineStr">
        <is>
          <t>Stock approaches shelf life expiry</t>
        </is>
      </c>
      <c r="D1456" s="32" t="n">
        <v>1</v>
      </c>
      <c r="E1456" s="30" t="inlineStr">
        <is>
          <t>Flagged with quantity and value</t>
        </is>
      </c>
    </row>
    <row r="1457">
      <c r="A1457" s="30" t="inlineStr">
        <is>
          <t>Chemical Manufacturers</t>
        </is>
      </c>
      <c r="B1457" s="30" t="inlineStr">
        <is>
          <t>Manufacturing &amp; B2B</t>
        </is>
      </c>
      <c r="C1457" s="30" t="inlineStr">
        <is>
          <t>Stock approaches shelf life expiry</t>
        </is>
      </c>
      <c r="D1457" s="32" t="n">
        <v>2</v>
      </c>
      <c r="E1457" s="30" t="inlineStr">
        <is>
          <t>Sale, reprocess or disposal decision raised</t>
        </is>
      </c>
    </row>
    <row r="1458">
      <c r="A1458" s="30" t="inlineStr">
        <is>
          <t>Chemical Manufacturers</t>
        </is>
      </c>
      <c r="B1458" s="30" t="inlineStr">
        <is>
          <t>Manufacturing &amp; B2B</t>
        </is>
      </c>
      <c r="C1458" s="30" t="inlineStr">
        <is>
          <t>Stock approaches shelf life expiry</t>
        </is>
      </c>
      <c r="D1458" s="32" t="n">
        <v>3</v>
      </c>
      <c r="E1458" s="30" t="inlineStr">
        <is>
          <t>Outcome recorded</t>
        </is>
      </c>
    </row>
    <row r="1459">
      <c r="A1459" s="30" t="inlineStr">
        <is>
          <t>Chemical Manufacturers</t>
        </is>
      </c>
      <c r="B1459" s="30" t="inlineStr">
        <is>
          <t>Manufacturing &amp; B2B</t>
        </is>
      </c>
      <c r="C1459" s="30" t="inlineStr">
        <is>
          <t>Holding approaches a licence quantity limit</t>
        </is>
      </c>
      <c r="D1459" s="32" t="n">
        <v>1</v>
      </c>
      <c r="E1459" s="30" t="inlineStr">
        <is>
          <t>Flagged against the site and material</t>
        </is>
      </c>
    </row>
    <row r="1460">
      <c r="A1460" s="30" t="inlineStr">
        <is>
          <t>Chemical Manufacturers</t>
        </is>
      </c>
      <c r="B1460" s="30" t="inlineStr">
        <is>
          <t>Manufacturing &amp; B2B</t>
        </is>
      </c>
      <c r="C1460" s="30" t="inlineStr">
        <is>
          <t>Holding approaches a licence quantity limit</t>
        </is>
      </c>
      <c r="D1460" s="32" t="n">
        <v>2</v>
      </c>
      <c r="E1460" s="30" t="inlineStr">
        <is>
          <t>Receipt or production adjusted</t>
        </is>
      </c>
    </row>
    <row r="1461">
      <c r="A1461" s="30" t="inlineStr">
        <is>
          <t>Chemical Manufacturers</t>
        </is>
      </c>
      <c r="B1461" s="30" t="inlineStr">
        <is>
          <t>Manufacturing &amp; B2B</t>
        </is>
      </c>
      <c r="C1461" s="30" t="inlineStr">
        <is>
          <t>Holding approaches a licence quantity limit</t>
        </is>
      </c>
      <c r="D1461" s="32" t="n">
        <v>3</v>
      </c>
      <c r="E1461" s="30" t="inlineStr">
        <is>
          <t>Position updated</t>
        </is>
      </c>
    </row>
    <row r="1462">
      <c r="A1462" s="30" t="inlineStr">
        <is>
          <t>Pharmaceutical Manufacturers</t>
        </is>
      </c>
      <c r="B1462" s="30" t="inlineStr">
        <is>
          <t>Manufacturing &amp; B2B</t>
        </is>
      </c>
      <c r="C1462" s="30" t="inlineStr">
        <is>
          <t>A batch stage closes with incomplete entries</t>
        </is>
      </c>
      <c r="D1462" s="32" t="n">
        <v>1</v>
      </c>
      <c r="E1462" s="30" t="inlineStr">
        <is>
          <t>Gaps listed against the stage</t>
        </is>
      </c>
    </row>
    <row r="1463">
      <c r="A1463" s="30" t="inlineStr">
        <is>
          <t>Pharmaceutical Manufacturers</t>
        </is>
      </c>
      <c r="B1463" s="30" t="inlineStr">
        <is>
          <t>Manufacturing &amp; B2B</t>
        </is>
      </c>
      <c r="C1463" s="30" t="inlineStr">
        <is>
          <t>A batch stage closes with incomplete entries</t>
        </is>
      </c>
      <c r="D1463" s="32" t="n">
        <v>2</v>
      </c>
      <c r="E1463" s="30" t="inlineStr">
        <is>
          <t>Owner assigned before progression</t>
        </is>
      </c>
    </row>
    <row r="1464">
      <c r="A1464" s="30" t="inlineStr">
        <is>
          <t>Pharmaceutical Manufacturers</t>
        </is>
      </c>
      <c r="B1464" s="30" t="inlineStr">
        <is>
          <t>Manufacturing &amp; B2B</t>
        </is>
      </c>
      <c r="C1464" s="30" t="inlineStr">
        <is>
          <t>A batch stage closes with incomplete entries</t>
        </is>
      </c>
      <c r="D1464" s="32" t="n">
        <v>3</v>
      </c>
      <c r="E1464" s="30" t="inlineStr">
        <is>
          <t>Completeness updated on entry</t>
        </is>
      </c>
    </row>
    <row r="1465">
      <c r="A1465" s="30" t="inlineStr">
        <is>
          <t>Pharmaceutical Manufacturers</t>
        </is>
      </c>
      <c r="B1465" s="30" t="inlineStr">
        <is>
          <t>Manufacturing &amp; B2B</t>
        </is>
      </c>
      <c r="C1465" s="30" t="inlineStr">
        <is>
          <t>A deviation approaches target closure</t>
        </is>
      </c>
      <c r="D1465" s="32" t="n">
        <v>1</v>
      </c>
      <c r="E1465" s="30" t="inlineStr">
        <is>
          <t>Escalated to the owner and quality</t>
        </is>
      </c>
    </row>
    <row r="1466">
      <c r="A1466" s="30" t="inlineStr">
        <is>
          <t>Pharmaceutical Manufacturers</t>
        </is>
      </c>
      <c r="B1466" s="30" t="inlineStr">
        <is>
          <t>Manufacturing &amp; B2B</t>
        </is>
      </c>
      <c r="C1466" s="30" t="inlineStr">
        <is>
          <t>A deviation approaches target closure</t>
        </is>
      </c>
      <c r="D1466" s="32" t="n">
        <v>2</v>
      </c>
      <c r="E1466" s="30" t="inlineStr">
        <is>
          <t>Affected batches listed</t>
        </is>
      </c>
    </row>
    <row r="1467">
      <c r="A1467" s="30" t="inlineStr">
        <is>
          <t>Pharmaceutical Manufacturers</t>
        </is>
      </c>
      <c r="B1467" s="30" t="inlineStr">
        <is>
          <t>Manufacturing &amp; B2B</t>
        </is>
      </c>
      <c r="C1467" s="30" t="inlineStr">
        <is>
          <t>A deviation approaches target closure</t>
        </is>
      </c>
      <c r="D1467" s="32" t="n">
        <v>3</v>
      </c>
      <c r="E1467" s="30" t="inlineStr">
        <is>
          <t>Extension or closure recorded</t>
        </is>
      </c>
    </row>
    <row r="1468">
      <c r="A1468" s="30" t="inlineStr">
        <is>
          <t>Pharmaceutical Manufacturers</t>
        </is>
      </c>
      <c r="B1468" s="30" t="inlineStr">
        <is>
          <t>Manufacturing &amp; B2B</t>
        </is>
      </c>
      <c r="C1468" s="30" t="inlineStr">
        <is>
          <t>A corrective action passes its due date</t>
        </is>
      </c>
      <c r="D1468" s="32" t="n">
        <v>1</v>
      </c>
      <c r="E1468" s="30" t="inlineStr">
        <is>
          <t>Flagged with the originating event</t>
        </is>
      </c>
    </row>
    <row r="1469">
      <c r="A1469" s="30" t="inlineStr">
        <is>
          <t>Pharmaceutical Manufacturers</t>
        </is>
      </c>
      <c r="B1469" s="30" t="inlineStr">
        <is>
          <t>Manufacturing &amp; B2B</t>
        </is>
      </c>
      <c r="C1469" s="30" t="inlineStr">
        <is>
          <t>A corrective action passes its due date</t>
        </is>
      </c>
      <c r="D1469" s="32" t="n">
        <v>2</v>
      </c>
      <c r="E1469" s="30" t="inlineStr">
        <is>
          <t>Escalation raised</t>
        </is>
      </c>
    </row>
    <row r="1470">
      <c r="A1470" s="30" t="inlineStr">
        <is>
          <t>Pharmaceutical Manufacturers</t>
        </is>
      </c>
      <c r="B1470" s="30" t="inlineStr">
        <is>
          <t>Manufacturing &amp; B2B</t>
        </is>
      </c>
      <c r="C1470" s="30" t="inlineStr">
        <is>
          <t>A corrective action passes its due date</t>
        </is>
      </c>
      <c r="D1470" s="32" t="n">
        <v>3</v>
      </c>
      <c r="E1470" s="30" t="inlineStr">
        <is>
          <t>Effectiveness verification scheduled on completion</t>
        </is>
      </c>
    </row>
    <row r="1471">
      <c r="A1471" s="30" t="inlineStr">
        <is>
          <t>Pharmaceutical Manufacturers</t>
        </is>
      </c>
      <c r="B1471" s="30" t="inlineStr">
        <is>
          <t>Manufacturing &amp; B2B</t>
        </is>
      </c>
      <c r="C1471" s="30" t="inlineStr">
        <is>
          <t>A stability pull becomes due</t>
        </is>
      </c>
      <c r="D1471" s="32" t="n">
        <v>1</v>
      </c>
      <c r="E1471" s="30" t="inlineStr">
        <is>
          <t>Task raised with protocol and owner</t>
        </is>
      </c>
    </row>
    <row r="1472">
      <c r="A1472" s="30" t="inlineStr">
        <is>
          <t>Pharmaceutical Manufacturers</t>
        </is>
      </c>
      <c r="B1472" s="30" t="inlineStr">
        <is>
          <t>Manufacturing &amp; B2B</t>
        </is>
      </c>
      <c r="C1472" s="30" t="inlineStr">
        <is>
          <t>A stability pull becomes due</t>
        </is>
      </c>
      <c r="D1472" s="32" t="n">
        <v>2</v>
      </c>
      <c r="E1472" s="30" t="inlineStr">
        <is>
          <t>Sample and test recorded</t>
        </is>
      </c>
    </row>
    <row r="1473">
      <c r="A1473" s="30" t="inlineStr">
        <is>
          <t>Pharmaceutical Manufacturers</t>
        </is>
      </c>
      <c r="B1473" s="30" t="inlineStr">
        <is>
          <t>Manufacturing &amp; B2B</t>
        </is>
      </c>
      <c r="C1473" s="30" t="inlineStr">
        <is>
          <t>A stability pull becomes due</t>
        </is>
      </c>
      <c r="D1473" s="32" t="n">
        <v>3</v>
      </c>
      <c r="E1473" s="30" t="inlineStr">
        <is>
          <t>Result attached to the protocol</t>
        </is>
      </c>
    </row>
    <row r="1474">
      <c r="A1474" s="30" t="inlineStr">
        <is>
          <t>Pharmaceutical Manufacturers</t>
        </is>
      </c>
      <c r="B1474" s="30" t="inlineStr">
        <is>
          <t>Manufacturing &amp; B2B</t>
        </is>
      </c>
      <c r="C1474" s="30" t="inlineStr">
        <is>
          <t>A person’s authorisation lapses</t>
        </is>
      </c>
      <c r="D1474" s="32" t="n">
        <v>1</v>
      </c>
      <c r="E1474" s="30" t="inlineStr">
        <is>
          <t>Affected steps and schedules flagged</t>
        </is>
      </c>
    </row>
    <row r="1475">
      <c r="A1475" s="30" t="inlineStr">
        <is>
          <t>Pharmaceutical Manufacturers</t>
        </is>
      </c>
      <c r="B1475" s="30" t="inlineStr">
        <is>
          <t>Manufacturing &amp; B2B</t>
        </is>
      </c>
      <c r="C1475" s="30" t="inlineStr">
        <is>
          <t>A person’s authorisation lapses</t>
        </is>
      </c>
      <c r="D1475" s="32" t="n">
        <v>2</v>
      </c>
      <c r="E1475" s="30" t="inlineStr">
        <is>
          <t>Retraining assigned</t>
        </is>
      </c>
    </row>
    <row r="1476">
      <c r="A1476" s="30" t="inlineStr">
        <is>
          <t>Pharmaceutical Manufacturers</t>
        </is>
      </c>
      <c r="B1476" s="30" t="inlineStr">
        <is>
          <t>Manufacturing &amp; B2B</t>
        </is>
      </c>
      <c r="C1476" s="30" t="inlineStr">
        <is>
          <t>A person’s authorisation lapses</t>
        </is>
      </c>
      <c r="D1476" s="32" t="n">
        <v>3</v>
      </c>
      <c r="E1476" s="30" t="inlineStr">
        <is>
          <t>Authorisation restored on completion</t>
        </is>
      </c>
    </row>
    <row r="1477">
      <c r="A1477" s="30" t="inlineStr">
        <is>
          <t>Food Manufacturers</t>
        </is>
      </c>
      <c r="B1477" s="30" t="inlineStr">
        <is>
          <t>Manufacturing &amp; B2B</t>
        </is>
      </c>
      <c r="C1477" s="30" t="inlineStr">
        <is>
          <t>Stock falls below a customer minimum life</t>
        </is>
      </c>
      <c r="D1477" s="32" t="n">
        <v>1</v>
      </c>
      <c r="E1477" s="30" t="inlineStr">
        <is>
          <t>Flagged with quantity and eligible customers</t>
        </is>
      </c>
    </row>
    <row r="1478">
      <c r="A1478" s="30" t="inlineStr">
        <is>
          <t>Food Manufacturers</t>
        </is>
      </c>
      <c r="B1478" s="30" t="inlineStr">
        <is>
          <t>Manufacturing &amp; B2B</t>
        </is>
      </c>
      <c r="C1478" s="30" t="inlineStr">
        <is>
          <t>Stock falls below a customer minimum life</t>
        </is>
      </c>
      <c r="D1478" s="32" t="n">
        <v>2</v>
      </c>
      <c r="E1478" s="30" t="inlineStr">
        <is>
          <t>Allocation or promotion decision raised</t>
        </is>
      </c>
    </row>
    <row r="1479">
      <c r="A1479" s="30" t="inlineStr">
        <is>
          <t>Food Manufacturers</t>
        </is>
      </c>
      <c r="B1479" s="30" t="inlineStr">
        <is>
          <t>Manufacturing &amp; B2B</t>
        </is>
      </c>
      <c r="C1479" s="30" t="inlineStr">
        <is>
          <t>Stock falls below a customer minimum life</t>
        </is>
      </c>
      <c r="D1479" s="32" t="n">
        <v>3</v>
      </c>
      <c r="E1479" s="30" t="inlineStr">
        <is>
          <t>Outcome recorded</t>
        </is>
      </c>
    </row>
    <row r="1480">
      <c r="A1480" s="30" t="inlineStr">
        <is>
          <t>Food Manufacturers</t>
        </is>
      </c>
      <c r="B1480" s="30" t="inlineStr">
        <is>
          <t>Manufacturing &amp; B2B</t>
        </is>
      </c>
      <c r="C1480" s="30" t="inlineStr">
        <is>
          <t>Run yield falls below standard</t>
        </is>
      </c>
      <c r="D1480" s="32" t="n">
        <v>1</v>
      </c>
      <c r="E1480" s="30" t="inlineStr">
        <is>
          <t>Flagged with intake lots and shift</t>
        </is>
      </c>
    </row>
    <row r="1481">
      <c r="A1481" s="30" t="inlineStr">
        <is>
          <t>Food Manufacturers</t>
        </is>
      </c>
      <c r="B1481" s="30" t="inlineStr">
        <is>
          <t>Manufacturing &amp; B2B</t>
        </is>
      </c>
      <c r="C1481" s="30" t="inlineStr">
        <is>
          <t>Run yield falls below standard</t>
        </is>
      </c>
      <c r="D1481" s="32" t="n">
        <v>2</v>
      </c>
      <c r="E1481" s="30" t="inlineStr">
        <is>
          <t>Investigation assigned</t>
        </is>
      </c>
    </row>
    <row r="1482">
      <c r="A1482" s="30" t="inlineStr">
        <is>
          <t>Food Manufacturers</t>
        </is>
      </c>
      <c r="B1482" s="30" t="inlineStr">
        <is>
          <t>Manufacturing &amp; B2B</t>
        </is>
      </c>
      <c r="C1482" s="30" t="inlineStr">
        <is>
          <t>Run yield falls below standard</t>
        </is>
      </c>
      <c r="D1482" s="32" t="n">
        <v>3</v>
      </c>
      <c r="E1482" s="30" t="inlineStr">
        <is>
          <t>Cause recorded against supplier or process</t>
        </is>
      </c>
    </row>
    <row r="1483">
      <c r="A1483" s="30" t="inlineStr">
        <is>
          <t>Food Manufacturers</t>
        </is>
      </c>
      <c r="B1483" s="30" t="inlineStr">
        <is>
          <t>Manufacturing &amp; B2B</t>
        </is>
      </c>
      <c r="C1483" s="30" t="inlineStr">
        <is>
          <t>A hygiene check is missed on a shift</t>
        </is>
      </c>
      <c r="D1483" s="32" t="n">
        <v>1</v>
      </c>
      <c r="E1483" s="30" t="inlineStr">
        <is>
          <t>Gap raised against the shift and line</t>
        </is>
      </c>
    </row>
    <row r="1484">
      <c r="A1484" s="30" t="inlineStr">
        <is>
          <t>Food Manufacturers</t>
        </is>
      </c>
      <c r="B1484" s="30" t="inlineStr">
        <is>
          <t>Manufacturing &amp; B2B</t>
        </is>
      </c>
      <c r="C1484" s="30" t="inlineStr">
        <is>
          <t>A hygiene check is missed on a shift</t>
        </is>
      </c>
      <c r="D1484" s="32" t="n">
        <v>2</v>
      </c>
      <c r="E1484" s="30" t="inlineStr">
        <is>
          <t>Owner assigned</t>
        </is>
      </c>
    </row>
    <row r="1485">
      <c r="A1485" s="30" t="inlineStr">
        <is>
          <t>Food Manufacturers</t>
        </is>
      </c>
      <c r="B1485" s="30" t="inlineStr">
        <is>
          <t>Manufacturing &amp; B2B</t>
        </is>
      </c>
      <c r="C1485" s="30" t="inlineStr">
        <is>
          <t>A hygiene check is missed on a shift</t>
        </is>
      </c>
      <c r="D1485" s="32" t="n">
        <v>3</v>
      </c>
      <c r="E1485" s="30" t="inlineStr">
        <is>
          <t>Evidence recorded on completion</t>
        </is>
      </c>
    </row>
    <row r="1486">
      <c r="A1486" s="30" t="inlineStr">
        <is>
          <t>Food Manufacturers</t>
        </is>
      </c>
      <c r="B1486" s="30" t="inlineStr">
        <is>
          <t>Manufacturing &amp; B2B</t>
        </is>
      </c>
      <c r="C1486" s="30" t="inlineStr">
        <is>
          <t>The schedule creates avoidable allergen cleans</t>
        </is>
      </c>
      <c r="D1486" s="32" t="n">
        <v>1</v>
      </c>
      <c r="E1486" s="30" t="inlineStr">
        <is>
          <t>Alternative sequence surfaced with hours saved</t>
        </is>
      </c>
    </row>
    <row r="1487">
      <c r="A1487" s="30" t="inlineStr">
        <is>
          <t>Food Manufacturers</t>
        </is>
      </c>
      <c r="B1487" s="30" t="inlineStr">
        <is>
          <t>Manufacturing &amp; B2B</t>
        </is>
      </c>
      <c r="C1487" s="30" t="inlineStr">
        <is>
          <t>The schedule creates avoidable allergen cleans</t>
        </is>
      </c>
      <c r="D1487" s="32" t="n">
        <v>2</v>
      </c>
      <c r="E1487" s="30" t="inlineStr">
        <is>
          <t>Decision recorded</t>
        </is>
      </c>
    </row>
    <row r="1488">
      <c r="A1488" s="30" t="inlineStr">
        <is>
          <t>Food Manufacturers</t>
        </is>
      </c>
      <c r="B1488" s="30" t="inlineStr">
        <is>
          <t>Manufacturing &amp; B2B</t>
        </is>
      </c>
      <c r="C1488" s="30" t="inlineStr">
        <is>
          <t>The schedule creates avoidable allergen cleans</t>
        </is>
      </c>
      <c r="D1488" s="32" t="n">
        <v>3</v>
      </c>
      <c r="E1488" s="30" t="inlineStr">
        <is>
          <t>Plan updated</t>
        </is>
      </c>
    </row>
    <row r="1489">
      <c r="A1489" s="30" t="inlineStr">
        <is>
          <t>Food Manufacturers</t>
        </is>
      </c>
      <c r="B1489" s="30" t="inlineStr">
        <is>
          <t>Manufacturing &amp; B2B</t>
        </is>
      </c>
      <c r="C1489" s="30" t="inlineStr">
        <is>
          <t>Fill weight drifts above target</t>
        </is>
      </c>
      <c r="D1489" s="32" t="n">
        <v>1</v>
      </c>
      <c r="E1489" s="30" t="inlineStr">
        <is>
          <t>Giveaway calculated for the run</t>
        </is>
      </c>
    </row>
    <row r="1490">
      <c r="A1490" s="30" t="inlineStr">
        <is>
          <t>Food Manufacturers</t>
        </is>
      </c>
      <c r="B1490" s="30" t="inlineStr">
        <is>
          <t>Manufacturing &amp; B2B</t>
        </is>
      </c>
      <c r="C1490" s="30" t="inlineStr">
        <is>
          <t>Fill weight drifts above target</t>
        </is>
      </c>
      <c r="D1490" s="32" t="n">
        <v>2</v>
      </c>
      <c r="E1490" s="30" t="inlineStr">
        <is>
          <t>Line adjustment assigned</t>
        </is>
      </c>
    </row>
    <row r="1491">
      <c r="A1491" s="30" t="inlineStr">
        <is>
          <t>Food Manufacturers</t>
        </is>
      </c>
      <c r="B1491" s="30" t="inlineStr">
        <is>
          <t>Manufacturing &amp; B2B</t>
        </is>
      </c>
      <c r="C1491" s="30" t="inlineStr">
        <is>
          <t>Fill weight drifts above target</t>
        </is>
      </c>
      <c r="D1491" s="32" t="n">
        <v>3</v>
      </c>
      <c r="E1491" s="30" t="inlineStr">
        <is>
          <t>Position monitored across subsequent runs</t>
        </is>
      </c>
    </row>
    <row r="1492">
      <c r="A1492" s="30" t="inlineStr">
        <is>
          <t>Packaging Companies</t>
        </is>
      </c>
      <c r="B1492" s="30" t="inlineStr">
        <is>
          <t>Manufacturing &amp; B2B</t>
        </is>
      </c>
      <c r="C1492" s="30" t="inlineStr">
        <is>
          <t>A job is scheduled without an approved artwork version</t>
        </is>
      </c>
      <c r="D1492" s="32" t="n">
        <v>1</v>
      </c>
      <c r="E1492" s="30" t="inlineStr">
        <is>
          <t>Job start blocked</t>
        </is>
      </c>
    </row>
    <row r="1493">
      <c r="A1493" s="30" t="inlineStr">
        <is>
          <t>Packaging Companies</t>
        </is>
      </c>
      <c r="B1493" s="30" t="inlineStr">
        <is>
          <t>Manufacturing &amp; B2B</t>
        </is>
      </c>
      <c r="C1493" s="30" t="inlineStr">
        <is>
          <t>A job is scheduled without an approved artwork version</t>
        </is>
      </c>
      <c r="D1493" s="32" t="n">
        <v>2</v>
      </c>
      <c r="E1493" s="30" t="inlineStr">
        <is>
          <t>Approval chased with the customer contact</t>
        </is>
      </c>
    </row>
    <row r="1494">
      <c r="A1494" s="30" t="inlineStr">
        <is>
          <t>Packaging Companies</t>
        </is>
      </c>
      <c r="B1494" s="30" t="inlineStr">
        <is>
          <t>Manufacturing &amp; B2B</t>
        </is>
      </c>
      <c r="C1494" s="30" t="inlineStr">
        <is>
          <t>A job is scheduled without an approved artwork version</t>
        </is>
      </c>
      <c r="D1494" s="32" t="n">
        <v>3</v>
      </c>
      <c r="E1494" s="30" t="inlineStr">
        <is>
          <t>Version bound on approval</t>
        </is>
      </c>
    </row>
    <row r="1495">
      <c r="A1495" s="30" t="inlineStr">
        <is>
          <t>Packaging Companies</t>
        </is>
      </c>
      <c r="B1495" s="30" t="inlineStr">
        <is>
          <t>Manufacturing &amp; B2B</t>
        </is>
      </c>
      <c r="C1495" s="30" t="inlineStr">
        <is>
          <t>An enquiry falls below viable run length</t>
        </is>
      </c>
      <c r="D1495" s="32" t="n">
        <v>1</v>
      </c>
      <c r="E1495" s="30" t="inlineStr">
        <is>
          <t>Flagged with setup cost and margin</t>
        </is>
      </c>
    </row>
    <row r="1496">
      <c r="A1496" s="30" t="inlineStr">
        <is>
          <t>Packaging Companies</t>
        </is>
      </c>
      <c r="B1496" s="30" t="inlineStr">
        <is>
          <t>Manufacturing &amp; B2B</t>
        </is>
      </c>
      <c r="C1496" s="30" t="inlineStr">
        <is>
          <t>An enquiry falls below viable run length</t>
        </is>
      </c>
      <c r="D1496" s="32" t="n">
        <v>2</v>
      </c>
      <c r="E1496" s="30" t="inlineStr">
        <is>
          <t>Minimum quantity or price surfaced</t>
        </is>
      </c>
    </row>
    <row r="1497">
      <c r="A1497" s="30" t="inlineStr">
        <is>
          <t>Packaging Companies</t>
        </is>
      </c>
      <c r="B1497" s="30" t="inlineStr">
        <is>
          <t>Manufacturing &amp; B2B</t>
        </is>
      </c>
      <c r="C1497" s="30" t="inlineStr">
        <is>
          <t>An enquiry falls below viable run length</t>
        </is>
      </c>
      <c r="D1497" s="32" t="n">
        <v>3</v>
      </c>
      <c r="E1497" s="30" t="inlineStr">
        <is>
          <t>Decision recorded on the estimate</t>
        </is>
      </c>
    </row>
    <row r="1498">
      <c r="A1498" s="30" t="inlineStr">
        <is>
          <t>Packaging Companies</t>
        </is>
      </c>
      <c r="B1498" s="30" t="inlineStr">
        <is>
          <t>Manufacturing &amp; B2B</t>
        </is>
      </c>
      <c r="C1498" s="30" t="inlineStr">
        <is>
          <t>Make-ready waste exceeds target on a job</t>
        </is>
      </c>
      <c r="D1498" s="32" t="n">
        <v>1</v>
      </c>
      <c r="E1498" s="30" t="inlineStr">
        <is>
          <t>Recorded against press, operator and substrate</t>
        </is>
      </c>
    </row>
    <row r="1499">
      <c r="A1499" s="30" t="inlineStr">
        <is>
          <t>Packaging Companies</t>
        </is>
      </c>
      <c r="B1499" s="30" t="inlineStr">
        <is>
          <t>Manufacturing &amp; B2B</t>
        </is>
      </c>
      <c r="C1499" s="30" t="inlineStr">
        <is>
          <t>Make-ready waste exceeds target on a job</t>
        </is>
      </c>
      <c r="D1499" s="32" t="n">
        <v>2</v>
      </c>
      <c r="E1499" s="30" t="inlineStr">
        <is>
          <t>Cause captured</t>
        </is>
      </c>
    </row>
    <row r="1500">
      <c r="A1500" s="30" t="inlineStr">
        <is>
          <t>Packaging Companies</t>
        </is>
      </c>
      <c r="B1500" s="30" t="inlineStr">
        <is>
          <t>Manufacturing &amp; B2B</t>
        </is>
      </c>
      <c r="C1500" s="30" t="inlineStr">
        <is>
          <t>Make-ready waste exceeds target on a job</t>
        </is>
      </c>
      <c r="D1500" s="32" t="n">
        <v>3</v>
      </c>
      <c r="E1500" s="30" t="inlineStr">
        <is>
          <t>Pattern surfaced across recent jobs</t>
        </is>
      </c>
    </row>
    <row r="1501">
      <c r="A1501" s="30" t="inlineStr">
        <is>
          <t>Packaging Companies</t>
        </is>
      </c>
      <c r="B1501" s="30" t="inlineStr">
        <is>
          <t>Manufacturing &amp; B2B</t>
        </is>
      </c>
      <c r="C1501" s="30" t="inlineStr">
        <is>
          <t>A tool reaches its impression threshold</t>
        </is>
      </c>
      <c r="D1501" s="32" t="n">
        <v>1</v>
      </c>
      <c r="E1501" s="30" t="inlineStr">
        <is>
          <t>Service or replacement raised</t>
        </is>
      </c>
    </row>
    <row r="1502">
      <c r="A1502" s="30" t="inlineStr">
        <is>
          <t>Packaging Companies</t>
        </is>
      </c>
      <c r="B1502" s="30" t="inlineStr">
        <is>
          <t>Manufacturing &amp; B2B</t>
        </is>
      </c>
      <c r="C1502" s="30" t="inlineStr">
        <is>
          <t>A tool reaches its impression threshold</t>
        </is>
      </c>
      <c r="D1502" s="32" t="n">
        <v>2</v>
      </c>
      <c r="E1502" s="30" t="inlineStr">
        <is>
          <t>Owner notified where customer-owned</t>
        </is>
      </c>
    </row>
    <row r="1503">
      <c r="A1503" s="30" t="inlineStr">
        <is>
          <t>Packaging Companies</t>
        </is>
      </c>
      <c r="B1503" s="30" t="inlineStr">
        <is>
          <t>Manufacturing &amp; B2B</t>
        </is>
      </c>
      <c r="C1503" s="30" t="inlineStr">
        <is>
          <t>A tool reaches its impression threshold</t>
        </is>
      </c>
      <c r="D1503" s="32" t="n">
        <v>3</v>
      </c>
      <c r="E1503" s="30" t="inlineStr">
        <is>
          <t>Jobs needing it flagged</t>
        </is>
      </c>
    </row>
    <row r="1504">
      <c r="A1504" s="30" t="inlineStr">
        <is>
          <t>Packaging Companies</t>
        </is>
      </c>
      <c r="B1504" s="30" t="inlineStr">
        <is>
          <t>Manufacturing &amp; B2B</t>
        </is>
      </c>
      <c r="C1504" s="30" t="inlineStr">
        <is>
          <t>Actual consumption exceeds estimate</t>
        </is>
      </c>
      <c r="D1504" s="32" t="n">
        <v>1</v>
      </c>
      <c r="E1504" s="30" t="inlineStr">
        <is>
          <t>Variance recorded at job close</t>
        </is>
      </c>
    </row>
    <row r="1505">
      <c r="A1505" s="30" t="inlineStr">
        <is>
          <t>Packaging Companies</t>
        </is>
      </c>
      <c r="B1505" s="30" t="inlineStr">
        <is>
          <t>Manufacturing &amp; B2B</t>
        </is>
      </c>
      <c r="C1505" s="30" t="inlineStr">
        <is>
          <t>Actual consumption exceeds estimate</t>
        </is>
      </c>
      <c r="D1505" s="32" t="n">
        <v>2</v>
      </c>
      <c r="E1505" s="30" t="inlineStr">
        <is>
          <t>Estimate basis flagged for revision</t>
        </is>
      </c>
    </row>
    <row r="1506">
      <c r="A1506" s="30" t="inlineStr">
        <is>
          <t>Packaging Companies</t>
        </is>
      </c>
      <c r="B1506" s="30" t="inlineStr">
        <is>
          <t>Manufacturing &amp; B2B</t>
        </is>
      </c>
      <c r="C1506" s="30" t="inlineStr">
        <is>
          <t>Actual consumption exceeds estimate</t>
        </is>
      </c>
      <c r="D1506" s="32" t="n">
        <v>3</v>
      </c>
      <c r="E1506" s="30" t="inlineStr">
        <is>
          <t>Repeat pricing updated</t>
        </is>
      </c>
    </row>
    <row r="1507">
      <c r="A1507" s="30" t="inlineStr">
        <is>
          <t>Importers</t>
        </is>
      </c>
      <c r="B1507" s="30" t="inlineStr">
        <is>
          <t>Manufacturing &amp; B2B</t>
        </is>
      </c>
      <c r="C1507" s="30" t="inlineStr">
        <is>
          <t>A shipment approaches arrival</t>
        </is>
      </c>
      <c r="D1507" s="32" t="n">
        <v>1</v>
      </c>
      <c r="E1507" s="30" t="inlineStr">
        <is>
          <t>Document readiness checked</t>
        </is>
      </c>
    </row>
    <row r="1508">
      <c r="A1508" s="30" t="inlineStr">
        <is>
          <t>Importers</t>
        </is>
      </c>
      <c r="B1508" s="30" t="inlineStr">
        <is>
          <t>Manufacturing &amp; B2B</t>
        </is>
      </c>
      <c r="C1508" s="30" t="inlineStr">
        <is>
          <t>A shipment approaches arrival</t>
        </is>
      </c>
      <c r="D1508" s="32" t="n">
        <v>2</v>
      </c>
      <c r="E1508" s="30" t="inlineStr">
        <is>
          <t>Missing documents chased with owners</t>
        </is>
      </c>
    </row>
    <row r="1509">
      <c r="A1509" s="30" t="inlineStr">
        <is>
          <t>Importers</t>
        </is>
      </c>
      <c r="B1509" s="30" t="inlineStr">
        <is>
          <t>Manufacturing &amp; B2B</t>
        </is>
      </c>
      <c r="C1509" s="30" t="inlineStr">
        <is>
          <t>A shipment approaches arrival</t>
        </is>
      </c>
      <c r="D1509" s="32" t="n">
        <v>3</v>
      </c>
      <c r="E1509" s="30" t="inlineStr">
        <is>
          <t>Clearing agent briefed</t>
        </is>
      </c>
    </row>
    <row r="1510">
      <c r="A1510" s="30" t="inlineStr">
        <is>
          <t>Importers</t>
        </is>
      </c>
      <c r="B1510" s="30" t="inlineStr">
        <is>
          <t>Manufacturing &amp; B2B</t>
        </is>
      </c>
      <c r="C1510" s="30" t="inlineStr">
        <is>
          <t>A container approaches its free period expiry</t>
        </is>
      </c>
      <c r="D1510" s="32" t="n">
        <v>1</v>
      </c>
      <c r="E1510" s="30" t="inlineStr">
        <is>
          <t>Escalated with the blocking item</t>
        </is>
      </c>
    </row>
    <row r="1511">
      <c r="A1511" s="30" t="inlineStr">
        <is>
          <t>Importers</t>
        </is>
      </c>
      <c r="B1511" s="30" t="inlineStr">
        <is>
          <t>Manufacturing &amp; B2B</t>
        </is>
      </c>
      <c r="C1511" s="30" t="inlineStr">
        <is>
          <t>A container approaches its free period expiry</t>
        </is>
      </c>
      <c r="D1511" s="32" t="n">
        <v>2</v>
      </c>
      <c r="E1511" s="30" t="inlineStr">
        <is>
          <t>Daily demurrage exposure calculated</t>
        </is>
      </c>
    </row>
    <row r="1512">
      <c r="A1512" s="30" t="inlineStr">
        <is>
          <t>Importers</t>
        </is>
      </c>
      <c r="B1512" s="30" t="inlineStr">
        <is>
          <t>Manufacturing &amp; B2B</t>
        </is>
      </c>
      <c r="C1512" s="30" t="inlineStr">
        <is>
          <t>A container approaches its free period expiry</t>
        </is>
      </c>
      <c r="D1512" s="32" t="n">
        <v>3</v>
      </c>
      <c r="E1512" s="30" t="inlineStr">
        <is>
          <t>Resolution recorded</t>
        </is>
      </c>
    </row>
    <row r="1513">
      <c r="A1513" s="30" t="inlineStr">
        <is>
          <t>Importers</t>
        </is>
      </c>
      <c r="B1513" s="30" t="inlineStr">
        <is>
          <t>Manufacturing &amp; B2B</t>
        </is>
      </c>
      <c r="C1513" s="30" t="inlineStr">
        <is>
          <t>A charge is recorded against a shipment</t>
        </is>
      </c>
      <c r="D1513" s="32" t="n">
        <v>1</v>
      </c>
      <c r="E1513" s="30" t="inlineStr">
        <is>
          <t>Landed cost recalculated per line</t>
        </is>
      </c>
    </row>
    <row r="1514">
      <c r="A1514" s="30" t="inlineStr">
        <is>
          <t>Importers</t>
        </is>
      </c>
      <c r="B1514" s="30" t="inlineStr">
        <is>
          <t>Manufacturing &amp; B2B</t>
        </is>
      </c>
      <c r="C1514" s="30" t="inlineStr">
        <is>
          <t>A charge is recorded against a shipment</t>
        </is>
      </c>
      <c r="D1514" s="32" t="n">
        <v>2</v>
      </c>
      <c r="E1514" s="30" t="inlineStr">
        <is>
          <t>Variance against estimate surfaced</t>
        </is>
      </c>
    </row>
    <row r="1515">
      <c r="A1515" s="30" t="inlineStr">
        <is>
          <t>Importers</t>
        </is>
      </c>
      <c r="B1515" s="30" t="inlineStr">
        <is>
          <t>Manufacturing &amp; B2B</t>
        </is>
      </c>
      <c r="C1515" s="30" t="inlineStr">
        <is>
          <t>A charge is recorded against a shipment</t>
        </is>
      </c>
      <c r="D1515" s="32" t="n">
        <v>3</v>
      </c>
      <c r="E1515" s="30" t="inlineStr">
        <is>
          <t>Pricing review raised where material</t>
        </is>
      </c>
    </row>
    <row r="1516">
      <c r="A1516" s="30" t="inlineStr">
        <is>
          <t>Importers</t>
        </is>
      </c>
      <c r="B1516" s="30" t="inlineStr">
        <is>
          <t>Manufacturing &amp; B2B</t>
        </is>
      </c>
      <c r="C1516" s="30" t="inlineStr">
        <is>
          <t>Arrival quantity differs from invoice</t>
        </is>
      </c>
      <c r="D1516" s="32" t="n">
        <v>1</v>
      </c>
      <c r="E1516" s="30" t="inlineStr">
        <is>
          <t>Variance recorded with evidence</t>
        </is>
      </c>
    </row>
    <row r="1517">
      <c r="A1517" s="30" t="inlineStr">
        <is>
          <t>Importers</t>
        </is>
      </c>
      <c r="B1517" s="30" t="inlineStr">
        <is>
          <t>Manufacturing &amp; B2B</t>
        </is>
      </c>
      <c r="C1517" s="30" t="inlineStr">
        <is>
          <t>Arrival quantity differs from invoice</t>
        </is>
      </c>
      <c r="D1517" s="32" t="n">
        <v>2</v>
      </c>
      <c r="E1517" s="30" t="inlineStr">
        <is>
          <t>Claim raised within the window</t>
        </is>
      </c>
    </row>
    <row r="1518">
      <c r="A1518" s="30" t="inlineStr">
        <is>
          <t>Importers</t>
        </is>
      </c>
      <c r="B1518" s="30" t="inlineStr">
        <is>
          <t>Manufacturing &amp; B2B</t>
        </is>
      </c>
      <c r="C1518" s="30" t="inlineStr">
        <is>
          <t>Arrival quantity differs from invoice</t>
        </is>
      </c>
      <c r="D1518" s="32" t="n">
        <v>3</v>
      </c>
      <c r="E1518" s="30" t="inlineStr">
        <is>
          <t>Supplier performance updated on outcome</t>
        </is>
      </c>
    </row>
    <row r="1519">
      <c r="A1519" s="30" t="inlineStr">
        <is>
          <t>Importers</t>
        </is>
      </c>
      <c r="B1519" s="30" t="inlineStr">
        <is>
          <t>Manufacturing &amp; B2B</t>
        </is>
      </c>
      <c r="C1519" s="30" t="inlineStr">
        <is>
          <t>A supplier misses a promised shipping date</t>
        </is>
      </c>
      <c r="D1519" s="32" t="n">
        <v>1</v>
      </c>
      <c r="E1519" s="30" t="inlineStr">
        <is>
          <t>Actual against promised recorded</t>
        </is>
      </c>
    </row>
    <row r="1520">
      <c r="A1520" s="30" t="inlineStr">
        <is>
          <t>Importers</t>
        </is>
      </c>
      <c r="B1520" s="30" t="inlineStr">
        <is>
          <t>Manufacturing &amp; B2B</t>
        </is>
      </c>
      <c r="C1520" s="30" t="inlineStr">
        <is>
          <t>A supplier misses a promised shipping date</t>
        </is>
      </c>
      <c r="D1520" s="32" t="n">
        <v>2</v>
      </c>
      <c r="E1520" s="30" t="inlineStr">
        <is>
          <t>Arrival projection updated</t>
        </is>
      </c>
    </row>
    <row r="1521">
      <c r="A1521" s="30" t="inlineStr">
        <is>
          <t>Importers</t>
        </is>
      </c>
      <c r="B1521" s="30" t="inlineStr">
        <is>
          <t>Manufacturing &amp; B2B</t>
        </is>
      </c>
      <c r="C1521" s="30" t="inlineStr">
        <is>
          <t>A supplier misses a promised shipping date</t>
        </is>
      </c>
      <c r="D1521" s="32" t="n">
        <v>3</v>
      </c>
      <c r="E1521" s="30" t="inlineStr">
        <is>
          <t>Affected customer commitments flagged</t>
        </is>
      </c>
    </row>
    <row r="1522">
      <c r="A1522" s="30" t="inlineStr">
        <is>
          <t>Exporters</t>
        </is>
      </c>
      <c r="B1522" s="30" t="inlineStr">
        <is>
          <t>Manufacturing &amp; B2B</t>
        </is>
      </c>
      <c r="C1522" s="30" t="inlineStr">
        <is>
          <t>A document set approaches its presentation deadline</t>
        </is>
      </c>
      <c r="D1522" s="32" t="n">
        <v>1</v>
      </c>
      <c r="E1522" s="30" t="inlineStr">
        <is>
          <t>Outstanding items listed with owners</t>
        </is>
      </c>
    </row>
    <row r="1523">
      <c r="A1523" s="30" t="inlineStr">
        <is>
          <t>Exporters</t>
        </is>
      </c>
      <c r="B1523" s="30" t="inlineStr">
        <is>
          <t>Manufacturing &amp; B2B</t>
        </is>
      </c>
      <c r="C1523" s="30" t="inlineStr">
        <is>
          <t>A document set approaches its presentation deadline</t>
        </is>
      </c>
      <c r="D1523" s="32" t="n">
        <v>2</v>
      </c>
      <c r="E1523" s="30" t="inlineStr">
        <is>
          <t>Escalation raised</t>
        </is>
      </c>
    </row>
    <row r="1524">
      <c r="A1524" s="30" t="inlineStr">
        <is>
          <t>Exporters</t>
        </is>
      </c>
      <c r="B1524" s="30" t="inlineStr">
        <is>
          <t>Manufacturing &amp; B2B</t>
        </is>
      </c>
      <c r="C1524" s="30" t="inlineStr">
        <is>
          <t>A document set approaches its presentation deadline</t>
        </is>
      </c>
      <c r="D1524" s="32" t="n">
        <v>3</v>
      </c>
      <c r="E1524" s="30" t="inlineStr">
        <is>
          <t>Completion recorded</t>
        </is>
      </c>
    </row>
    <row r="1525">
      <c r="A1525" s="30" t="inlineStr">
        <is>
          <t>Exporters</t>
        </is>
      </c>
      <c r="B1525" s="30" t="inlineStr">
        <is>
          <t>Manufacturing &amp; B2B</t>
        </is>
      </c>
      <c r="C1525" s="30" t="inlineStr">
        <is>
          <t>An order is confirmed</t>
        </is>
      </c>
      <c r="D1525" s="32" t="n">
        <v>1</v>
      </c>
      <c r="E1525" s="30" t="inlineStr">
        <is>
          <t>Required document set generated for buyer and destination</t>
        </is>
      </c>
    </row>
    <row r="1526">
      <c r="A1526" s="30" t="inlineStr">
        <is>
          <t>Exporters</t>
        </is>
      </c>
      <c r="B1526" s="30" t="inlineStr">
        <is>
          <t>Manufacturing &amp; B2B</t>
        </is>
      </c>
      <c r="C1526" s="30" t="inlineStr">
        <is>
          <t>An order is confirmed</t>
        </is>
      </c>
      <c r="D1526" s="32" t="n">
        <v>2</v>
      </c>
      <c r="E1526" s="30" t="inlineStr">
        <is>
          <t>Inspection and certification tasks raised with lead times</t>
        </is>
      </c>
    </row>
    <row r="1527">
      <c r="A1527" s="30" t="inlineStr">
        <is>
          <t>Exporters</t>
        </is>
      </c>
      <c r="B1527" s="30" t="inlineStr">
        <is>
          <t>Manufacturing &amp; B2B</t>
        </is>
      </c>
      <c r="C1527" s="30" t="inlineStr">
        <is>
          <t>An order is confirmed</t>
        </is>
      </c>
      <c r="D1527" s="32" t="n">
        <v>3</v>
      </c>
      <c r="E1527" s="30" t="inlineStr">
        <is>
          <t>Owners assigned</t>
        </is>
      </c>
    </row>
    <row r="1528">
      <c r="A1528" s="30" t="inlineStr">
        <is>
          <t>Exporters</t>
        </is>
      </c>
      <c r="B1528" s="30" t="inlineStr">
        <is>
          <t>Manufacturing &amp; B2B</t>
        </is>
      </c>
      <c r="C1528" s="30" t="inlineStr">
        <is>
          <t>A set is returned for discrepancy</t>
        </is>
      </c>
      <c r="D1528" s="32" t="n">
        <v>1</v>
      </c>
      <c r="E1528" s="30" t="inlineStr">
        <is>
          <t>Specific item and cause recorded</t>
        </is>
      </c>
    </row>
    <row r="1529">
      <c r="A1529" s="30" t="inlineStr">
        <is>
          <t>Exporters</t>
        </is>
      </c>
      <c r="B1529" s="30" t="inlineStr">
        <is>
          <t>Manufacturing &amp; B2B</t>
        </is>
      </c>
      <c r="C1529" s="30" t="inlineStr">
        <is>
          <t>A set is returned for discrepancy</t>
        </is>
      </c>
      <c r="D1529" s="32" t="n">
        <v>2</v>
      </c>
      <c r="E1529" s="30" t="inlineStr">
        <is>
          <t>Correction assigned with a deadline</t>
        </is>
      </c>
    </row>
    <row r="1530">
      <c r="A1530" s="30" t="inlineStr">
        <is>
          <t>Exporters</t>
        </is>
      </c>
      <c r="B1530" s="30" t="inlineStr">
        <is>
          <t>Manufacturing &amp; B2B</t>
        </is>
      </c>
      <c r="C1530" s="30" t="inlineStr">
        <is>
          <t>A set is returned for discrepancy</t>
        </is>
      </c>
      <c r="D1530" s="32" t="n">
        <v>3</v>
      </c>
      <c r="E1530" s="30" t="inlineStr">
        <is>
          <t>Buyer pattern updated</t>
        </is>
      </c>
    </row>
    <row r="1531">
      <c r="A1531" s="30" t="inlineStr">
        <is>
          <t>Exporters</t>
        </is>
      </c>
      <c r="B1531" s="30" t="inlineStr">
        <is>
          <t>Manufacturing &amp; B2B</t>
        </is>
      </c>
      <c r="C1531" s="30" t="inlineStr">
        <is>
          <t>A claim window approaches</t>
        </is>
      </c>
      <c r="D1531" s="32" t="n">
        <v>1</v>
      </c>
      <c r="E1531" s="30" t="inlineStr">
        <is>
          <t>Claim flagged with supporting documents outstanding</t>
        </is>
      </c>
    </row>
    <row r="1532">
      <c r="A1532" s="30" t="inlineStr">
        <is>
          <t>Exporters</t>
        </is>
      </c>
      <c r="B1532" s="30" t="inlineStr">
        <is>
          <t>Manufacturing &amp; B2B</t>
        </is>
      </c>
      <c r="C1532" s="30" t="inlineStr">
        <is>
          <t>A claim window approaches</t>
        </is>
      </c>
      <c r="D1532" s="32" t="n">
        <v>2</v>
      </c>
      <c r="E1532" s="30" t="inlineStr">
        <is>
          <t>Owner escalated</t>
        </is>
      </c>
    </row>
    <row r="1533">
      <c r="A1533" s="30" t="inlineStr">
        <is>
          <t>Exporters</t>
        </is>
      </c>
      <c r="B1533" s="30" t="inlineStr">
        <is>
          <t>Manufacturing &amp; B2B</t>
        </is>
      </c>
      <c r="C1533" s="30" t="inlineStr">
        <is>
          <t>A claim window approaches</t>
        </is>
      </c>
      <c r="D1533" s="32" t="n">
        <v>3</v>
      </c>
      <c r="E1533" s="30" t="inlineStr">
        <is>
          <t>Filing recorded</t>
        </is>
      </c>
    </row>
    <row r="1534">
      <c r="A1534" s="30" t="inlineStr">
        <is>
          <t>Exporters</t>
        </is>
      </c>
      <c r="B1534" s="30" t="inlineStr">
        <is>
          <t>Manufacturing &amp; B2B</t>
        </is>
      </c>
      <c r="C1534" s="30" t="inlineStr">
        <is>
          <t>A payment passes its due date</t>
        </is>
      </c>
      <c r="D1534" s="32" t="n">
        <v>1</v>
      </c>
      <c r="E1534" s="30" t="inlineStr">
        <is>
          <t>Realisation flagged against the buyer</t>
        </is>
      </c>
    </row>
    <row r="1535">
      <c r="A1535" s="30" t="inlineStr">
        <is>
          <t>Exporters</t>
        </is>
      </c>
      <c r="B1535" s="30" t="inlineStr">
        <is>
          <t>Manufacturing &amp; B2B</t>
        </is>
      </c>
      <c r="C1535" s="30" t="inlineStr">
        <is>
          <t>A payment passes its due date</t>
        </is>
      </c>
      <c r="D1535" s="32" t="n">
        <v>2</v>
      </c>
      <c r="E1535" s="30" t="inlineStr">
        <is>
          <t>Follow-up assigned with the shipment attached</t>
        </is>
      </c>
    </row>
    <row r="1536">
      <c r="A1536" s="30" t="inlineStr">
        <is>
          <t>Exporters</t>
        </is>
      </c>
      <c r="B1536" s="30" t="inlineStr">
        <is>
          <t>Manufacturing &amp; B2B</t>
        </is>
      </c>
      <c r="C1536" s="30" t="inlineStr">
        <is>
          <t>A payment passes its due date</t>
        </is>
      </c>
      <c r="D1536" s="32" t="n">
        <v>3</v>
      </c>
      <c r="E1536" s="30" t="inlineStr">
        <is>
          <t>Receipt recorded on settlement</t>
        </is>
      </c>
    </row>
    <row r="1537">
      <c r="A1537" s="30" t="inlineStr">
        <is>
          <t>Wholesalers</t>
        </is>
      </c>
      <c r="B1537" s="30" t="inlineStr">
        <is>
          <t>Manufacturing &amp; B2B</t>
        </is>
      </c>
      <c r="C1537" s="30" t="inlineStr">
        <is>
          <t>A rate below the agreed floor is applied</t>
        </is>
      </c>
      <c r="D1537" s="32" t="n">
        <v>1</v>
      </c>
      <c r="E1537" s="30" t="inlineStr">
        <is>
          <t>Sale held at the approval step</t>
        </is>
      </c>
    </row>
    <row r="1538">
      <c r="A1538" s="30" t="inlineStr">
        <is>
          <t>Wholesalers</t>
        </is>
      </c>
      <c r="B1538" s="30" t="inlineStr">
        <is>
          <t>Manufacturing &amp; B2B</t>
        </is>
      </c>
      <c r="C1538" s="30" t="inlineStr">
        <is>
          <t>A rate below the agreed floor is applied</t>
        </is>
      </c>
      <c r="D1538" s="32" t="n">
        <v>2</v>
      </c>
      <c r="E1538" s="30" t="inlineStr">
        <is>
          <t>Slab, floor and buyer history attached</t>
        </is>
      </c>
    </row>
    <row r="1539">
      <c r="A1539" s="30" t="inlineStr">
        <is>
          <t>Wholesalers</t>
        </is>
      </c>
      <c r="B1539" s="30" t="inlineStr">
        <is>
          <t>Manufacturing &amp; B2B</t>
        </is>
      </c>
      <c r="C1539" s="30" t="inlineStr">
        <is>
          <t>A rate below the agreed floor is applied</t>
        </is>
      </c>
      <c r="D1539" s="32" t="n">
        <v>3</v>
      </c>
      <c r="E1539" s="30" t="inlineStr">
        <is>
          <t>Decision recorded against the sale and the salesperson</t>
        </is>
      </c>
    </row>
    <row r="1540">
      <c r="A1540" s="30" t="inlineStr">
        <is>
          <t>Wholesalers</t>
        </is>
      </c>
      <c r="B1540" s="30" t="inlineStr">
        <is>
          <t>Manufacturing &amp; B2B</t>
        </is>
      </c>
      <c r="C1540" s="30" t="inlineStr">
        <is>
          <t>A buyer would exceed their credit limit</t>
        </is>
      </c>
      <c r="D1540" s="32" t="n">
        <v>1</v>
      </c>
      <c r="E1540" s="30" t="inlineStr">
        <is>
          <t>Order held at the approval step</t>
        </is>
      </c>
    </row>
    <row r="1541">
      <c r="A1541" s="30" t="inlineStr">
        <is>
          <t>Wholesalers</t>
        </is>
      </c>
      <c r="B1541" s="30" t="inlineStr">
        <is>
          <t>Manufacturing &amp; B2B</t>
        </is>
      </c>
      <c r="C1541" s="30" t="inlineStr">
        <is>
          <t>A buyer would exceed their credit limit</t>
        </is>
      </c>
      <c r="D1541" s="32" t="n">
        <v>2</v>
      </c>
      <c r="E1541" s="30" t="inlineStr">
        <is>
          <t>Exposure and ageing attached to the request</t>
        </is>
      </c>
    </row>
    <row r="1542">
      <c r="A1542" s="30" t="inlineStr">
        <is>
          <t>Wholesalers</t>
        </is>
      </c>
      <c r="B1542" s="30" t="inlineStr">
        <is>
          <t>Manufacturing &amp; B2B</t>
        </is>
      </c>
      <c r="C1542" s="30" t="inlineStr">
        <is>
          <t>A buyer would exceed their credit limit</t>
        </is>
      </c>
      <c r="D1542" s="32" t="n">
        <v>3</v>
      </c>
      <c r="E1542" s="30" t="inlineStr">
        <is>
          <t>Decision recorded against the buyer</t>
        </is>
      </c>
    </row>
    <row r="1543">
      <c r="A1543" s="30" t="inlineStr">
        <is>
          <t>Wholesalers</t>
        </is>
      </c>
      <c r="B1543" s="30" t="inlineStr">
        <is>
          <t>Manufacturing &amp; B2B</t>
        </is>
      </c>
      <c r="C1543" s="30" t="inlineStr">
        <is>
          <t>Stock passes a holding threshold</t>
        </is>
      </c>
      <c r="D1543" s="32" t="n">
        <v>1</v>
      </c>
      <c r="E1543" s="30" t="inlineStr">
        <is>
          <t>Lot flagged with holding period and accrued cost</t>
        </is>
      </c>
    </row>
    <row r="1544">
      <c r="A1544" s="30" t="inlineStr">
        <is>
          <t>Wholesalers</t>
        </is>
      </c>
      <c r="B1544" s="30" t="inlineStr">
        <is>
          <t>Manufacturing &amp; B2B</t>
        </is>
      </c>
      <c r="C1544" s="30" t="inlineStr">
        <is>
          <t>Stock passes a holding threshold</t>
        </is>
      </c>
      <c r="D1544" s="32" t="n">
        <v>2</v>
      </c>
      <c r="E1544" s="30" t="inlineStr">
        <is>
          <t>Market rate compared against holding cost</t>
        </is>
      </c>
    </row>
    <row r="1545">
      <c r="A1545" s="30" t="inlineStr">
        <is>
          <t>Wholesalers</t>
        </is>
      </c>
      <c r="B1545" s="30" t="inlineStr">
        <is>
          <t>Manufacturing &amp; B2B</t>
        </is>
      </c>
      <c r="C1545" s="30" t="inlineStr">
        <is>
          <t>Stock passes a holding threshold</t>
        </is>
      </c>
      <c r="D1545" s="32" t="n">
        <v>3</v>
      </c>
      <c r="E1545" s="30" t="inlineStr">
        <is>
          <t>Hold, discount or clear decision raised</t>
        </is>
      </c>
    </row>
    <row r="1546">
      <c r="A1546" s="30" t="inlineStr">
        <is>
          <t>Wholesalers</t>
        </is>
      </c>
      <c r="B1546" s="30" t="inlineStr">
        <is>
          <t>Manufacturing &amp; B2B</t>
        </is>
      </c>
      <c r="C1546" s="30" t="inlineStr">
        <is>
          <t>Market rate falls below holding cost on a line</t>
        </is>
      </c>
      <c r="D1546" s="32" t="n">
        <v>1</v>
      </c>
      <c r="E1546" s="30" t="inlineStr">
        <is>
          <t>Position flagged with quantity and exposure</t>
        </is>
      </c>
    </row>
    <row r="1547">
      <c r="A1547" s="30" t="inlineStr">
        <is>
          <t>Wholesalers</t>
        </is>
      </c>
      <c r="B1547" s="30" t="inlineStr">
        <is>
          <t>Manufacturing &amp; B2B</t>
        </is>
      </c>
      <c r="C1547" s="30" t="inlineStr">
        <is>
          <t>Market rate falls below holding cost on a line</t>
        </is>
      </c>
      <c r="D1547" s="32" t="n">
        <v>2</v>
      </c>
      <c r="E1547" s="30" t="inlineStr">
        <is>
          <t>Decision assigned to the buying owner</t>
        </is>
      </c>
    </row>
    <row r="1548">
      <c r="A1548" s="30" t="inlineStr">
        <is>
          <t>Wholesalers</t>
        </is>
      </c>
      <c r="B1548" s="30" t="inlineStr">
        <is>
          <t>Manufacturing &amp; B2B</t>
        </is>
      </c>
      <c r="C1548" s="30" t="inlineStr">
        <is>
          <t>Market rate falls below holding cost on a line</t>
        </is>
      </c>
      <c r="D1548" s="32" t="n">
        <v>3</v>
      </c>
      <c r="E1548" s="30" t="inlineStr">
        <is>
          <t>Outcome recorded against the lot</t>
        </is>
      </c>
    </row>
    <row r="1549">
      <c r="A1549" s="30" t="inlineStr">
        <is>
          <t>Wholesalers</t>
        </is>
      </c>
      <c r="B1549" s="30" t="inlineStr">
        <is>
          <t>Manufacturing &amp; B2B</t>
        </is>
      </c>
      <c r="C1549" s="30" t="inlineStr">
        <is>
          <t>A buyer balance passes its terms</t>
        </is>
      </c>
      <c r="D1549" s="32" t="n">
        <v>1</v>
      </c>
      <c r="E1549" s="30" t="inlineStr">
        <is>
          <t>Balance aged with exposure attached</t>
        </is>
      </c>
    </row>
    <row r="1550">
      <c r="A1550" s="30" t="inlineStr">
        <is>
          <t>Wholesalers</t>
        </is>
      </c>
      <c r="B1550" s="30" t="inlineStr">
        <is>
          <t>Manufacturing &amp; B2B</t>
        </is>
      </c>
      <c r="C1550" s="30" t="inlineStr">
        <is>
          <t>A buyer balance passes its terms</t>
        </is>
      </c>
      <c r="D1550" s="32" t="n">
        <v>2</v>
      </c>
      <c r="E1550" s="30" t="inlineStr">
        <is>
          <t>Follow-up assigned with the history</t>
        </is>
      </c>
    </row>
    <row r="1551">
      <c r="A1551" s="30" t="inlineStr">
        <is>
          <t>Wholesalers</t>
        </is>
      </c>
      <c r="B1551" s="30" t="inlineStr">
        <is>
          <t>Manufacturing &amp; B2B</t>
        </is>
      </c>
      <c r="C1551" s="30" t="inlineStr">
        <is>
          <t>A buyer balance passes its terms</t>
        </is>
      </c>
      <c r="D1551" s="32" t="n">
        <v>3</v>
      </c>
      <c r="E1551" s="30" t="inlineStr">
        <is>
          <t>Escalated past the second threshold</t>
        </is>
      </c>
    </row>
    <row r="1552">
      <c r="A1552" s="30" t="inlineStr">
        <is>
          <t>Wholesalers</t>
        </is>
      </c>
      <c r="B1552" s="30" t="inlineStr">
        <is>
          <t>Manufacturing &amp; B2B</t>
        </is>
      </c>
      <c r="C1552" s="30" t="inlineStr">
        <is>
          <t>A quality claim is raised</t>
        </is>
      </c>
      <c r="D1552" s="32" t="n">
        <v>1</v>
      </c>
      <c r="E1552" s="30" t="inlineStr">
        <is>
          <t>Claim recorded against the sale, lot and supplier</t>
        </is>
      </c>
    </row>
    <row r="1553">
      <c r="A1553" s="30" t="inlineStr">
        <is>
          <t>Wholesalers</t>
        </is>
      </c>
      <c r="B1553" s="30" t="inlineStr">
        <is>
          <t>Manufacturing &amp; B2B</t>
        </is>
      </c>
      <c r="C1553" s="30" t="inlineStr">
        <is>
          <t>A quality claim is raised</t>
        </is>
      </c>
      <c r="D1553" s="32" t="n">
        <v>2</v>
      </c>
      <c r="E1553" s="30" t="inlineStr">
        <is>
          <t>Credit note approved and issued</t>
        </is>
      </c>
    </row>
    <row r="1554">
      <c r="A1554" s="30" t="inlineStr">
        <is>
          <t>Wholesalers</t>
        </is>
      </c>
      <c r="B1554" s="30" t="inlineStr">
        <is>
          <t>Manufacturing &amp; B2B</t>
        </is>
      </c>
      <c r="C1554" s="30" t="inlineStr">
        <is>
          <t>A quality claim is raised</t>
        </is>
      </c>
      <c r="D1554" s="32" t="n">
        <v>3</v>
      </c>
      <c r="E1554" s="30" t="inlineStr">
        <is>
          <t>Supplier claim raised where terms allow</t>
        </is>
      </c>
    </row>
    <row r="1555">
      <c r="A1555" s="30" t="inlineStr">
        <is>
          <t>Distributors</t>
        </is>
      </c>
      <c r="B1555" s="30" t="inlineStr">
        <is>
          <t>Manufacturing &amp; B2B</t>
        </is>
      </c>
      <c r="C1555" s="30" t="inlineStr">
        <is>
          <t>An order is taken from a retailer past their credit limit</t>
        </is>
      </c>
      <c r="D1555" s="32" t="n">
        <v>1</v>
      </c>
      <c r="E1555" s="30" t="inlineStr">
        <is>
          <t>Order held at the approval step</t>
        </is>
      </c>
    </row>
    <row r="1556">
      <c r="A1556" s="30" t="inlineStr">
        <is>
          <t>Distributors</t>
        </is>
      </c>
      <c r="B1556" s="30" t="inlineStr">
        <is>
          <t>Manufacturing &amp; B2B</t>
        </is>
      </c>
      <c r="C1556" s="30" t="inlineStr">
        <is>
          <t>An order is taken from a retailer past their credit limit</t>
        </is>
      </c>
      <c r="D1556" s="32" t="n">
        <v>2</v>
      </c>
      <c r="E1556" s="30" t="inlineStr">
        <is>
          <t>Outstanding balance and ageing attached to the request</t>
        </is>
      </c>
    </row>
    <row r="1557">
      <c r="A1557" s="30" t="inlineStr">
        <is>
          <t>Distributors</t>
        </is>
      </c>
      <c r="B1557" s="30" t="inlineStr">
        <is>
          <t>Manufacturing &amp; B2B</t>
        </is>
      </c>
      <c r="C1557" s="30" t="inlineStr">
        <is>
          <t>An order is taken from a retailer past their credit limit</t>
        </is>
      </c>
      <c r="D1557" s="32" t="n">
        <v>3</v>
      </c>
      <c r="E1557" s="30" t="inlineStr">
        <is>
          <t>Routed to the credit approver</t>
        </is>
      </c>
    </row>
    <row r="1558">
      <c r="A1558" s="30" t="inlineStr">
        <is>
          <t>Distributors</t>
        </is>
      </c>
      <c r="B1558" s="30" t="inlineStr">
        <is>
          <t>Manufacturing &amp; B2B</t>
        </is>
      </c>
      <c r="C1558" s="30" t="inlineStr">
        <is>
          <t>An order is taken from a retailer past their credit limit</t>
        </is>
      </c>
      <c r="D1558" s="32" t="n">
        <v>4</v>
      </c>
      <c r="E1558" s="30" t="inlineStr">
        <is>
          <t>Decision recorded against the order</t>
        </is>
      </c>
    </row>
    <row r="1559">
      <c r="A1559" s="30" t="inlineStr">
        <is>
          <t>Distributors</t>
        </is>
      </c>
      <c r="B1559" s="30" t="inlineStr">
        <is>
          <t>Manufacturing &amp; B2B</t>
        </is>
      </c>
      <c r="C1559" s="30" t="inlineStr">
        <is>
          <t>An order line cannot be fulfilled from the serving godown</t>
        </is>
      </c>
      <c r="D1559" s="32" t="n">
        <v>1</v>
      </c>
      <c r="E1559" s="30" t="inlineStr">
        <is>
          <t>Availability checked across other locations</t>
        </is>
      </c>
    </row>
    <row r="1560">
      <c r="A1560" s="30" t="inlineStr">
        <is>
          <t>Distributors</t>
        </is>
      </c>
      <c r="B1560" s="30" t="inlineStr">
        <is>
          <t>Manufacturing &amp; B2B</t>
        </is>
      </c>
      <c r="C1560" s="30" t="inlineStr">
        <is>
          <t>An order line cannot be fulfilled from the serving godown</t>
        </is>
      </c>
      <c r="D1560" s="32" t="n">
        <v>2</v>
      </c>
      <c r="E1560" s="30" t="inlineStr">
        <is>
          <t>Transfer proposed where stock exists elsewhere</t>
        </is>
      </c>
    </row>
    <row r="1561">
      <c r="A1561" s="30" t="inlineStr">
        <is>
          <t>Distributors</t>
        </is>
      </c>
      <c r="B1561" s="30" t="inlineStr">
        <is>
          <t>Manufacturing &amp; B2B</t>
        </is>
      </c>
      <c r="C1561" s="30" t="inlineStr">
        <is>
          <t>An order line cannot be fulfilled from the serving godown</t>
        </is>
      </c>
      <c r="D1561" s="32" t="n">
        <v>3</v>
      </c>
      <c r="E1561" s="30" t="inlineStr">
        <is>
          <t>Unfulfillable line recorded against the order if it does not</t>
        </is>
      </c>
    </row>
    <row r="1562">
      <c r="A1562" s="30" t="inlineStr">
        <is>
          <t>Distributors</t>
        </is>
      </c>
      <c r="B1562" s="30" t="inlineStr">
        <is>
          <t>Manufacturing &amp; B2B</t>
        </is>
      </c>
      <c r="C1562" s="30" t="inlineStr">
        <is>
          <t>An order line cannot be fulfilled from the serving godown</t>
        </is>
      </c>
      <c r="D1562" s="32" t="n">
        <v>4</v>
      </c>
      <c r="E1562" s="30" t="inlineStr">
        <is>
          <t>SKU flagged for the next purchase review</t>
        </is>
      </c>
    </row>
    <row r="1563">
      <c r="A1563" s="30" t="inlineStr">
        <is>
          <t>Distributors</t>
        </is>
      </c>
      <c r="B1563" s="30" t="inlineStr">
        <is>
          <t>Manufacturing &amp; B2B</t>
        </is>
      </c>
      <c r="C1563" s="30" t="inlineStr">
        <is>
          <t>Stock coverage falls below the threshold for a SKU</t>
        </is>
      </c>
      <c r="D1563" s="32" t="n">
        <v>1</v>
      </c>
      <c r="E1563" s="30" t="inlineStr">
        <is>
          <t>Reorder flagged against the principal who supplies it</t>
        </is>
      </c>
    </row>
    <row r="1564">
      <c r="A1564" s="30" t="inlineStr">
        <is>
          <t>Distributors</t>
        </is>
      </c>
      <c r="B1564" s="30" t="inlineStr">
        <is>
          <t>Manufacturing &amp; B2B</t>
        </is>
      </c>
      <c r="C1564" s="30" t="inlineStr">
        <is>
          <t>Stock coverage falls below the threshold for a SKU</t>
        </is>
      </c>
      <c r="D1564" s="32" t="n">
        <v>2</v>
      </c>
      <c r="E1564" s="30" t="inlineStr">
        <is>
          <t>Purchase raised for approval</t>
        </is>
      </c>
    </row>
    <row r="1565">
      <c r="A1565" s="30" t="inlineStr">
        <is>
          <t>Distributors</t>
        </is>
      </c>
      <c r="B1565" s="30" t="inlineStr">
        <is>
          <t>Manufacturing &amp; B2B</t>
        </is>
      </c>
      <c r="C1565" s="30" t="inlineStr">
        <is>
          <t>Stock coverage falls below the threshold for a SKU</t>
        </is>
      </c>
      <c r="D1565" s="32" t="n">
        <v>3</v>
      </c>
      <c r="E1565" s="30" t="inlineStr">
        <is>
          <t>Receipt checked against the order on arrival</t>
        </is>
      </c>
    </row>
    <row r="1566">
      <c r="A1566" s="30" t="inlineStr">
        <is>
          <t>Distributors</t>
        </is>
      </c>
      <c r="B1566" s="30" t="inlineStr">
        <is>
          <t>Manufacturing &amp; B2B</t>
        </is>
      </c>
      <c r="C1566" s="30" t="inlineStr">
        <is>
          <t>A retailer’s balance passes its payment terms</t>
        </is>
      </c>
      <c r="D1566" s="32" t="n">
        <v>1</v>
      </c>
      <c r="E1566" s="30" t="inlineStr">
        <is>
          <t>Account flagged with its ageing and open orders</t>
        </is>
      </c>
    </row>
    <row r="1567">
      <c r="A1567" s="30" t="inlineStr">
        <is>
          <t>Distributors</t>
        </is>
      </c>
      <c r="B1567" s="30" t="inlineStr">
        <is>
          <t>Manufacturing &amp; B2B</t>
        </is>
      </c>
      <c r="C1567" s="30" t="inlineStr">
        <is>
          <t>A retailer’s balance passes its payment terms</t>
        </is>
      </c>
      <c r="D1567" s="32" t="n">
        <v>2</v>
      </c>
      <c r="E1567" s="30" t="inlineStr">
        <is>
          <t>Collection follow-up assigned to the covering salesperson</t>
        </is>
      </c>
    </row>
    <row r="1568">
      <c r="A1568" s="30" t="inlineStr">
        <is>
          <t>Distributors</t>
        </is>
      </c>
      <c r="B1568" s="30" t="inlineStr">
        <is>
          <t>Manufacturing &amp; B2B</t>
        </is>
      </c>
      <c r="C1568" s="30" t="inlineStr">
        <is>
          <t>A retailer’s balance passes its payment terms</t>
        </is>
      </c>
      <c r="D1568" s="32" t="n">
        <v>3</v>
      </c>
      <c r="E1568" s="30" t="inlineStr">
        <is>
          <t>Escalated to the credit owner past the second threshold</t>
        </is>
      </c>
    </row>
    <row r="1569">
      <c r="A1569" s="30" t="inlineStr">
        <is>
          <t>Distributors</t>
        </is>
      </c>
      <c r="B1569" s="30" t="inlineStr">
        <is>
          <t>Manufacturing &amp; B2B</t>
        </is>
      </c>
      <c r="C1569" s="30" t="inlineStr">
        <is>
          <t>A beat goes uncovered</t>
        </is>
      </c>
      <c r="D1569" s="32" t="n">
        <v>1</v>
      </c>
      <c r="E1569" s="30" t="inlineStr">
        <is>
          <t>Coverage gap flagged against the route and its outlets</t>
        </is>
      </c>
    </row>
    <row r="1570">
      <c r="A1570" s="30" t="inlineStr">
        <is>
          <t>Distributors</t>
        </is>
      </c>
      <c r="B1570" s="30" t="inlineStr">
        <is>
          <t>Manufacturing &amp; B2B</t>
        </is>
      </c>
      <c r="C1570" s="30" t="inlineStr">
        <is>
          <t>A beat goes uncovered</t>
        </is>
      </c>
      <c r="D1570" s="32" t="n">
        <v>2</v>
      </c>
      <c r="E1570" s="30" t="inlineStr">
        <is>
          <t>Reassignment task created for the field manager</t>
        </is>
      </c>
    </row>
    <row r="1571">
      <c r="A1571" s="30" t="inlineStr">
        <is>
          <t>Distributors</t>
        </is>
      </c>
      <c r="B1571" s="30" t="inlineStr">
        <is>
          <t>Manufacturing &amp; B2B</t>
        </is>
      </c>
      <c r="C1571" s="30" t="inlineStr">
        <is>
          <t>A beat goes uncovered</t>
        </is>
      </c>
      <c r="D1571" s="32" t="n">
        <v>3</v>
      </c>
      <c r="E1571" s="30" t="inlineStr">
        <is>
          <t>Affected outlets surfaced for follow-up</t>
        </is>
      </c>
    </row>
    <row r="1572">
      <c r="A1572" s="30" t="inlineStr">
        <is>
          <t>Distributors</t>
        </is>
      </c>
      <c r="B1572" s="30" t="inlineStr">
        <is>
          <t>Manufacturing &amp; B2B</t>
        </is>
      </c>
      <c r="C1572" s="30" t="inlineStr">
        <is>
          <t>Stock approaches its expiry window</t>
        </is>
      </c>
      <c r="D1572" s="32" t="n">
        <v>1</v>
      </c>
      <c r="E1572" s="30" t="inlineStr">
        <is>
          <t>Near-expiry batch flagged with its location and value</t>
        </is>
      </c>
    </row>
    <row r="1573">
      <c r="A1573" s="30" t="inlineStr">
        <is>
          <t>Distributors</t>
        </is>
      </c>
      <c r="B1573" s="30" t="inlineStr">
        <is>
          <t>Manufacturing &amp; B2B</t>
        </is>
      </c>
      <c r="C1573" s="30" t="inlineStr">
        <is>
          <t>Stock approaches its expiry window</t>
        </is>
      </c>
      <c r="D1573" s="32" t="n">
        <v>2</v>
      </c>
      <c r="E1573" s="30" t="inlineStr">
        <is>
          <t>Task created to move or return it</t>
        </is>
      </c>
    </row>
    <row r="1574">
      <c r="A1574" s="30" t="inlineStr">
        <is>
          <t>Distributors</t>
        </is>
      </c>
      <c r="B1574" s="30" t="inlineStr">
        <is>
          <t>Manufacturing &amp; B2B</t>
        </is>
      </c>
      <c r="C1574" s="30" t="inlineStr">
        <is>
          <t>Stock approaches its expiry window</t>
        </is>
      </c>
      <c r="D1574" s="32" t="n">
        <v>3</v>
      </c>
      <c r="E1574" s="30" t="inlineStr">
        <is>
          <t>Principal claim raised where the terms allow</t>
        </is>
      </c>
    </row>
    <row r="1575">
      <c r="A1575" s="30" t="inlineStr">
        <is>
          <t>Industrial Suppliers</t>
        </is>
      </c>
      <c r="B1575" s="30" t="inlineStr">
        <is>
          <t>Manufacturing &amp; B2B</t>
        </is>
      </c>
      <c r="C1575" s="30" t="inlineStr">
        <is>
          <t>An enquiry is marked as a breakdown</t>
        </is>
      </c>
      <c r="D1575" s="32" t="n">
        <v>1</v>
      </c>
      <c r="E1575" s="30" t="inlineStr">
        <is>
          <t>Prioritised with plant and equipment attached</t>
        </is>
      </c>
    </row>
    <row r="1576">
      <c r="A1576" s="30" t="inlineStr">
        <is>
          <t>Industrial Suppliers</t>
        </is>
      </c>
      <c r="B1576" s="30" t="inlineStr">
        <is>
          <t>Manufacturing &amp; B2B</t>
        </is>
      </c>
      <c r="C1576" s="30" t="inlineStr">
        <is>
          <t>An enquiry is marked as a breakdown</t>
        </is>
      </c>
      <c r="D1576" s="32" t="n">
        <v>2</v>
      </c>
      <c r="E1576" s="30" t="inlineStr">
        <is>
          <t>Availability checked across locations</t>
        </is>
      </c>
    </row>
    <row r="1577">
      <c r="A1577" s="30" t="inlineStr">
        <is>
          <t>Industrial Suppliers</t>
        </is>
      </c>
      <c r="B1577" s="30" t="inlineStr">
        <is>
          <t>Manufacturing &amp; B2B</t>
        </is>
      </c>
      <c r="C1577" s="30" t="inlineStr">
        <is>
          <t>An enquiry is marked as a breakdown</t>
        </is>
      </c>
      <c r="D1577" s="32" t="n">
        <v>3</v>
      </c>
      <c r="E1577" s="30" t="inlineStr">
        <is>
          <t>Response time measured from receipt</t>
        </is>
      </c>
    </row>
    <row r="1578">
      <c r="A1578" s="30" t="inlineStr">
        <is>
          <t>Industrial Suppliers</t>
        </is>
      </c>
      <c r="B1578" s="30" t="inlineStr">
        <is>
          <t>Manufacturing &amp; B2B</t>
        </is>
      </c>
      <c r="C1578" s="30" t="inlineStr">
        <is>
          <t>A quotation is not converted</t>
        </is>
      </c>
      <c r="D1578" s="32" t="n">
        <v>1</v>
      </c>
      <c r="E1578" s="30" t="inlineStr">
        <is>
          <t>Follow-up assigned</t>
        </is>
      </c>
    </row>
    <row r="1579">
      <c r="A1579" s="30" t="inlineStr">
        <is>
          <t>Industrial Suppliers</t>
        </is>
      </c>
      <c r="B1579" s="30" t="inlineStr">
        <is>
          <t>Manufacturing &amp; B2B</t>
        </is>
      </c>
      <c r="C1579" s="30" t="inlineStr">
        <is>
          <t>A quotation is not converted</t>
        </is>
      </c>
      <c r="D1579" s="32" t="n">
        <v>2</v>
      </c>
      <c r="E1579" s="30" t="inlineStr">
        <is>
          <t>Outcome and reason recorded</t>
        </is>
      </c>
    </row>
    <row r="1580">
      <c r="A1580" s="30" t="inlineStr">
        <is>
          <t>Industrial Suppliers</t>
        </is>
      </c>
      <c r="B1580" s="30" t="inlineStr">
        <is>
          <t>Manufacturing &amp; B2B</t>
        </is>
      </c>
      <c r="C1580" s="30" t="inlineStr">
        <is>
          <t>A quotation is not converted</t>
        </is>
      </c>
      <c r="D1580" s="32" t="n">
        <v>3</v>
      </c>
      <c r="E1580" s="30" t="inlineStr">
        <is>
          <t>Loss pattern updated by reason</t>
        </is>
      </c>
    </row>
    <row r="1581">
      <c r="A1581" s="30" t="inlineStr">
        <is>
          <t>Industrial Suppliers</t>
        </is>
      </c>
      <c r="B1581" s="30" t="inlineStr">
        <is>
          <t>Manufacturing &amp; B2B</t>
        </is>
      </c>
      <c r="C1581" s="30" t="inlineStr">
        <is>
          <t>A part is quoted repeatedly and never stocked</t>
        </is>
      </c>
      <c r="D1581" s="32" t="n">
        <v>1</v>
      </c>
      <c r="E1581" s="30" t="inlineStr">
        <is>
          <t>Demand pattern surfaced</t>
        </is>
      </c>
    </row>
    <row r="1582">
      <c r="A1582" s="30" t="inlineStr">
        <is>
          <t>Industrial Suppliers</t>
        </is>
      </c>
      <c r="B1582" s="30" t="inlineStr">
        <is>
          <t>Manufacturing &amp; B2B</t>
        </is>
      </c>
      <c r="C1582" s="30" t="inlineStr">
        <is>
          <t>A part is quoted repeatedly and never stocked</t>
        </is>
      </c>
      <c r="D1582" s="32" t="n">
        <v>2</v>
      </c>
      <c r="E1582" s="30" t="inlineStr">
        <is>
          <t>Stocking decision raised</t>
        </is>
      </c>
    </row>
    <row r="1583">
      <c r="A1583" s="30" t="inlineStr">
        <is>
          <t>Industrial Suppliers</t>
        </is>
      </c>
      <c r="B1583" s="30" t="inlineStr">
        <is>
          <t>Manufacturing &amp; B2B</t>
        </is>
      </c>
      <c r="C1583" s="30" t="inlineStr">
        <is>
          <t>A part is quoted repeatedly and never stocked</t>
        </is>
      </c>
      <c r="D1583" s="32" t="n">
        <v>3</v>
      </c>
      <c r="E1583" s="30" t="inlineStr">
        <is>
          <t>Outcome recorded</t>
        </is>
      </c>
    </row>
    <row r="1584">
      <c r="A1584" s="30" t="inlineStr">
        <is>
          <t>Industrial Suppliers</t>
        </is>
      </c>
      <c r="B1584" s="30" t="inlineStr">
        <is>
          <t>Manufacturing &amp; B2B</t>
        </is>
      </c>
      <c r="C1584" s="30" t="inlineStr">
        <is>
          <t>Stock passes a no-movement threshold</t>
        </is>
      </c>
      <c r="D1584" s="32" t="n">
        <v>1</v>
      </c>
      <c r="E1584" s="30" t="inlineStr">
        <is>
          <t>Originating customer and order surfaced</t>
        </is>
      </c>
    </row>
    <row r="1585">
      <c r="A1585" s="30" t="inlineStr">
        <is>
          <t>Industrial Suppliers</t>
        </is>
      </c>
      <c r="B1585" s="30" t="inlineStr">
        <is>
          <t>Manufacturing &amp; B2B</t>
        </is>
      </c>
      <c r="C1585" s="30" t="inlineStr">
        <is>
          <t>Stock passes a no-movement threshold</t>
        </is>
      </c>
      <c r="D1585" s="32" t="n">
        <v>2</v>
      </c>
      <c r="E1585" s="30" t="inlineStr">
        <is>
          <t>Clearance or return option raised</t>
        </is>
      </c>
    </row>
    <row r="1586">
      <c r="A1586" s="30" t="inlineStr">
        <is>
          <t>Industrial Suppliers</t>
        </is>
      </c>
      <c r="B1586" s="30" t="inlineStr">
        <is>
          <t>Manufacturing &amp; B2B</t>
        </is>
      </c>
      <c r="C1586" s="30" t="inlineStr">
        <is>
          <t>Stock passes a no-movement threshold</t>
        </is>
      </c>
      <c r="D1586" s="32" t="n">
        <v>3</v>
      </c>
      <c r="E1586" s="30" t="inlineStr">
        <is>
          <t>Decision recorded</t>
        </is>
      </c>
    </row>
    <row r="1587">
      <c r="A1587" s="30" t="inlineStr">
        <is>
          <t>Industrial Suppliers</t>
        </is>
      </c>
      <c r="B1587" s="30" t="inlineStr">
        <is>
          <t>Manufacturing &amp; B2B</t>
        </is>
      </c>
      <c r="C1587" s="30" t="inlineStr">
        <is>
          <t>A rate contract approaches expiry</t>
        </is>
      </c>
      <c r="D1587" s="32" t="n">
        <v>1</v>
      </c>
      <c r="E1587" s="30" t="inlineStr">
        <is>
          <t>Flagged with volume and pricing history</t>
        </is>
      </c>
    </row>
    <row r="1588">
      <c r="A1588" s="30" t="inlineStr">
        <is>
          <t>Industrial Suppliers</t>
        </is>
      </c>
      <c r="B1588" s="30" t="inlineStr">
        <is>
          <t>Manufacturing &amp; B2B</t>
        </is>
      </c>
      <c r="C1588" s="30" t="inlineStr">
        <is>
          <t>A rate contract approaches expiry</t>
        </is>
      </c>
      <c r="D1588" s="32" t="n">
        <v>2</v>
      </c>
      <c r="E1588" s="30" t="inlineStr">
        <is>
          <t>Renewal assigned</t>
        </is>
      </c>
    </row>
    <row r="1589">
      <c r="A1589" s="30" t="inlineStr">
        <is>
          <t>Industrial Suppliers</t>
        </is>
      </c>
      <c r="B1589" s="30" t="inlineStr">
        <is>
          <t>Manufacturing &amp; B2B</t>
        </is>
      </c>
      <c r="C1589" s="30" t="inlineStr">
        <is>
          <t>A rate contract approaches expiry</t>
        </is>
      </c>
      <c r="D1589" s="32" t="n">
        <v>3</v>
      </c>
      <c r="E1589" s="30" t="inlineStr">
        <is>
          <t>New terms recorded</t>
        </is>
      </c>
    </row>
    <row r="1590">
      <c r="A1590" s="30" t="inlineStr">
        <is>
          <t>Salons</t>
        </is>
      </c>
      <c r="B1590" s="30" t="inlineStr">
        <is>
          <t>Personal &amp; Local Services</t>
        </is>
      </c>
      <c r="C1590" s="30" t="inlineStr">
        <is>
          <t>A client passes their usual visit interval</t>
        </is>
      </c>
      <c r="D1590" s="32" t="n">
        <v>1</v>
      </c>
      <c r="E1590" s="30" t="inlineStr">
        <is>
          <t>Client flagged as lapsed with their history attached</t>
        </is>
      </c>
    </row>
    <row r="1591">
      <c r="A1591" s="30" t="inlineStr">
        <is>
          <t>Salons</t>
        </is>
      </c>
      <c r="B1591" s="30" t="inlineStr">
        <is>
          <t>Personal &amp; Local Services</t>
        </is>
      </c>
      <c r="C1591" s="30" t="inlineStr">
        <is>
          <t>A client passes their usual visit interval</t>
        </is>
      </c>
      <c r="D1591" s="32" t="n">
        <v>2</v>
      </c>
      <c r="E1591" s="30" t="inlineStr">
        <is>
          <t>Follow-up assigned to the stylist who usually sees them</t>
        </is>
      </c>
    </row>
    <row r="1592">
      <c r="A1592" s="30" t="inlineStr">
        <is>
          <t>Salons</t>
        </is>
      </c>
      <c r="B1592" s="30" t="inlineStr">
        <is>
          <t>Personal &amp; Local Services</t>
        </is>
      </c>
      <c r="C1592" s="30" t="inlineStr">
        <is>
          <t>A client passes their usual visit interval</t>
        </is>
      </c>
      <c r="D1592" s="32" t="n">
        <v>3</v>
      </c>
      <c r="E1592" s="30" t="inlineStr">
        <is>
          <t>Outcome recorded against the client</t>
        </is>
      </c>
    </row>
    <row r="1593">
      <c r="A1593" s="30" t="inlineStr">
        <is>
          <t>Salons</t>
        </is>
      </c>
      <c r="B1593" s="30" t="inlineStr">
        <is>
          <t>Personal &amp; Local Services</t>
        </is>
      </c>
      <c r="C1593" s="30" t="inlineStr">
        <is>
          <t>A service is completed</t>
        </is>
      </c>
      <c r="D1593" s="32" t="n">
        <v>1</v>
      </c>
      <c r="E1593" s="30" t="inlineStr">
        <is>
          <t>Consumables used deducted from stock</t>
        </is>
      </c>
    </row>
    <row r="1594">
      <c r="A1594" s="30" t="inlineStr">
        <is>
          <t>Salons</t>
        </is>
      </c>
      <c r="B1594" s="30" t="inlineStr">
        <is>
          <t>Personal &amp; Local Services</t>
        </is>
      </c>
      <c r="C1594" s="30" t="inlineStr">
        <is>
          <t>A service is completed</t>
        </is>
      </c>
      <c r="D1594" s="32" t="n">
        <v>2</v>
      </c>
      <c r="E1594" s="30" t="inlineStr">
        <is>
          <t>Service recorded against client and stylist</t>
        </is>
      </c>
    </row>
    <row r="1595">
      <c r="A1595" s="30" t="inlineStr">
        <is>
          <t>Salons</t>
        </is>
      </c>
      <c r="B1595" s="30" t="inlineStr">
        <is>
          <t>Personal &amp; Local Services</t>
        </is>
      </c>
      <c r="C1595" s="30" t="inlineStr">
        <is>
          <t>A service is completed</t>
        </is>
      </c>
      <c r="D1595" s="32" t="n">
        <v>3</v>
      </c>
      <c r="E1595" s="30" t="inlineStr">
        <is>
          <t>Client history and visit interval updated</t>
        </is>
      </c>
    </row>
    <row r="1596">
      <c r="A1596" s="30" t="inlineStr">
        <is>
          <t>Salons</t>
        </is>
      </c>
      <c r="B1596" s="30" t="inlineStr">
        <is>
          <t>Personal &amp; Local Services</t>
        </is>
      </c>
      <c r="C1596" s="30" t="inlineStr">
        <is>
          <t>Stock falls below its reorder point</t>
        </is>
      </c>
      <c r="D1596" s="32" t="n">
        <v>1</v>
      </c>
      <c r="E1596" s="30" t="inlineStr">
        <is>
          <t>Requirement checked against upcoming bookings</t>
        </is>
      </c>
    </row>
    <row r="1597">
      <c r="A1597" s="30" t="inlineStr">
        <is>
          <t>Salons</t>
        </is>
      </c>
      <c r="B1597" s="30" t="inlineStr">
        <is>
          <t>Personal &amp; Local Services</t>
        </is>
      </c>
      <c r="C1597" s="30" t="inlineStr">
        <is>
          <t>Stock falls below its reorder point</t>
        </is>
      </c>
      <c r="D1597" s="32" t="n">
        <v>2</v>
      </c>
      <c r="E1597" s="30" t="inlineStr">
        <is>
          <t>Order raised against the supplier</t>
        </is>
      </c>
    </row>
    <row r="1598">
      <c r="A1598" s="30" t="inlineStr">
        <is>
          <t>Salons</t>
        </is>
      </c>
      <c r="B1598" s="30" t="inlineStr">
        <is>
          <t>Personal &amp; Local Services</t>
        </is>
      </c>
      <c r="C1598" s="30" t="inlineStr">
        <is>
          <t>Stock falls below its reorder point</t>
        </is>
      </c>
      <c r="D1598" s="32" t="n">
        <v>3</v>
      </c>
      <c r="E1598" s="30" t="inlineStr">
        <is>
          <t>Delivery checked and stock updated on receipt</t>
        </is>
      </c>
    </row>
    <row r="1599">
      <c r="A1599" s="30" t="inlineStr">
        <is>
          <t>Salons</t>
        </is>
      </c>
      <c r="B1599" s="30" t="inlineStr">
        <is>
          <t>Personal &amp; Local Services</t>
        </is>
      </c>
      <c r="C1599" s="30" t="inlineStr">
        <is>
          <t>A discount exceeds the threshold</t>
        </is>
      </c>
      <c r="D1599" s="32" t="n">
        <v>1</v>
      </c>
      <c r="E1599" s="30" t="inlineStr">
        <is>
          <t>Transaction held at the approval step</t>
        </is>
      </c>
    </row>
    <row r="1600">
      <c r="A1600" s="30" t="inlineStr">
        <is>
          <t>Salons</t>
        </is>
      </c>
      <c r="B1600" s="30" t="inlineStr">
        <is>
          <t>Personal &amp; Local Services</t>
        </is>
      </c>
      <c r="C1600" s="30" t="inlineStr">
        <is>
          <t>A discount exceeds the threshold</t>
        </is>
      </c>
      <c r="D1600" s="32" t="n">
        <v>2</v>
      </c>
      <c r="E1600" s="30" t="inlineStr">
        <is>
          <t>Routed to the manager with the reason attached</t>
        </is>
      </c>
    </row>
    <row r="1601">
      <c r="A1601" s="30" t="inlineStr">
        <is>
          <t>Salons</t>
        </is>
      </c>
      <c r="B1601" s="30" t="inlineStr">
        <is>
          <t>Personal &amp; Local Services</t>
        </is>
      </c>
      <c r="C1601" s="30" t="inlineStr">
        <is>
          <t>A discount exceeds the threshold</t>
        </is>
      </c>
      <c r="D1601" s="32" t="n">
        <v>3</v>
      </c>
      <c r="E1601" s="30" t="inlineStr">
        <is>
          <t>Decision recorded against the service</t>
        </is>
      </c>
    </row>
    <row r="1602">
      <c r="A1602" s="30" t="inlineStr">
        <is>
          <t>Salons</t>
        </is>
      </c>
      <c r="B1602" s="30" t="inlineStr">
        <is>
          <t>Personal &amp; Local Services</t>
        </is>
      </c>
      <c r="C1602" s="30" t="inlineStr">
        <is>
          <t>A package goes unused past a defined period</t>
        </is>
      </c>
      <c r="D1602" s="32" t="n">
        <v>1</v>
      </c>
      <c r="E1602" s="30" t="inlineStr">
        <is>
          <t>Balance flagged against the client</t>
        </is>
      </c>
    </row>
    <row r="1603">
      <c r="A1603" s="30" t="inlineStr">
        <is>
          <t>Salons</t>
        </is>
      </c>
      <c r="B1603" s="30" t="inlineStr">
        <is>
          <t>Personal &amp; Local Services</t>
        </is>
      </c>
      <c r="C1603" s="30" t="inlineStr">
        <is>
          <t>A package goes unused past a defined period</t>
        </is>
      </c>
      <c r="D1603" s="32" t="n">
        <v>2</v>
      </c>
      <c r="E1603" s="30" t="inlineStr">
        <is>
          <t>Follow-up assigned to rebook</t>
        </is>
      </c>
    </row>
    <row r="1604">
      <c r="A1604" s="30" t="inlineStr">
        <is>
          <t>Salons</t>
        </is>
      </c>
      <c r="B1604" s="30" t="inlineStr">
        <is>
          <t>Personal &amp; Local Services</t>
        </is>
      </c>
      <c r="C1604" s="30" t="inlineStr">
        <is>
          <t>A package goes unused past a defined period</t>
        </is>
      </c>
      <c r="D1604" s="32" t="n">
        <v>3</v>
      </c>
      <c r="E1604" s="30" t="inlineStr">
        <is>
          <t>Expiry recorded if it lapses</t>
        </is>
      </c>
    </row>
    <row r="1605">
      <c r="A1605" s="30" t="inlineStr">
        <is>
          <t>Salons</t>
        </is>
      </c>
      <c r="B1605" s="30" t="inlineStr">
        <is>
          <t>Personal &amp; Local Services</t>
        </is>
      </c>
      <c r="C1605" s="30" t="inlineStr">
        <is>
          <t>A stylist’s utilisation falls below the threshold</t>
        </is>
      </c>
      <c r="D1605" s="32" t="n">
        <v>1</v>
      </c>
      <c r="E1605" s="30" t="inlineStr">
        <is>
          <t>Gap flagged against the roster period</t>
        </is>
      </c>
    </row>
    <row r="1606">
      <c r="A1606" s="30" t="inlineStr">
        <is>
          <t>Salons</t>
        </is>
      </c>
      <c r="B1606" s="30" t="inlineStr">
        <is>
          <t>Personal &amp; Local Services</t>
        </is>
      </c>
      <c r="C1606" s="30" t="inlineStr">
        <is>
          <t>A stylist’s utilisation falls below the threshold</t>
        </is>
      </c>
      <c r="D1606" s="32" t="n">
        <v>2</v>
      </c>
      <c r="E1606" s="30" t="inlineStr">
        <is>
          <t>Roster review task created for the manager</t>
        </is>
      </c>
    </row>
    <row r="1607">
      <c r="A1607" s="30" t="inlineStr">
        <is>
          <t>Salons</t>
        </is>
      </c>
      <c r="B1607" s="30" t="inlineStr">
        <is>
          <t>Personal &amp; Local Services</t>
        </is>
      </c>
      <c r="C1607" s="30" t="inlineStr">
        <is>
          <t>A stylist’s utilisation falls below the threshold</t>
        </is>
      </c>
      <c r="D1607" s="32" t="n">
        <v>3</v>
      </c>
      <c r="E1607" s="30" t="inlineStr">
        <is>
          <t>Adjustment recorded for the next period</t>
        </is>
      </c>
    </row>
    <row r="1608">
      <c r="A1608" s="30" t="inlineStr">
        <is>
          <t>Spas</t>
        </is>
      </c>
      <c r="B1608" s="30" t="inlineStr">
        <is>
          <t>Personal &amp; Local Services</t>
        </is>
      </c>
      <c r="C1608" s="30" t="inlineStr">
        <is>
          <t>A package balance approaches expiry</t>
        </is>
      </c>
      <c r="D1608" s="32" t="n">
        <v>1</v>
      </c>
      <c r="E1608" s="30" t="inlineStr">
        <is>
          <t>Client flagged with remaining treatments and history</t>
        </is>
      </c>
    </row>
    <row r="1609">
      <c r="A1609" s="30" t="inlineStr">
        <is>
          <t>Spas</t>
        </is>
      </c>
      <c r="B1609" s="30" t="inlineStr">
        <is>
          <t>Personal &amp; Local Services</t>
        </is>
      </c>
      <c r="C1609" s="30" t="inlineStr">
        <is>
          <t>A package balance approaches expiry</t>
        </is>
      </c>
      <c r="D1609" s="32" t="n">
        <v>2</v>
      </c>
      <c r="E1609" s="30" t="inlineStr">
        <is>
          <t>Booking prompt assigned with off-peak availability attached</t>
        </is>
      </c>
    </row>
    <row r="1610">
      <c r="A1610" s="30" t="inlineStr">
        <is>
          <t>Spas</t>
        </is>
      </c>
      <c r="B1610" s="30" t="inlineStr">
        <is>
          <t>Personal &amp; Local Services</t>
        </is>
      </c>
      <c r="C1610" s="30" t="inlineStr">
        <is>
          <t>A package balance approaches expiry</t>
        </is>
      </c>
      <c r="D1610" s="32" t="n">
        <v>3</v>
      </c>
      <c r="E1610" s="30" t="inlineStr">
        <is>
          <t>Extension or refund decision raised if unbooked</t>
        </is>
      </c>
    </row>
    <row r="1611">
      <c r="A1611" s="30" t="inlineStr">
        <is>
          <t>Spas</t>
        </is>
      </c>
      <c r="B1611" s="30" t="inlineStr">
        <is>
          <t>Personal &amp; Local Services</t>
        </is>
      </c>
      <c r="C1611" s="30" t="inlineStr">
        <is>
          <t>A package is sold</t>
        </is>
      </c>
      <c r="D1611" s="32" t="n">
        <v>1</v>
      </c>
      <c r="E1611" s="30" t="inlineStr">
        <is>
          <t>Liability recorded with expiry</t>
        </is>
      </c>
    </row>
    <row r="1612">
      <c r="A1612" s="30" t="inlineStr">
        <is>
          <t>Spas</t>
        </is>
      </c>
      <c r="B1612" s="30" t="inlineStr">
        <is>
          <t>Personal &amp; Local Services</t>
        </is>
      </c>
      <c r="C1612" s="30" t="inlineStr">
        <is>
          <t>A package is sold</t>
        </is>
      </c>
      <c r="D1612" s="32" t="n">
        <v>2</v>
      </c>
      <c r="E1612" s="30" t="inlineStr">
        <is>
          <t>First appointments booked while the client is still at the desk</t>
        </is>
      </c>
    </row>
    <row r="1613">
      <c r="A1613" s="30" t="inlineStr">
        <is>
          <t>Spas</t>
        </is>
      </c>
      <c r="B1613" s="30" t="inlineStr">
        <is>
          <t>Personal &amp; Local Services</t>
        </is>
      </c>
      <c r="C1613" s="30" t="inlineStr">
        <is>
          <t>A package is sold</t>
        </is>
      </c>
      <c r="D1613" s="32" t="n">
        <v>3</v>
      </c>
      <c r="E1613" s="30" t="inlineStr">
        <is>
          <t>Redemption tracked against the balance</t>
        </is>
      </c>
    </row>
    <row r="1614">
      <c r="A1614" s="30" t="inlineStr">
        <is>
          <t>Spas</t>
        </is>
      </c>
      <c r="B1614" s="30" t="inlineStr">
        <is>
          <t>Personal &amp; Local Services</t>
        </is>
      </c>
      <c r="C1614" s="30" t="inlineStr">
        <is>
          <t>Product consumption exceeds standard</t>
        </is>
      </c>
      <c r="D1614" s="32" t="n">
        <v>1</v>
      </c>
      <c r="E1614" s="30" t="inlineStr">
        <is>
          <t>Divergence flagged by treatment and therapist</t>
        </is>
      </c>
    </row>
    <row r="1615">
      <c r="A1615" s="30" t="inlineStr">
        <is>
          <t>Spas</t>
        </is>
      </c>
      <c r="B1615" s="30" t="inlineStr">
        <is>
          <t>Personal &amp; Local Services</t>
        </is>
      </c>
      <c r="C1615" s="30" t="inlineStr">
        <is>
          <t>Product consumption exceeds standard</t>
        </is>
      </c>
      <c r="D1615" s="32" t="n">
        <v>2</v>
      </c>
      <c r="E1615" s="30" t="inlineStr">
        <is>
          <t>Review assigned to the spa manager</t>
        </is>
      </c>
    </row>
    <row r="1616">
      <c r="A1616" s="30" t="inlineStr">
        <is>
          <t>Spas</t>
        </is>
      </c>
      <c r="B1616" s="30" t="inlineStr">
        <is>
          <t>Personal &amp; Local Services</t>
        </is>
      </c>
      <c r="C1616" s="30" t="inlineStr">
        <is>
          <t>Product consumption exceeds standard</t>
        </is>
      </c>
      <c r="D1616" s="32" t="n">
        <v>3</v>
      </c>
      <c r="E1616" s="30" t="inlineStr">
        <is>
          <t>Outcome recorded against the treatment protocol</t>
        </is>
      </c>
    </row>
    <row r="1617">
      <c r="A1617" s="30" t="inlineStr">
        <is>
          <t>Spas</t>
        </is>
      </c>
      <c r="B1617" s="30" t="inlineStr">
        <is>
          <t>Personal &amp; Local Services</t>
        </is>
      </c>
      <c r="C1617" s="30" t="inlineStr">
        <is>
          <t>A client passes their usual visit interval</t>
        </is>
      </c>
      <c r="D1617" s="32" t="n">
        <v>1</v>
      </c>
      <c r="E1617" s="30" t="inlineStr">
        <is>
          <t>Client flagged with pattern and any membership renewal date</t>
        </is>
      </c>
    </row>
    <row r="1618">
      <c r="A1618" s="30" t="inlineStr">
        <is>
          <t>Spas</t>
        </is>
      </c>
      <c r="B1618" s="30" t="inlineStr">
        <is>
          <t>Personal &amp; Local Services</t>
        </is>
      </c>
      <c r="C1618" s="30" t="inlineStr">
        <is>
          <t>A client passes their usual visit interval</t>
        </is>
      </c>
      <c r="D1618" s="32" t="n">
        <v>2</v>
      </c>
      <c r="E1618" s="30" t="inlineStr">
        <is>
          <t>Contact assigned with history attached</t>
        </is>
      </c>
    </row>
    <row r="1619">
      <c r="A1619" s="30" t="inlineStr">
        <is>
          <t>Spas</t>
        </is>
      </c>
      <c r="B1619" s="30" t="inlineStr">
        <is>
          <t>Personal &amp; Local Services</t>
        </is>
      </c>
      <c r="C1619" s="30" t="inlineStr">
        <is>
          <t>A client passes their usual visit interval</t>
        </is>
      </c>
      <c r="D1619" s="32" t="n">
        <v>3</v>
      </c>
      <c r="E1619" s="30" t="inlineStr">
        <is>
          <t>Outcome recorded on the client record</t>
        </is>
      </c>
    </row>
    <row r="1620">
      <c r="A1620" s="30" t="inlineStr">
        <is>
          <t>Spas</t>
        </is>
      </c>
      <c r="B1620" s="30" t="inlineStr">
        <is>
          <t>Personal &amp; Local Services</t>
        </is>
      </c>
      <c r="C1620" s="30" t="inlineStr">
        <is>
          <t>Off-peak capacity is unused</t>
        </is>
      </c>
      <c r="D1620" s="32" t="n">
        <v>1</v>
      </c>
      <c r="E1620" s="30" t="inlineStr">
        <is>
          <t>Available slots surfaced against expiring package balances</t>
        </is>
      </c>
    </row>
    <row r="1621">
      <c r="A1621" s="30" t="inlineStr">
        <is>
          <t>Spas</t>
        </is>
      </c>
      <c r="B1621" s="30" t="inlineStr">
        <is>
          <t>Personal &amp; Local Services</t>
        </is>
      </c>
      <c r="C1621" s="30" t="inlineStr">
        <is>
          <t>Off-peak capacity is unused</t>
        </is>
      </c>
      <c r="D1621" s="32" t="n">
        <v>2</v>
      </c>
      <c r="E1621" s="30" t="inlineStr">
        <is>
          <t>Prompts issued to matched clients</t>
        </is>
      </c>
    </row>
    <row r="1622">
      <c r="A1622" s="30" t="inlineStr">
        <is>
          <t>Spas</t>
        </is>
      </c>
      <c r="B1622" s="30" t="inlineStr">
        <is>
          <t>Personal &amp; Local Services</t>
        </is>
      </c>
      <c r="C1622" s="30" t="inlineStr">
        <is>
          <t>Off-peak capacity is unused</t>
        </is>
      </c>
      <c r="D1622" s="32" t="n">
        <v>3</v>
      </c>
      <c r="E1622" s="30" t="inlineStr">
        <is>
          <t>Result recorded against the period</t>
        </is>
      </c>
    </row>
    <row r="1623">
      <c r="A1623" s="30" t="inlineStr">
        <is>
          <t>Spas</t>
        </is>
      </c>
      <c r="B1623" s="30" t="inlineStr">
        <is>
          <t>Personal &amp; Local Services</t>
        </is>
      </c>
      <c r="C1623" s="30" t="inlineStr">
        <is>
          <t>A refund or extension is requested</t>
        </is>
      </c>
      <c r="D1623" s="32" t="n">
        <v>1</v>
      </c>
      <c r="E1623" s="30" t="inlineStr">
        <is>
          <t>Request held at the approval step with liability effect attached</t>
        </is>
      </c>
    </row>
    <row r="1624">
      <c r="A1624" s="30" t="inlineStr">
        <is>
          <t>Spas</t>
        </is>
      </c>
      <c r="B1624" s="30" t="inlineStr">
        <is>
          <t>Personal &amp; Local Services</t>
        </is>
      </c>
      <c r="C1624" s="30" t="inlineStr">
        <is>
          <t>A refund or extension is requested</t>
        </is>
      </c>
      <c r="D1624" s="32" t="n">
        <v>2</v>
      </c>
      <c r="E1624" s="30" t="inlineStr">
        <is>
          <t>Decision recorded against the package</t>
        </is>
      </c>
    </row>
    <row r="1625">
      <c r="A1625" s="30" t="inlineStr">
        <is>
          <t>Spas</t>
        </is>
      </c>
      <c r="B1625" s="30" t="inlineStr">
        <is>
          <t>Personal &amp; Local Services</t>
        </is>
      </c>
      <c r="C1625" s="30" t="inlineStr">
        <is>
          <t>A refund or extension is requested</t>
        </is>
      </c>
      <c r="D1625" s="32" t="n">
        <v>3</v>
      </c>
      <c r="E1625" s="30" t="inlineStr">
        <is>
          <t>Liability adjusted accordingly</t>
        </is>
      </c>
    </row>
    <row r="1626">
      <c r="A1626" s="30" t="inlineStr">
        <is>
          <t>Gyms</t>
        </is>
      </c>
      <c r="B1626" s="30" t="inlineStr">
        <is>
          <t>Personal &amp; Local Services</t>
        </is>
      </c>
      <c r="C1626" s="30" t="inlineStr">
        <is>
          <t>A member passes an attendance gap threshold</t>
        </is>
      </c>
      <c r="D1626" s="32" t="n">
        <v>1</v>
      </c>
      <c r="E1626" s="30" t="inlineStr">
        <is>
          <t>Member flagged with renewal date and history attached</t>
        </is>
      </c>
    </row>
    <row r="1627">
      <c r="A1627" s="30" t="inlineStr">
        <is>
          <t>Gyms</t>
        </is>
      </c>
      <c r="B1627" s="30" t="inlineStr">
        <is>
          <t>Personal &amp; Local Services</t>
        </is>
      </c>
      <c r="C1627" s="30" t="inlineStr">
        <is>
          <t>A member passes an attendance gap threshold</t>
        </is>
      </c>
      <c r="D1627" s="32" t="n">
        <v>2</v>
      </c>
      <c r="E1627" s="30" t="inlineStr">
        <is>
          <t>Contact assigned to a trainer or front desk</t>
        </is>
      </c>
    </row>
    <row r="1628">
      <c r="A1628" s="30" t="inlineStr">
        <is>
          <t>Gyms</t>
        </is>
      </c>
      <c r="B1628" s="30" t="inlineStr">
        <is>
          <t>Personal &amp; Local Services</t>
        </is>
      </c>
      <c r="C1628" s="30" t="inlineStr">
        <is>
          <t>A member passes an attendance gap threshold</t>
        </is>
      </c>
      <c r="D1628" s="32" t="n">
        <v>3</v>
      </c>
      <c r="E1628" s="30" t="inlineStr">
        <is>
          <t>Reason and re-engagement outcome recorded</t>
        </is>
      </c>
    </row>
    <row r="1629">
      <c r="A1629" s="30" t="inlineStr">
        <is>
          <t>Gyms</t>
        </is>
      </c>
      <c r="B1629" s="30" t="inlineStr">
        <is>
          <t>Personal &amp; Local Services</t>
        </is>
      </c>
      <c r="C1629" s="30" t="inlineStr">
        <is>
          <t>A new member joins</t>
        </is>
      </c>
      <c r="D1629" s="32" t="n">
        <v>1</v>
      </c>
      <c r="E1629" s="30" t="inlineStr">
        <is>
          <t>Induction scheduled within the first week</t>
        </is>
      </c>
    </row>
    <row r="1630">
      <c r="A1630" s="30" t="inlineStr">
        <is>
          <t>Gyms</t>
        </is>
      </c>
      <c r="B1630" s="30" t="inlineStr">
        <is>
          <t>Personal &amp; Local Services</t>
        </is>
      </c>
      <c r="C1630" s="30" t="inlineStr">
        <is>
          <t>A new member joins</t>
        </is>
      </c>
      <c r="D1630" s="32" t="n">
        <v>2</v>
      </c>
      <c r="E1630" s="30" t="inlineStr">
        <is>
          <t>Check-ins created through the first month</t>
        </is>
      </c>
    </row>
    <row r="1631">
      <c r="A1631" s="30" t="inlineStr">
        <is>
          <t>Gyms</t>
        </is>
      </c>
      <c r="B1631" s="30" t="inlineStr">
        <is>
          <t>Personal &amp; Local Services</t>
        </is>
      </c>
      <c r="C1631" s="30" t="inlineStr">
        <is>
          <t>A new member joins</t>
        </is>
      </c>
      <c r="D1631" s="32" t="n">
        <v>3</v>
      </c>
      <c r="E1631" s="30" t="inlineStr">
        <is>
          <t>Escalated if the induction does not happen</t>
        </is>
      </c>
    </row>
    <row r="1632">
      <c r="A1632" s="30" t="inlineStr">
        <is>
          <t>Gyms</t>
        </is>
      </c>
      <c r="B1632" s="30" t="inlineStr">
        <is>
          <t>Personal &amp; Local Services</t>
        </is>
      </c>
      <c r="C1632" s="30" t="inlineStr">
        <is>
          <t>A renewal date approaches</t>
        </is>
      </c>
      <c r="D1632" s="32" t="n">
        <v>1</v>
      </c>
      <c r="E1632" s="30" t="inlineStr">
        <is>
          <t>Attendance and engagement reviewed</t>
        </is>
      </c>
    </row>
    <row r="1633">
      <c r="A1633" s="30" t="inlineStr">
        <is>
          <t>Gyms</t>
        </is>
      </c>
      <c r="B1633" s="30" t="inlineStr">
        <is>
          <t>Personal &amp; Local Services</t>
        </is>
      </c>
      <c r="C1633" s="30" t="inlineStr">
        <is>
          <t>A renewal date approaches</t>
        </is>
      </c>
      <c r="D1633" s="32" t="n">
        <v>2</v>
      </c>
      <c r="E1633" s="30" t="inlineStr">
        <is>
          <t>Risk-based priority assigned</t>
        </is>
      </c>
    </row>
    <row r="1634">
      <c r="A1634" s="30" t="inlineStr">
        <is>
          <t>Gyms</t>
        </is>
      </c>
      <c r="B1634" s="30" t="inlineStr">
        <is>
          <t>Personal &amp; Local Services</t>
        </is>
      </c>
      <c r="C1634" s="30" t="inlineStr">
        <is>
          <t>A renewal date approaches</t>
        </is>
      </c>
      <c r="D1634" s="32" t="n">
        <v>3</v>
      </c>
      <c r="E1634" s="30" t="inlineStr">
        <is>
          <t>Conversation assigned with member history attached</t>
        </is>
      </c>
    </row>
    <row r="1635">
      <c r="A1635" s="30" t="inlineStr">
        <is>
          <t>Gyms</t>
        </is>
      </c>
      <c r="B1635" s="30" t="inlineStr">
        <is>
          <t>Personal &amp; Local Services</t>
        </is>
      </c>
      <c r="C1635" s="30" t="inlineStr">
        <is>
          <t>Sold sessions remain unscheduled</t>
        </is>
      </c>
      <c r="D1635" s="32" t="n">
        <v>1</v>
      </c>
      <c r="E1635" s="30" t="inlineStr">
        <is>
          <t>Balance flagged against the member and trainer</t>
        </is>
      </c>
    </row>
    <row r="1636">
      <c r="A1636" s="30" t="inlineStr">
        <is>
          <t>Gyms</t>
        </is>
      </c>
      <c r="B1636" s="30" t="inlineStr">
        <is>
          <t>Personal &amp; Local Services</t>
        </is>
      </c>
      <c r="C1636" s="30" t="inlineStr">
        <is>
          <t>Sold sessions remain unscheduled</t>
        </is>
      </c>
      <c r="D1636" s="32" t="n">
        <v>2</v>
      </c>
      <c r="E1636" s="30" t="inlineStr">
        <is>
          <t>Scheduling prompt assigned</t>
        </is>
      </c>
    </row>
    <row r="1637">
      <c r="A1637" s="30" t="inlineStr">
        <is>
          <t>Gyms</t>
        </is>
      </c>
      <c r="B1637" s="30" t="inlineStr">
        <is>
          <t>Personal &amp; Local Services</t>
        </is>
      </c>
      <c r="C1637" s="30" t="inlineStr">
        <is>
          <t>Sold sessions remain unscheduled</t>
        </is>
      </c>
      <c r="D1637" s="32" t="n">
        <v>3</v>
      </c>
      <c r="E1637" s="30" t="inlineStr">
        <is>
          <t>Expiry decision raised if it approaches</t>
        </is>
      </c>
    </row>
    <row r="1638">
      <c r="A1638" s="30" t="inlineStr">
        <is>
          <t>Gyms</t>
        </is>
      </c>
      <c r="B1638" s="30" t="inlineStr">
        <is>
          <t>Personal &amp; Local Services</t>
        </is>
      </c>
      <c r="C1638" s="30" t="inlineStr">
        <is>
          <t>Equipment goes out of service</t>
        </is>
      </c>
      <c r="D1638" s="32" t="n">
        <v>1</v>
      </c>
      <c r="E1638" s="30" t="inlineStr">
        <is>
          <t>Job raised with priority and downtime tracked</t>
        </is>
      </c>
    </row>
    <row r="1639">
      <c r="A1639" s="30" t="inlineStr">
        <is>
          <t>Gyms</t>
        </is>
      </c>
      <c r="B1639" s="30" t="inlineStr">
        <is>
          <t>Personal &amp; Local Services</t>
        </is>
      </c>
      <c r="C1639" s="30" t="inlineStr">
        <is>
          <t>Equipment goes out of service</t>
        </is>
      </c>
      <c r="D1639" s="32" t="n">
        <v>2</v>
      </c>
      <c r="E1639" s="30" t="inlineStr">
        <is>
          <t>Peak-hour impact flagged</t>
        </is>
      </c>
    </row>
    <row r="1640">
      <c r="A1640" s="30" t="inlineStr">
        <is>
          <t>Gyms</t>
        </is>
      </c>
      <c r="B1640" s="30" t="inlineStr">
        <is>
          <t>Personal &amp; Local Services</t>
        </is>
      </c>
      <c r="C1640" s="30" t="inlineStr">
        <is>
          <t>Equipment goes out of service</t>
        </is>
      </c>
      <c r="D1640" s="32" t="n">
        <v>3</v>
      </c>
      <c r="E1640" s="30" t="inlineStr">
        <is>
          <t>Complaints attached to the equipment record</t>
        </is>
      </c>
    </row>
    <row r="1641">
      <c r="A1641" s="30" t="inlineStr">
        <is>
          <t>Gyms</t>
        </is>
      </c>
      <c r="B1641" s="30" t="inlineStr">
        <is>
          <t>Personal &amp; Local Services</t>
        </is>
      </c>
      <c r="C1641" s="30" t="inlineStr">
        <is>
          <t>Dues pass their threshold</t>
        </is>
      </c>
      <c r="D1641" s="32" t="n">
        <v>1</v>
      </c>
      <c r="E1641" s="30" t="inlineStr">
        <is>
          <t>Balance aged with contact history attached</t>
        </is>
      </c>
    </row>
    <row r="1642">
      <c r="A1642" s="30" t="inlineStr">
        <is>
          <t>Gyms</t>
        </is>
      </c>
      <c r="B1642" s="30" t="inlineStr">
        <is>
          <t>Personal &amp; Local Services</t>
        </is>
      </c>
      <c r="C1642" s="30" t="inlineStr">
        <is>
          <t>Dues pass their threshold</t>
        </is>
      </c>
      <c r="D1642" s="32" t="n">
        <v>2</v>
      </c>
      <c r="E1642" s="30" t="inlineStr">
        <is>
          <t>Follow-up assigned</t>
        </is>
      </c>
    </row>
    <row r="1643">
      <c r="A1643" s="30" t="inlineStr">
        <is>
          <t>Gyms</t>
        </is>
      </c>
      <c r="B1643" s="30" t="inlineStr">
        <is>
          <t>Personal &amp; Local Services</t>
        </is>
      </c>
      <c r="C1643" s="30" t="inlineStr">
        <is>
          <t>Dues pass their threshold</t>
        </is>
      </c>
      <c r="D1643" s="32" t="n">
        <v>3</v>
      </c>
      <c r="E1643" s="30" t="inlineStr">
        <is>
          <t>Access policy applied consistently at the threshold</t>
        </is>
      </c>
    </row>
    <row r="1644">
      <c r="A1644" s="30" t="inlineStr">
        <is>
          <t>Fitness Studios</t>
        </is>
      </c>
      <c r="B1644" s="30" t="inlineStr">
        <is>
          <t>Personal &amp; Local Services</t>
        </is>
      </c>
      <c r="C1644" s="30" t="inlineStr">
        <is>
          <t>A booking is cancelled</t>
        </is>
      </c>
      <c r="D1644" s="32" t="n">
        <v>1</v>
      </c>
      <c r="E1644" s="30" t="inlineStr">
        <is>
          <t>Place released</t>
        </is>
      </c>
    </row>
    <row r="1645">
      <c r="A1645" s="30" t="inlineStr">
        <is>
          <t>Fitness Studios</t>
        </is>
      </c>
      <c r="B1645" s="30" t="inlineStr">
        <is>
          <t>Personal &amp; Local Services</t>
        </is>
      </c>
      <c r="C1645" s="30" t="inlineStr">
        <is>
          <t>A booking is cancelled</t>
        </is>
      </c>
      <c r="D1645" s="32" t="n">
        <v>2</v>
      </c>
      <c r="E1645" s="30" t="inlineStr">
        <is>
          <t>Waitlist offered in order</t>
        </is>
      </c>
    </row>
    <row r="1646">
      <c r="A1646" s="30" t="inlineStr">
        <is>
          <t>Fitness Studios</t>
        </is>
      </c>
      <c r="B1646" s="30" t="inlineStr">
        <is>
          <t>Personal &amp; Local Services</t>
        </is>
      </c>
      <c r="C1646" s="30" t="inlineStr">
        <is>
          <t>A booking is cancelled</t>
        </is>
      </c>
      <c r="D1646" s="32" t="n">
        <v>3</v>
      </c>
      <c r="E1646" s="30" t="inlineStr">
        <is>
          <t>Booking confirmed on acceptance</t>
        </is>
      </c>
    </row>
    <row r="1647">
      <c r="A1647" s="30" t="inlineStr">
        <is>
          <t>Fitness Studios</t>
        </is>
      </c>
      <c r="B1647" s="30" t="inlineStr">
        <is>
          <t>Personal &amp; Local Services</t>
        </is>
      </c>
      <c r="C1647" s="30" t="inlineStr">
        <is>
          <t>A member misses several booked classes</t>
        </is>
      </c>
      <c r="D1647" s="32" t="n">
        <v>1</v>
      </c>
      <c r="E1647" s="30" t="inlineStr">
        <is>
          <t>Pattern flagged with their history</t>
        </is>
      </c>
    </row>
    <row r="1648">
      <c r="A1648" s="30" t="inlineStr">
        <is>
          <t>Fitness Studios</t>
        </is>
      </c>
      <c r="B1648" s="30" t="inlineStr">
        <is>
          <t>Personal &amp; Local Services</t>
        </is>
      </c>
      <c r="C1648" s="30" t="inlineStr">
        <is>
          <t>A member misses several booked classes</t>
        </is>
      </c>
      <c r="D1648" s="32" t="n">
        <v>2</v>
      </c>
      <c r="E1648" s="30" t="inlineStr">
        <is>
          <t>Contact assigned</t>
        </is>
      </c>
    </row>
    <row r="1649">
      <c r="A1649" s="30" t="inlineStr">
        <is>
          <t>Fitness Studios</t>
        </is>
      </c>
      <c r="B1649" s="30" t="inlineStr">
        <is>
          <t>Personal &amp; Local Services</t>
        </is>
      </c>
      <c r="C1649" s="30" t="inlineStr">
        <is>
          <t>A member misses several booked classes</t>
        </is>
      </c>
      <c r="D1649" s="32" t="n">
        <v>3</v>
      </c>
      <c r="E1649" s="30" t="inlineStr">
        <is>
          <t>Outcome recorded</t>
        </is>
      </c>
    </row>
    <row r="1650">
      <c r="A1650" s="30" t="inlineStr">
        <is>
          <t>Fitness Studios</t>
        </is>
      </c>
      <c r="B1650" s="30" t="inlineStr">
        <is>
          <t>Personal &amp; Local Services</t>
        </is>
      </c>
      <c r="C1650" s="30" t="inlineStr">
        <is>
          <t>A class falls below break-even attendance repeatedly</t>
        </is>
      </c>
      <c r="D1650" s="32" t="n">
        <v>1</v>
      </c>
      <c r="E1650" s="30" t="inlineStr">
        <is>
          <t>Flagged with time, format and instructor</t>
        </is>
      </c>
    </row>
    <row r="1651">
      <c r="A1651" s="30" t="inlineStr">
        <is>
          <t>Fitness Studios</t>
        </is>
      </c>
      <c r="B1651" s="30" t="inlineStr">
        <is>
          <t>Personal &amp; Local Services</t>
        </is>
      </c>
      <c r="C1651" s="30" t="inlineStr">
        <is>
          <t>A class falls below break-even attendance repeatedly</t>
        </is>
      </c>
      <c r="D1651" s="32" t="n">
        <v>2</v>
      </c>
      <c r="E1651" s="30" t="inlineStr">
        <is>
          <t>Schedule review raised</t>
        </is>
      </c>
    </row>
    <row r="1652">
      <c r="A1652" s="30" t="inlineStr">
        <is>
          <t>Fitness Studios</t>
        </is>
      </c>
      <c r="B1652" s="30" t="inlineStr">
        <is>
          <t>Personal &amp; Local Services</t>
        </is>
      </c>
      <c r="C1652" s="30" t="inlineStr">
        <is>
          <t>A class falls below break-even attendance repeatedly</t>
        </is>
      </c>
      <c r="D1652" s="32" t="n">
        <v>3</v>
      </c>
      <c r="E1652" s="30" t="inlineStr">
        <is>
          <t>Change and effect recorded</t>
        </is>
      </c>
    </row>
    <row r="1653">
      <c r="A1653" s="30" t="inlineStr">
        <is>
          <t>Fitness Studios</t>
        </is>
      </c>
      <c r="B1653" s="30" t="inlineStr">
        <is>
          <t>Personal &amp; Local Services</t>
        </is>
      </c>
      <c r="C1653" s="30" t="inlineStr">
        <is>
          <t>A pass approaches expiry with credits remaining</t>
        </is>
      </c>
      <c r="D1653" s="32" t="n">
        <v>1</v>
      </c>
      <c r="E1653" s="30" t="inlineStr">
        <is>
          <t>Member flagged with remaining value</t>
        </is>
      </c>
    </row>
    <row r="1654">
      <c r="A1654" s="30" t="inlineStr">
        <is>
          <t>Fitness Studios</t>
        </is>
      </c>
      <c r="B1654" s="30" t="inlineStr">
        <is>
          <t>Personal &amp; Local Services</t>
        </is>
      </c>
      <c r="C1654" s="30" t="inlineStr">
        <is>
          <t>A pass approaches expiry with credits remaining</t>
        </is>
      </c>
      <c r="D1654" s="32" t="n">
        <v>2</v>
      </c>
      <c r="E1654" s="30" t="inlineStr">
        <is>
          <t>Contact assigned</t>
        </is>
      </c>
    </row>
    <row r="1655">
      <c r="A1655" s="30" t="inlineStr">
        <is>
          <t>Fitness Studios</t>
        </is>
      </c>
      <c r="B1655" s="30" t="inlineStr">
        <is>
          <t>Personal &amp; Local Services</t>
        </is>
      </c>
      <c r="C1655" s="30" t="inlineStr">
        <is>
          <t>A pass approaches expiry with credits remaining</t>
        </is>
      </c>
      <c r="D1655" s="32" t="n">
        <v>3</v>
      </c>
      <c r="E1655" s="30" t="inlineStr">
        <is>
          <t>Renewal or extension recorded</t>
        </is>
      </c>
    </row>
    <row r="1656">
      <c r="A1656" s="30" t="inlineStr">
        <is>
          <t>Fitness Studios</t>
        </is>
      </c>
      <c r="B1656" s="30" t="inlineStr">
        <is>
          <t>Personal &amp; Local Services</t>
        </is>
      </c>
      <c r="C1656" s="30" t="inlineStr">
        <is>
          <t>A member’s attendance frequency drops</t>
        </is>
      </c>
      <c r="D1656" s="32" t="n">
        <v>1</v>
      </c>
      <c r="E1656" s="30" t="inlineStr">
        <is>
          <t>Lapse risk raised</t>
        </is>
      </c>
    </row>
    <row r="1657">
      <c r="A1657" s="30" t="inlineStr">
        <is>
          <t>Fitness Studios</t>
        </is>
      </c>
      <c r="B1657" s="30" t="inlineStr">
        <is>
          <t>Personal &amp; Local Services</t>
        </is>
      </c>
      <c r="C1657" s="30" t="inlineStr">
        <is>
          <t>A member’s attendance frequency drops</t>
        </is>
      </c>
      <c r="D1657" s="32" t="n">
        <v>2</v>
      </c>
      <c r="E1657" s="30" t="inlineStr">
        <is>
          <t>Preferred format and instructor surfaced</t>
        </is>
      </c>
    </row>
    <row r="1658">
      <c r="A1658" s="30" t="inlineStr">
        <is>
          <t>Fitness Studios</t>
        </is>
      </c>
      <c r="B1658" s="30" t="inlineStr">
        <is>
          <t>Personal &amp; Local Services</t>
        </is>
      </c>
      <c r="C1658" s="30" t="inlineStr">
        <is>
          <t>A member’s attendance frequency drops</t>
        </is>
      </c>
      <c r="D1658" s="32" t="n">
        <v>3</v>
      </c>
      <c r="E1658" s="30" t="inlineStr">
        <is>
          <t>Contact recorded</t>
        </is>
      </c>
    </row>
    <row r="1659">
      <c r="A1659" s="30" t="inlineStr">
        <is>
          <t>Yoga Studios</t>
        </is>
      </c>
      <c r="B1659" s="30" t="inlineStr">
        <is>
          <t>Personal &amp; Local Services</t>
        </is>
      </c>
      <c r="C1659" s="30" t="inlineStr">
        <is>
          <t>A class runs below its contribution threshold repeatedly</t>
        </is>
      </c>
      <c r="D1659" s="32" t="n">
        <v>1</v>
      </c>
      <c r="E1659" s="30" t="inlineStr">
        <is>
          <t>Flagged with teacher, style and hour</t>
        </is>
      </c>
    </row>
    <row r="1660">
      <c r="A1660" s="30" t="inlineStr">
        <is>
          <t>Yoga Studios</t>
        </is>
      </c>
      <c r="B1660" s="30" t="inlineStr">
        <is>
          <t>Personal &amp; Local Services</t>
        </is>
      </c>
      <c r="C1660" s="30" t="inlineStr">
        <is>
          <t>A class runs below its contribution threshold repeatedly</t>
        </is>
      </c>
      <c r="D1660" s="32" t="n">
        <v>2</v>
      </c>
      <c r="E1660" s="30" t="inlineStr">
        <is>
          <t>Review raised with pay basis options</t>
        </is>
      </c>
    </row>
    <row r="1661">
      <c r="A1661" s="30" t="inlineStr">
        <is>
          <t>Yoga Studios</t>
        </is>
      </c>
      <c r="B1661" s="30" t="inlineStr">
        <is>
          <t>Personal &amp; Local Services</t>
        </is>
      </c>
      <c r="C1661" s="30" t="inlineStr">
        <is>
          <t>A class runs below its contribution threshold repeatedly</t>
        </is>
      </c>
      <c r="D1661" s="32" t="n">
        <v>3</v>
      </c>
      <c r="E1661" s="30" t="inlineStr">
        <is>
          <t>Change and effect recorded</t>
        </is>
      </c>
    </row>
    <row r="1662">
      <c r="A1662" s="30" t="inlineStr">
        <is>
          <t>Yoga Studios</t>
        </is>
      </c>
      <c r="B1662" s="30" t="inlineStr">
        <is>
          <t>Personal &amp; Local Services</t>
        </is>
      </c>
      <c r="C1662" s="30" t="inlineStr">
        <is>
          <t>Cover is assigned to a class</t>
        </is>
      </c>
      <c r="D1662" s="32" t="n">
        <v>1</v>
      </c>
      <c r="E1662" s="30" t="inlineStr">
        <is>
          <t>Practitioner notes made available to the covering teacher</t>
        </is>
      </c>
    </row>
    <row r="1663">
      <c r="A1663" s="30" t="inlineStr">
        <is>
          <t>Yoga Studios</t>
        </is>
      </c>
      <c r="B1663" s="30" t="inlineStr">
        <is>
          <t>Personal &amp; Local Services</t>
        </is>
      </c>
      <c r="C1663" s="30" t="inlineStr">
        <is>
          <t>Cover is assigned to a class</t>
        </is>
      </c>
      <c r="D1663" s="32" t="n">
        <v>2</v>
      </c>
      <c r="E1663" s="30" t="inlineStr">
        <is>
          <t>Practitioners notified</t>
        </is>
      </c>
    </row>
    <row r="1664">
      <c r="A1664" s="30" t="inlineStr">
        <is>
          <t>Yoga Studios</t>
        </is>
      </c>
      <c r="B1664" s="30" t="inlineStr">
        <is>
          <t>Personal &amp; Local Services</t>
        </is>
      </c>
      <c r="C1664" s="30" t="inlineStr">
        <is>
          <t>Cover is assigned to a class</t>
        </is>
      </c>
      <c r="D1664" s="32" t="n">
        <v>3</v>
      </c>
      <c r="E1664" s="30" t="inlineStr">
        <is>
          <t>Attendance recorded against the cover</t>
        </is>
      </c>
    </row>
    <row r="1665">
      <c r="A1665" s="30" t="inlineStr">
        <is>
          <t>Yoga Studios</t>
        </is>
      </c>
      <c r="B1665" s="30" t="inlineStr">
        <is>
          <t>Personal &amp; Local Services</t>
        </is>
      </c>
      <c r="C1665" s="30" t="inlineStr">
        <is>
          <t>A workshop reaches its decision date below threshold</t>
        </is>
      </c>
      <c r="D1665" s="32" t="n">
        <v>1</v>
      </c>
      <c r="E1665" s="30" t="inlineStr">
        <is>
          <t>Enrolment and committed cost surfaced</t>
        </is>
      </c>
    </row>
    <row r="1666">
      <c r="A1666" s="30" t="inlineStr">
        <is>
          <t>Yoga Studios</t>
        </is>
      </c>
      <c r="B1666" s="30" t="inlineStr">
        <is>
          <t>Personal &amp; Local Services</t>
        </is>
      </c>
      <c r="C1666" s="30" t="inlineStr">
        <is>
          <t>A workshop reaches its decision date below threshold</t>
        </is>
      </c>
      <c r="D1666" s="32" t="n">
        <v>2</v>
      </c>
      <c r="E1666" s="30" t="inlineStr">
        <is>
          <t>Run, reschedule or cancel decided</t>
        </is>
      </c>
    </row>
    <row r="1667">
      <c r="A1667" s="30" t="inlineStr">
        <is>
          <t>Yoga Studios</t>
        </is>
      </c>
      <c r="B1667" s="30" t="inlineStr">
        <is>
          <t>Personal &amp; Local Services</t>
        </is>
      </c>
      <c r="C1667" s="30" t="inlineStr">
        <is>
          <t>A workshop reaches its decision date below threshold</t>
        </is>
      </c>
      <c r="D1667" s="32" t="n">
        <v>3</v>
      </c>
      <c r="E1667" s="30" t="inlineStr">
        <is>
          <t>Participants notified</t>
        </is>
      </c>
    </row>
    <row r="1668">
      <c r="A1668" s="30" t="inlineStr">
        <is>
          <t>Yoga Studios</t>
        </is>
      </c>
      <c r="B1668" s="30" t="inlineStr">
        <is>
          <t>Personal &amp; Local Services</t>
        </is>
      </c>
      <c r="C1668" s="30" t="inlineStr">
        <is>
          <t>A practitioner’s attendance frequency drops</t>
        </is>
      </c>
      <c r="D1668" s="32" t="n">
        <v>1</v>
      </c>
      <c r="E1668" s="30" t="inlineStr">
        <is>
          <t>Flagged with practice history</t>
        </is>
      </c>
    </row>
    <row r="1669">
      <c r="A1669" s="30" t="inlineStr">
        <is>
          <t>Yoga Studios</t>
        </is>
      </c>
      <c r="B1669" s="30" t="inlineStr">
        <is>
          <t>Personal &amp; Local Services</t>
        </is>
      </c>
      <c r="C1669" s="30" t="inlineStr">
        <is>
          <t>A practitioner’s attendance frequency drops</t>
        </is>
      </c>
      <c r="D1669" s="32" t="n">
        <v>2</v>
      </c>
      <c r="E1669" s="30" t="inlineStr">
        <is>
          <t>Contact assigned</t>
        </is>
      </c>
    </row>
    <row r="1670">
      <c r="A1670" s="30" t="inlineStr">
        <is>
          <t>Yoga Studios</t>
        </is>
      </c>
      <c r="B1670" s="30" t="inlineStr">
        <is>
          <t>Personal &amp; Local Services</t>
        </is>
      </c>
      <c r="C1670" s="30" t="inlineStr">
        <is>
          <t>A practitioner’s attendance frequency drops</t>
        </is>
      </c>
      <c r="D1670" s="32" t="n">
        <v>3</v>
      </c>
      <c r="E1670" s="30" t="inlineStr">
        <is>
          <t>Outcome recorded</t>
        </is>
      </c>
    </row>
    <row r="1671">
      <c r="A1671" s="30" t="inlineStr">
        <is>
          <t>Yoga Studios</t>
        </is>
      </c>
      <c r="B1671" s="30" t="inlineStr">
        <is>
          <t>Personal &amp; Local Services</t>
        </is>
      </c>
      <c r="C1671" s="30" t="inlineStr">
        <is>
          <t>A teacher training requirement falls behind</t>
        </is>
      </c>
      <c r="D1671" s="32" t="n">
        <v>1</v>
      </c>
      <c r="E1671" s="30" t="inlineStr">
        <is>
          <t>Trainee and outstanding hours flagged</t>
        </is>
      </c>
    </row>
    <row r="1672">
      <c r="A1672" s="30" t="inlineStr">
        <is>
          <t>Yoga Studios</t>
        </is>
      </c>
      <c r="B1672" s="30" t="inlineStr">
        <is>
          <t>Personal &amp; Local Services</t>
        </is>
      </c>
      <c r="C1672" s="30" t="inlineStr">
        <is>
          <t>A teacher training requirement falls behind</t>
        </is>
      </c>
      <c r="D1672" s="32" t="n">
        <v>2</v>
      </c>
      <c r="E1672" s="30" t="inlineStr">
        <is>
          <t>Catch-up assigned</t>
        </is>
      </c>
    </row>
    <row r="1673">
      <c r="A1673" s="30" t="inlineStr">
        <is>
          <t>Yoga Studios</t>
        </is>
      </c>
      <c r="B1673" s="30" t="inlineStr">
        <is>
          <t>Personal &amp; Local Services</t>
        </is>
      </c>
      <c r="C1673" s="30" t="inlineStr">
        <is>
          <t>A teacher training requirement falls behind</t>
        </is>
      </c>
      <c r="D1673" s="32" t="n">
        <v>3</v>
      </c>
      <c r="E1673" s="30" t="inlineStr">
        <is>
          <t>Completion updated</t>
        </is>
      </c>
    </row>
    <row r="1674">
      <c r="A1674" s="30" t="inlineStr">
        <is>
          <t>Wedding Planners</t>
        </is>
      </c>
      <c r="B1674" s="30" t="inlineStr">
        <is>
          <t>Personal &amp; Local Services</t>
        </is>
      </c>
      <c r="C1674" s="30" t="inlineStr">
        <is>
          <t>A vendor remains unconfirmed as the event approaches</t>
        </is>
      </c>
      <c r="D1674" s="32" t="n">
        <v>1</v>
      </c>
      <c r="E1674" s="30" t="inlineStr">
        <is>
          <t>Vendor flagged against the event date and budget line</t>
        </is>
      </c>
    </row>
    <row r="1675">
      <c r="A1675" s="30" t="inlineStr">
        <is>
          <t>Wedding Planners</t>
        </is>
      </c>
      <c r="B1675" s="30" t="inlineStr">
        <is>
          <t>Personal &amp; Local Services</t>
        </is>
      </c>
      <c r="C1675" s="30" t="inlineStr">
        <is>
          <t>A vendor remains unconfirmed as the event approaches</t>
        </is>
      </c>
      <c r="D1675" s="32" t="n">
        <v>2</v>
      </c>
      <c r="E1675" s="30" t="inlineStr">
        <is>
          <t>Confirmation follow-up assigned</t>
        </is>
      </c>
    </row>
    <row r="1676">
      <c r="A1676" s="30" t="inlineStr">
        <is>
          <t>Wedding Planners</t>
        </is>
      </c>
      <c r="B1676" s="30" t="inlineStr">
        <is>
          <t>Personal &amp; Local Services</t>
        </is>
      </c>
      <c r="C1676" s="30" t="inlineStr">
        <is>
          <t>A vendor remains unconfirmed as the event approaches</t>
        </is>
      </c>
      <c r="D1676" s="32" t="n">
        <v>3</v>
      </c>
      <c r="E1676" s="30" t="inlineStr">
        <is>
          <t>Escalated to the lead planner as the date nears</t>
        </is>
      </c>
    </row>
    <row r="1677">
      <c r="A1677" s="30" t="inlineStr">
        <is>
          <t>Wedding Planners</t>
        </is>
      </c>
      <c r="B1677" s="30" t="inlineStr">
        <is>
          <t>Personal &amp; Local Services</t>
        </is>
      </c>
      <c r="C1677" s="30" t="inlineStr">
        <is>
          <t>A client requests a change</t>
        </is>
      </c>
      <c r="D1677" s="32" t="n">
        <v>1</v>
      </c>
      <c r="E1677" s="30" t="inlineStr">
        <is>
          <t>Change recorded with who requested it</t>
        </is>
      </c>
    </row>
    <row r="1678">
      <c r="A1678" s="30" t="inlineStr">
        <is>
          <t>Wedding Planners</t>
        </is>
      </c>
      <c r="B1678" s="30" t="inlineStr">
        <is>
          <t>Personal &amp; Local Services</t>
        </is>
      </c>
      <c r="C1678" s="30" t="inlineStr">
        <is>
          <t>A client requests a change</t>
        </is>
      </c>
      <c r="D1678" s="32" t="n">
        <v>2</v>
      </c>
      <c r="E1678" s="30" t="inlineStr">
        <is>
          <t>Cost impact assessed and change order raised</t>
        </is>
      </c>
    </row>
    <row r="1679">
      <c r="A1679" s="30" t="inlineStr">
        <is>
          <t>Wedding Planners</t>
        </is>
      </c>
      <c r="B1679" s="30" t="inlineStr">
        <is>
          <t>Personal &amp; Local Services</t>
        </is>
      </c>
      <c r="C1679" s="30" t="inlineStr">
        <is>
          <t>A client requests a change</t>
        </is>
      </c>
      <c r="D1679" s="32" t="n">
        <v>3</v>
      </c>
      <c r="E1679" s="30" t="inlineStr">
        <is>
          <t>Approval tracked before vendor instructions are issued</t>
        </is>
      </c>
    </row>
    <row r="1680">
      <c r="A1680" s="30" t="inlineStr">
        <is>
          <t>Wedding Planners</t>
        </is>
      </c>
      <c r="B1680" s="30" t="inlineStr">
        <is>
          <t>Personal &amp; Local Services</t>
        </is>
      </c>
      <c r="C1680" s="30" t="inlineStr">
        <is>
          <t>A vendor milestone falls due before client funds arrive</t>
        </is>
      </c>
      <c r="D1680" s="32" t="n">
        <v>1</v>
      </c>
      <c r="E1680" s="30" t="inlineStr">
        <is>
          <t>Funding gap flagged on the event</t>
        </is>
      </c>
    </row>
    <row r="1681">
      <c r="A1681" s="30" t="inlineStr">
        <is>
          <t>Wedding Planners</t>
        </is>
      </c>
      <c r="B1681" s="30" t="inlineStr">
        <is>
          <t>Personal &amp; Local Services</t>
        </is>
      </c>
      <c r="C1681" s="30" t="inlineStr">
        <is>
          <t>A vendor milestone falls due before client funds arrive</t>
        </is>
      </c>
      <c r="D1681" s="32" t="n">
        <v>2</v>
      </c>
      <c r="E1681" s="30" t="inlineStr">
        <is>
          <t>Client reminder issued ahead of the vendor deadline</t>
        </is>
      </c>
    </row>
    <row r="1682">
      <c r="A1682" s="30" t="inlineStr">
        <is>
          <t>Wedding Planners</t>
        </is>
      </c>
      <c r="B1682" s="30" t="inlineStr">
        <is>
          <t>Personal &amp; Local Services</t>
        </is>
      </c>
      <c r="C1682" s="30" t="inlineStr">
        <is>
          <t>A vendor milestone falls due before client funds arrive</t>
        </is>
      </c>
      <c r="D1682" s="32" t="n">
        <v>3</v>
      </c>
      <c r="E1682" s="30" t="inlineStr">
        <is>
          <t>Escalated if the gap remains</t>
        </is>
      </c>
    </row>
    <row r="1683">
      <c r="A1683" s="30" t="inlineStr">
        <is>
          <t>Wedding Planners</t>
        </is>
      </c>
      <c r="B1683" s="30" t="inlineStr">
        <is>
          <t>Personal &amp; Local Services</t>
        </is>
      </c>
      <c r="C1683" s="30" t="inlineStr">
        <is>
          <t>Event spend passes the agreed budget</t>
        </is>
      </c>
      <c r="D1683" s="32" t="n">
        <v>1</v>
      </c>
      <c r="E1683" s="30" t="inlineStr">
        <is>
          <t>Event flagged with variance and its causes</t>
        </is>
      </c>
    </row>
    <row r="1684">
      <c r="A1684" s="30" t="inlineStr">
        <is>
          <t>Wedding Planners</t>
        </is>
      </c>
      <c r="B1684" s="30" t="inlineStr">
        <is>
          <t>Personal &amp; Local Services</t>
        </is>
      </c>
      <c r="C1684" s="30" t="inlineStr">
        <is>
          <t>Event spend passes the agreed budget</t>
        </is>
      </c>
      <c r="D1684" s="32" t="n">
        <v>2</v>
      </c>
      <c r="E1684" s="30" t="inlineStr">
        <is>
          <t>Change order or absorption decision raised</t>
        </is>
      </c>
    </row>
    <row r="1685">
      <c r="A1685" s="30" t="inlineStr">
        <is>
          <t>Wedding Planners</t>
        </is>
      </c>
      <c r="B1685" s="30" t="inlineStr">
        <is>
          <t>Personal &amp; Local Services</t>
        </is>
      </c>
      <c r="C1685" s="30" t="inlineStr">
        <is>
          <t>Event spend passes the agreed budget</t>
        </is>
      </c>
      <c r="D1685" s="32" t="n">
        <v>3</v>
      </c>
      <c r="E1685" s="30" t="inlineStr">
        <is>
          <t>Decision recorded against the event</t>
        </is>
      </c>
    </row>
    <row r="1686">
      <c r="A1686" s="30" t="inlineStr">
        <is>
          <t>Wedding Planners</t>
        </is>
      </c>
      <c r="B1686" s="30" t="inlineStr">
        <is>
          <t>Personal &amp; Local Services</t>
        </is>
      </c>
      <c r="C1686" s="30" t="inlineStr">
        <is>
          <t>A vendor is committed to overlapping events</t>
        </is>
      </c>
      <c r="D1686" s="32" t="n">
        <v>1</v>
      </c>
      <c r="E1686" s="30" t="inlineStr">
        <is>
          <t>Conflict flagged with both events named</t>
        </is>
      </c>
    </row>
    <row r="1687">
      <c r="A1687" s="30" t="inlineStr">
        <is>
          <t>Wedding Planners</t>
        </is>
      </c>
      <c r="B1687" s="30" t="inlineStr">
        <is>
          <t>Personal &amp; Local Services</t>
        </is>
      </c>
      <c r="C1687" s="30" t="inlineStr">
        <is>
          <t>A vendor is committed to overlapping events</t>
        </is>
      </c>
      <c r="D1687" s="32" t="n">
        <v>2</v>
      </c>
      <c r="E1687" s="30" t="inlineStr">
        <is>
          <t>Resolution assigned to the lead planner</t>
        </is>
      </c>
    </row>
    <row r="1688">
      <c r="A1688" s="30" t="inlineStr">
        <is>
          <t>Wedding Planners</t>
        </is>
      </c>
      <c r="B1688" s="30" t="inlineStr">
        <is>
          <t>Personal &amp; Local Services</t>
        </is>
      </c>
      <c r="C1688" s="30" t="inlineStr">
        <is>
          <t>A vendor is committed to overlapping events</t>
        </is>
      </c>
      <c r="D1688" s="32" t="n">
        <v>3</v>
      </c>
      <c r="E1688" s="30" t="inlineStr">
        <is>
          <t>Outcome recorded against both events</t>
        </is>
      </c>
    </row>
    <row r="1689">
      <c r="A1689" s="30" t="inlineStr">
        <is>
          <t>Wedding Planners</t>
        </is>
      </c>
      <c r="B1689" s="30" t="inlineStr">
        <is>
          <t>Personal &amp; Local Services</t>
        </is>
      </c>
      <c r="C1689" s="30" t="inlineStr">
        <is>
          <t>An event completes</t>
        </is>
      </c>
      <c r="D1689" s="32" t="n">
        <v>1</v>
      </c>
      <c r="E1689" s="30" t="inlineStr">
        <is>
          <t>Cost reconciliation task raised against the budget</t>
        </is>
      </c>
    </row>
    <row r="1690">
      <c r="A1690" s="30" t="inlineStr">
        <is>
          <t>Wedding Planners</t>
        </is>
      </c>
      <c r="B1690" s="30" t="inlineStr">
        <is>
          <t>Personal &amp; Local Services</t>
        </is>
      </c>
      <c r="C1690" s="30" t="inlineStr">
        <is>
          <t>An event completes</t>
        </is>
      </c>
      <c r="D1690" s="32" t="n">
        <v>2</v>
      </c>
      <c r="E1690" s="30" t="inlineStr">
        <is>
          <t>Vendor performance review assigned</t>
        </is>
      </c>
    </row>
    <row r="1691">
      <c r="A1691" s="30" t="inlineStr">
        <is>
          <t>Wedding Planners</t>
        </is>
      </c>
      <c r="B1691" s="30" t="inlineStr">
        <is>
          <t>Personal &amp; Local Services</t>
        </is>
      </c>
      <c r="C1691" s="30" t="inlineStr">
        <is>
          <t>An event completes</t>
        </is>
      </c>
      <c r="D1691" s="32" t="n">
        <v>3</v>
      </c>
      <c r="E1691" s="30" t="inlineStr">
        <is>
          <t>Margin recorded for future pricing</t>
        </is>
      </c>
    </row>
    <row r="1692">
      <c r="A1692" s="30" t="inlineStr">
        <is>
          <t>Photographers</t>
        </is>
      </c>
      <c r="B1692" s="30" t="inlineStr">
        <is>
          <t>Personal &amp; Local Services</t>
        </is>
      </c>
      <c r="C1692" s="30" t="inlineStr">
        <is>
          <t>A shoot is completed</t>
        </is>
      </c>
      <c r="D1692" s="32" t="n">
        <v>1</v>
      </c>
      <c r="E1692" s="30" t="inlineStr">
        <is>
          <t>Post-production queued with estimated hours</t>
        </is>
      </c>
    </row>
    <row r="1693">
      <c r="A1693" s="30" t="inlineStr">
        <is>
          <t>Photographers</t>
        </is>
      </c>
      <c r="B1693" s="30" t="inlineStr">
        <is>
          <t>Personal &amp; Local Services</t>
        </is>
      </c>
      <c r="C1693" s="30" t="inlineStr">
        <is>
          <t>A shoot is completed</t>
        </is>
      </c>
      <c r="D1693" s="32" t="n">
        <v>2</v>
      </c>
      <c r="E1693" s="30" t="inlineStr">
        <is>
          <t>Assigned against editor capacity</t>
        </is>
      </c>
    </row>
    <row r="1694">
      <c r="A1694" s="30" t="inlineStr">
        <is>
          <t>Photographers</t>
        </is>
      </c>
      <c r="B1694" s="30" t="inlineStr">
        <is>
          <t>Personal &amp; Local Services</t>
        </is>
      </c>
      <c r="C1694" s="30" t="inlineStr">
        <is>
          <t>A shoot is completed</t>
        </is>
      </c>
      <c r="D1694" s="32" t="n">
        <v>3</v>
      </c>
      <c r="E1694" s="30" t="inlineStr">
        <is>
          <t>Delivery date confirmed or flagged as at risk</t>
        </is>
      </c>
    </row>
    <row r="1695">
      <c r="A1695" s="30" t="inlineStr">
        <is>
          <t>Photographers</t>
        </is>
      </c>
      <c r="B1695" s="30" t="inlineStr">
        <is>
          <t>Personal &amp; Local Services</t>
        </is>
      </c>
      <c r="C1695" s="30" t="inlineStr">
        <is>
          <t>A deliverable approaches its promised date</t>
        </is>
      </c>
      <c r="D1695" s="32" t="n">
        <v>1</v>
      </c>
      <c r="E1695" s="30" t="inlineStr">
        <is>
          <t>Progress checked against the estimate</t>
        </is>
      </c>
    </row>
    <row r="1696">
      <c r="A1696" s="30" t="inlineStr">
        <is>
          <t>Photographers</t>
        </is>
      </c>
      <c r="B1696" s="30" t="inlineStr">
        <is>
          <t>Personal &amp; Local Services</t>
        </is>
      </c>
      <c r="C1696" s="30" t="inlineStr">
        <is>
          <t>A deliverable approaches its promised date</t>
        </is>
      </c>
      <c r="D1696" s="32" t="n">
        <v>2</v>
      </c>
      <c r="E1696" s="30" t="inlineStr">
        <is>
          <t>Client update task raised if it will slip</t>
        </is>
      </c>
    </row>
    <row r="1697">
      <c r="A1697" s="30" t="inlineStr">
        <is>
          <t>Photographers</t>
        </is>
      </c>
      <c r="B1697" s="30" t="inlineStr">
        <is>
          <t>Personal &amp; Local Services</t>
        </is>
      </c>
      <c r="C1697" s="30" t="inlineStr">
        <is>
          <t>A deliverable approaches its promised date</t>
        </is>
      </c>
      <c r="D1697" s="32" t="n">
        <v>3</v>
      </c>
      <c r="E1697" s="30" t="inlineStr">
        <is>
          <t>Escalated to the owner</t>
        </is>
      </c>
    </row>
    <row r="1698">
      <c r="A1698" s="30" t="inlineStr">
        <is>
          <t>Photographers</t>
        </is>
      </c>
      <c r="B1698" s="30" t="inlineStr">
        <is>
          <t>Personal &amp; Local Services</t>
        </is>
      </c>
      <c r="C1698" s="30" t="inlineStr">
        <is>
          <t>A client selection is outstanding</t>
        </is>
      </c>
      <c r="D1698" s="32" t="n">
        <v>1</v>
      </c>
      <c r="E1698" s="30" t="inlineStr">
        <is>
          <t>Selection aged against the request date</t>
        </is>
      </c>
    </row>
    <row r="1699">
      <c r="A1699" s="30" t="inlineStr">
        <is>
          <t>Photographers</t>
        </is>
      </c>
      <c r="B1699" s="30" t="inlineStr">
        <is>
          <t>Personal &amp; Local Services</t>
        </is>
      </c>
      <c r="C1699" s="30" t="inlineStr">
        <is>
          <t>A client selection is outstanding</t>
        </is>
      </c>
      <c r="D1699" s="32" t="n">
        <v>2</v>
      </c>
      <c r="E1699" s="30" t="inlineStr">
        <is>
          <t>Reminder issued and recorded</t>
        </is>
      </c>
    </row>
    <row r="1700">
      <c r="A1700" s="30" t="inlineStr">
        <is>
          <t>Photographers</t>
        </is>
      </c>
      <c r="B1700" s="30" t="inlineStr">
        <is>
          <t>Personal &amp; Local Services</t>
        </is>
      </c>
      <c r="C1700" s="30" t="inlineStr">
        <is>
          <t>A client selection is outstanding</t>
        </is>
      </c>
      <c r="D1700" s="32" t="n">
        <v>3</v>
      </c>
      <c r="E1700" s="30" t="inlineStr">
        <is>
          <t>Escalated as the album promise date approaches</t>
        </is>
      </c>
    </row>
    <row r="1701">
      <c r="A1701" s="30" t="inlineStr">
        <is>
          <t>Photographers</t>
        </is>
      </c>
      <c r="B1701" s="30" t="inlineStr">
        <is>
          <t>Personal &amp; Local Services</t>
        </is>
      </c>
      <c r="C1701" s="30" t="inlineStr">
        <is>
          <t>A delivery is prepared</t>
        </is>
      </c>
      <c r="D1701" s="32" t="n">
        <v>1</v>
      </c>
      <c r="E1701" s="30" t="inlineStr">
        <is>
          <t>Balance position checked against policy</t>
        </is>
      </c>
    </row>
    <row r="1702">
      <c r="A1702" s="30" t="inlineStr">
        <is>
          <t>Photographers</t>
        </is>
      </c>
      <c r="B1702" s="30" t="inlineStr">
        <is>
          <t>Personal &amp; Local Services</t>
        </is>
      </c>
      <c r="C1702" s="30" t="inlineStr">
        <is>
          <t>A delivery is prepared</t>
        </is>
      </c>
      <c r="D1702" s="32" t="n">
        <v>2</v>
      </c>
      <c r="E1702" s="30" t="inlineStr">
        <is>
          <t>Release gated or approved with the reason recorded</t>
        </is>
      </c>
    </row>
    <row r="1703">
      <c r="A1703" s="30" t="inlineStr">
        <is>
          <t>Photographers</t>
        </is>
      </c>
      <c r="B1703" s="30" t="inlineStr">
        <is>
          <t>Personal &amp; Local Services</t>
        </is>
      </c>
      <c r="C1703" s="30" t="inlineStr">
        <is>
          <t>A delivery is prepared</t>
        </is>
      </c>
      <c r="D1703" s="32" t="n">
        <v>3</v>
      </c>
      <c r="E1703" s="30" t="inlineStr">
        <is>
          <t>Balance aged from the delivery date</t>
        </is>
      </c>
    </row>
    <row r="1704">
      <c r="A1704" s="30" t="inlineStr">
        <is>
          <t>Photographers</t>
        </is>
      </c>
      <c r="B1704" s="30" t="inlineStr">
        <is>
          <t>Personal &amp; Local Services</t>
        </is>
      </c>
      <c r="C1704" s="30" t="inlineStr">
        <is>
          <t>Backlog exceeds capacity for the coming period</t>
        </is>
      </c>
      <c r="D1704" s="32" t="n">
        <v>1</v>
      </c>
      <c r="E1704" s="30" t="inlineStr">
        <is>
          <t>Queue flagged with weeks of work against capacity</t>
        </is>
      </c>
    </row>
    <row r="1705">
      <c r="A1705" s="30" t="inlineStr">
        <is>
          <t>Photographers</t>
        </is>
      </c>
      <c r="B1705" s="30" t="inlineStr">
        <is>
          <t>Personal &amp; Local Services</t>
        </is>
      </c>
      <c r="C1705" s="30" t="inlineStr">
        <is>
          <t>Backlog exceeds capacity for the coming period</t>
        </is>
      </c>
      <c r="D1705" s="32" t="n">
        <v>2</v>
      </c>
      <c r="E1705" s="30" t="inlineStr">
        <is>
          <t>Booking, outsourcing or date decision raised</t>
        </is>
      </c>
    </row>
    <row r="1706">
      <c r="A1706" s="30" t="inlineStr">
        <is>
          <t>Photographers</t>
        </is>
      </c>
      <c r="B1706" s="30" t="inlineStr">
        <is>
          <t>Personal &amp; Local Services</t>
        </is>
      </c>
      <c r="C1706" s="30" t="inlineStr">
        <is>
          <t>Backlog exceeds capacity for the coming period</t>
        </is>
      </c>
      <c r="D1706" s="32" t="n">
        <v>3</v>
      </c>
      <c r="E1706" s="30" t="inlineStr">
        <is>
          <t>Decision recorded against the period</t>
        </is>
      </c>
    </row>
    <row r="1707">
      <c r="A1707" s="30" t="inlineStr">
        <is>
          <t>Photographers</t>
        </is>
      </c>
      <c r="B1707" s="30" t="inlineStr">
        <is>
          <t>Personal &amp; Local Services</t>
        </is>
      </c>
      <c r="C1707" s="30" t="inlineStr">
        <is>
          <t>Equipment service falls due</t>
        </is>
      </c>
      <c r="D1707" s="32" t="n">
        <v>1</v>
      </c>
      <c r="E1707" s="30" t="inlineStr">
        <is>
          <t>Check raised against the equipment record</t>
        </is>
      </c>
    </row>
    <row r="1708">
      <c r="A1708" s="30" t="inlineStr">
        <is>
          <t>Photographers</t>
        </is>
      </c>
      <c r="B1708" s="30" t="inlineStr">
        <is>
          <t>Personal &amp; Local Services</t>
        </is>
      </c>
      <c r="C1708" s="30" t="inlineStr">
        <is>
          <t>Equipment service falls due</t>
        </is>
      </c>
      <c r="D1708" s="32" t="n">
        <v>2</v>
      </c>
      <c r="E1708" s="30" t="inlineStr">
        <is>
          <t>Scheduled around booked shoots</t>
        </is>
      </c>
    </row>
    <row r="1709">
      <c r="A1709" s="30" t="inlineStr">
        <is>
          <t>Photographers</t>
        </is>
      </c>
      <c r="B1709" s="30" t="inlineStr">
        <is>
          <t>Personal &amp; Local Services</t>
        </is>
      </c>
      <c r="C1709" s="30" t="inlineStr">
        <is>
          <t>Equipment service falls due</t>
        </is>
      </c>
      <c r="D1709" s="32" t="n">
        <v>3</v>
      </c>
      <c r="E1709" s="30" t="inlineStr">
        <is>
          <t>Failure history updated</t>
        </is>
      </c>
    </row>
    <row r="1710">
      <c r="A1710" s="30" t="inlineStr">
        <is>
          <t>Car Rentals</t>
        </is>
      </c>
      <c r="B1710" s="30" t="inlineStr">
        <is>
          <t>Personal &amp; Local Services</t>
        </is>
      </c>
      <c r="C1710" s="30" t="inlineStr">
        <is>
          <t>A vehicle passes an idle threshold</t>
        </is>
      </c>
      <c r="D1710" s="32" t="n">
        <v>1</v>
      </c>
      <c r="E1710" s="30" t="inlineStr">
        <is>
          <t>Reason recorded</t>
        </is>
      </c>
    </row>
    <row r="1711">
      <c r="A1711" s="30" t="inlineStr">
        <is>
          <t>Car Rentals</t>
        </is>
      </c>
      <c r="B1711" s="30" t="inlineStr">
        <is>
          <t>Personal &amp; Local Services</t>
        </is>
      </c>
      <c r="C1711" s="30" t="inlineStr">
        <is>
          <t>A vehicle passes an idle threshold</t>
        </is>
      </c>
      <c r="D1711" s="32" t="n">
        <v>2</v>
      </c>
      <c r="E1711" s="30" t="inlineStr">
        <is>
          <t>Repositioning or pricing option surfaced</t>
        </is>
      </c>
    </row>
    <row r="1712">
      <c r="A1712" s="30" t="inlineStr">
        <is>
          <t>Car Rentals</t>
        </is>
      </c>
      <c r="B1712" s="30" t="inlineStr">
        <is>
          <t>Personal &amp; Local Services</t>
        </is>
      </c>
      <c r="C1712" s="30" t="inlineStr">
        <is>
          <t>A vehicle passes an idle threshold</t>
        </is>
      </c>
      <c r="D1712" s="32" t="n">
        <v>3</v>
      </c>
      <c r="E1712" s="30" t="inlineStr">
        <is>
          <t>Decision recorded</t>
        </is>
      </c>
    </row>
    <row r="1713">
      <c r="A1713" s="30" t="inlineStr">
        <is>
          <t>Car Rentals</t>
        </is>
      </c>
      <c r="B1713" s="30" t="inlineStr">
        <is>
          <t>Personal &amp; Local Services</t>
        </is>
      </c>
      <c r="C1713" s="30" t="inlineStr">
        <is>
          <t>A document or service falls due</t>
        </is>
      </c>
      <c r="D1713" s="32" t="n">
        <v>1</v>
      </c>
      <c r="E1713" s="30" t="inlineStr">
        <is>
          <t>Vehicle flagged with the earning impact</t>
        </is>
      </c>
    </row>
    <row r="1714">
      <c r="A1714" s="30" t="inlineStr">
        <is>
          <t>Car Rentals</t>
        </is>
      </c>
      <c r="B1714" s="30" t="inlineStr">
        <is>
          <t>Personal &amp; Local Services</t>
        </is>
      </c>
      <c r="C1714" s="30" t="inlineStr">
        <is>
          <t>A document or service falls due</t>
        </is>
      </c>
      <c r="D1714" s="32" t="n">
        <v>2</v>
      </c>
      <c r="E1714" s="30" t="inlineStr">
        <is>
          <t>Renewal or service scheduled in a low-demand window</t>
        </is>
      </c>
    </row>
    <row r="1715">
      <c r="A1715" s="30" t="inlineStr">
        <is>
          <t>Car Rentals</t>
        </is>
      </c>
      <c r="B1715" s="30" t="inlineStr">
        <is>
          <t>Personal &amp; Local Services</t>
        </is>
      </c>
      <c r="C1715" s="30" t="inlineStr">
        <is>
          <t>A document or service falls due</t>
        </is>
      </c>
      <c r="D1715" s="32" t="n">
        <v>3</v>
      </c>
      <c r="E1715" s="30" t="inlineStr">
        <is>
          <t>Availability updated on completion</t>
        </is>
      </c>
    </row>
    <row r="1716">
      <c r="A1716" s="30" t="inlineStr">
        <is>
          <t>Car Rentals</t>
        </is>
      </c>
      <c r="B1716" s="30" t="inlineStr">
        <is>
          <t>Personal &amp; Local Services</t>
        </is>
      </c>
      <c r="C1716" s="30" t="inlineStr">
        <is>
          <t>A return shows condition differences</t>
        </is>
      </c>
      <c r="D1716" s="32" t="n">
        <v>1</v>
      </c>
      <c r="E1716" s="30" t="inlineStr">
        <is>
          <t>Incident created with both condition records</t>
        </is>
      </c>
    </row>
    <row r="1717">
      <c r="A1717" s="30" t="inlineStr">
        <is>
          <t>Car Rentals</t>
        </is>
      </c>
      <c r="B1717" s="30" t="inlineStr">
        <is>
          <t>Personal &amp; Local Services</t>
        </is>
      </c>
      <c r="C1717" s="30" t="inlineStr">
        <is>
          <t>A return shows condition differences</t>
        </is>
      </c>
      <c r="D1717" s="32" t="n">
        <v>2</v>
      </c>
      <c r="E1717" s="30" t="inlineStr">
        <is>
          <t>Assessment assigned</t>
        </is>
      </c>
    </row>
    <row r="1718">
      <c r="A1718" s="30" t="inlineStr">
        <is>
          <t>Car Rentals</t>
        </is>
      </c>
      <c r="B1718" s="30" t="inlineStr">
        <is>
          <t>Personal &amp; Local Services</t>
        </is>
      </c>
      <c r="C1718" s="30" t="inlineStr">
        <is>
          <t>A return shows condition differences</t>
        </is>
      </c>
      <c r="D1718" s="32" t="n">
        <v>3</v>
      </c>
      <c r="E1718" s="30" t="inlineStr">
        <is>
          <t>Recovery decision recorded</t>
        </is>
      </c>
    </row>
    <row r="1719">
      <c r="A1719" s="30" t="inlineStr">
        <is>
          <t>Car Rentals</t>
        </is>
      </c>
      <c r="B1719" s="30" t="inlineStr">
        <is>
          <t>Personal &amp; Local Services</t>
        </is>
      </c>
      <c r="C1719" s="30" t="inlineStr">
        <is>
          <t>A hire runs past its return date</t>
        </is>
      </c>
      <c r="D1719" s="32" t="n">
        <v>1</v>
      </c>
      <c r="E1719" s="30" t="inlineStr">
        <is>
          <t>Forward bookings for the vehicle flagged</t>
        </is>
      </c>
    </row>
    <row r="1720">
      <c r="A1720" s="30" t="inlineStr">
        <is>
          <t>Car Rentals</t>
        </is>
      </c>
      <c r="B1720" s="30" t="inlineStr">
        <is>
          <t>Personal &amp; Local Services</t>
        </is>
      </c>
      <c r="C1720" s="30" t="inlineStr">
        <is>
          <t>A hire runs past its return date</t>
        </is>
      </c>
      <c r="D1720" s="32" t="n">
        <v>2</v>
      </c>
      <c r="E1720" s="30" t="inlineStr">
        <is>
          <t>Customer contacted</t>
        </is>
      </c>
    </row>
    <row r="1721">
      <c r="A1721" s="30" t="inlineStr">
        <is>
          <t>Car Rentals</t>
        </is>
      </c>
      <c r="B1721" s="30" t="inlineStr">
        <is>
          <t>Personal &amp; Local Services</t>
        </is>
      </c>
      <c r="C1721" s="30" t="inlineStr">
        <is>
          <t>A hire runs past its return date</t>
        </is>
      </c>
      <c r="D1721" s="32" t="n">
        <v>3</v>
      </c>
      <c r="E1721" s="30" t="inlineStr">
        <is>
          <t>Extension or reallocation recorded</t>
        </is>
      </c>
    </row>
    <row r="1722">
      <c r="A1722" s="30" t="inlineStr">
        <is>
          <t>Car Rentals</t>
        </is>
      </c>
      <c r="B1722" s="30" t="inlineStr">
        <is>
          <t>Personal &amp; Local Services</t>
        </is>
      </c>
      <c r="C1722" s="30" t="inlineStr">
        <is>
          <t>A booking would extend beyond document validity</t>
        </is>
      </c>
      <c r="D1722" s="32" t="n">
        <v>1</v>
      </c>
      <c r="E1722" s="30" t="inlineStr">
        <is>
          <t>Blocked with the expiring document named</t>
        </is>
      </c>
    </row>
    <row r="1723">
      <c r="A1723" s="30" t="inlineStr">
        <is>
          <t>Car Rentals</t>
        </is>
      </c>
      <c r="B1723" s="30" t="inlineStr">
        <is>
          <t>Personal &amp; Local Services</t>
        </is>
      </c>
      <c r="C1723" s="30" t="inlineStr">
        <is>
          <t>A booking would extend beyond document validity</t>
        </is>
      </c>
      <c r="D1723" s="32" t="n">
        <v>2</v>
      </c>
      <c r="E1723" s="30" t="inlineStr">
        <is>
          <t>Alternative vehicle offered</t>
        </is>
      </c>
    </row>
    <row r="1724">
      <c r="A1724" s="30" t="inlineStr">
        <is>
          <t>Car Rentals</t>
        </is>
      </c>
      <c r="B1724" s="30" t="inlineStr">
        <is>
          <t>Personal &amp; Local Services</t>
        </is>
      </c>
      <c r="C1724" s="30" t="inlineStr">
        <is>
          <t>A booking would extend beyond document validity</t>
        </is>
      </c>
      <c r="D1724" s="32" t="n">
        <v>3</v>
      </c>
      <c r="E1724" s="30" t="inlineStr">
        <is>
          <t>Outcome recorded</t>
        </is>
      </c>
    </row>
    <row r="1725">
      <c r="A1725" s="30" t="inlineStr">
        <is>
          <t>Car Washes</t>
        </is>
      </c>
      <c r="B1725" s="30" t="inlineStr">
        <is>
          <t>Personal &amp; Local Services</t>
        </is>
      </c>
      <c r="C1725" s="30" t="inlineStr">
        <is>
          <t>Consumable cost per wash exceeds target</t>
        </is>
      </c>
      <c r="D1725" s="32" t="n">
        <v>1</v>
      </c>
      <c r="E1725" s="30" t="inlineStr">
        <is>
          <t>Flagged by bay, shift and wash type</t>
        </is>
      </c>
    </row>
    <row r="1726">
      <c r="A1726" s="30" t="inlineStr">
        <is>
          <t>Car Washes</t>
        </is>
      </c>
      <c r="B1726" s="30" t="inlineStr">
        <is>
          <t>Personal &amp; Local Services</t>
        </is>
      </c>
      <c r="C1726" s="30" t="inlineStr">
        <is>
          <t>Consumable cost per wash exceeds target</t>
        </is>
      </c>
      <c r="D1726" s="32" t="n">
        <v>2</v>
      </c>
      <c r="E1726" s="30" t="inlineStr">
        <is>
          <t>Dilution or process check assigned</t>
        </is>
      </c>
    </row>
    <row r="1727">
      <c r="A1727" s="30" t="inlineStr">
        <is>
          <t>Car Washes</t>
        </is>
      </c>
      <c r="B1727" s="30" t="inlineStr">
        <is>
          <t>Personal &amp; Local Services</t>
        </is>
      </c>
      <c r="C1727" s="30" t="inlineStr">
        <is>
          <t>Consumable cost per wash exceeds target</t>
        </is>
      </c>
      <c r="D1727" s="32" t="n">
        <v>3</v>
      </c>
      <c r="E1727" s="30" t="inlineStr">
        <is>
          <t>Cost position updated</t>
        </is>
      </c>
    </row>
    <row r="1728">
      <c r="A1728" s="30" t="inlineStr">
        <is>
          <t>Car Washes</t>
        </is>
      </c>
      <c r="B1728" s="30" t="inlineStr">
        <is>
          <t>Personal &amp; Local Services</t>
        </is>
      </c>
      <c r="C1728" s="30" t="inlineStr">
        <is>
          <t>Cycle time on a bay slows against its history</t>
        </is>
      </c>
      <c r="D1728" s="32" t="n">
        <v>1</v>
      </c>
      <c r="E1728" s="30" t="inlineStr">
        <is>
          <t>Flagged with throughput impact</t>
        </is>
      </c>
    </row>
    <row r="1729">
      <c r="A1729" s="30" t="inlineStr">
        <is>
          <t>Car Washes</t>
        </is>
      </c>
      <c r="B1729" s="30" t="inlineStr">
        <is>
          <t>Personal &amp; Local Services</t>
        </is>
      </c>
      <c r="C1729" s="30" t="inlineStr">
        <is>
          <t>Cycle time on a bay slows against its history</t>
        </is>
      </c>
      <c r="D1729" s="32" t="n">
        <v>2</v>
      </c>
      <c r="E1729" s="30" t="inlineStr">
        <is>
          <t>Service scheduled</t>
        </is>
      </c>
    </row>
    <row r="1730">
      <c r="A1730" s="30" t="inlineStr">
        <is>
          <t>Car Washes</t>
        </is>
      </c>
      <c r="B1730" s="30" t="inlineStr">
        <is>
          <t>Personal &amp; Local Services</t>
        </is>
      </c>
      <c r="C1730" s="30" t="inlineStr">
        <is>
          <t>Cycle time on a bay slows against its history</t>
        </is>
      </c>
      <c r="D1730" s="32" t="n">
        <v>3</v>
      </c>
      <c r="E1730" s="30" t="inlineStr">
        <is>
          <t>Performance compared after service</t>
        </is>
      </c>
    </row>
    <row r="1731">
      <c r="A1731" s="30" t="inlineStr">
        <is>
          <t>Car Washes</t>
        </is>
      </c>
      <c r="B1731" s="30" t="inlineStr">
        <is>
          <t>Personal &amp; Local Services</t>
        </is>
      </c>
      <c r="C1731" s="30" t="inlineStr">
        <is>
          <t>A plan member stops visiting</t>
        </is>
      </c>
      <c r="D1731" s="32" t="n">
        <v>1</v>
      </c>
      <c r="E1731" s="30" t="inlineStr">
        <is>
          <t>Inactivity flagged with plan value</t>
        </is>
      </c>
    </row>
    <row r="1732">
      <c r="A1732" s="30" t="inlineStr">
        <is>
          <t>Car Washes</t>
        </is>
      </c>
      <c r="B1732" s="30" t="inlineStr">
        <is>
          <t>Personal &amp; Local Services</t>
        </is>
      </c>
      <c r="C1732" s="30" t="inlineStr">
        <is>
          <t>A plan member stops visiting</t>
        </is>
      </c>
      <c r="D1732" s="32" t="n">
        <v>2</v>
      </c>
      <c r="E1732" s="30" t="inlineStr">
        <is>
          <t>Contact assigned</t>
        </is>
      </c>
    </row>
    <row r="1733">
      <c r="A1733" s="30" t="inlineStr">
        <is>
          <t>Car Washes</t>
        </is>
      </c>
      <c r="B1733" s="30" t="inlineStr">
        <is>
          <t>Personal &amp; Local Services</t>
        </is>
      </c>
      <c r="C1733" s="30" t="inlineStr">
        <is>
          <t>A plan member stops visiting</t>
        </is>
      </c>
      <c r="D1733" s="32" t="n">
        <v>3</v>
      </c>
      <c r="E1733" s="30" t="inlineStr">
        <is>
          <t>Outcome recorded</t>
        </is>
      </c>
    </row>
    <row r="1734">
      <c r="A1734" s="30" t="inlineStr">
        <is>
          <t>Car Washes</t>
        </is>
      </c>
      <c r="B1734" s="30" t="inlineStr">
        <is>
          <t>Personal &amp; Local Services</t>
        </is>
      </c>
      <c r="C1734" s="30" t="inlineStr">
        <is>
          <t>Staffing exceeds demand for a period</t>
        </is>
      </c>
      <c r="D1734" s="32" t="n">
        <v>1</v>
      </c>
      <c r="E1734" s="30" t="inlineStr">
        <is>
          <t>Labour cost per wash surfaced</t>
        </is>
      </c>
    </row>
    <row r="1735">
      <c r="A1735" s="30" t="inlineStr">
        <is>
          <t>Car Washes</t>
        </is>
      </c>
      <c r="B1735" s="30" t="inlineStr">
        <is>
          <t>Personal &amp; Local Services</t>
        </is>
      </c>
      <c r="C1735" s="30" t="inlineStr">
        <is>
          <t>Staffing exceeds demand for a period</t>
        </is>
      </c>
      <c r="D1735" s="32" t="n">
        <v>2</v>
      </c>
      <c r="E1735" s="30" t="inlineStr">
        <is>
          <t>Roster adjustment proposed</t>
        </is>
      </c>
    </row>
    <row r="1736">
      <c r="A1736" s="30" t="inlineStr">
        <is>
          <t>Car Washes</t>
        </is>
      </c>
      <c r="B1736" s="30" t="inlineStr">
        <is>
          <t>Personal &amp; Local Services</t>
        </is>
      </c>
      <c r="C1736" s="30" t="inlineStr">
        <is>
          <t>Staffing exceeds demand for a period</t>
        </is>
      </c>
      <c r="D1736" s="32" t="n">
        <v>3</v>
      </c>
      <c r="E1736" s="30" t="inlineStr">
        <is>
          <t>Change recorded</t>
        </is>
      </c>
    </row>
    <row r="1737">
      <c r="A1737" s="30" t="inlineStr">
        <is>
          <t>Car Washes</t>
        </is>
      </c>
      <c r="B1737" s="30" t="inlineStr">
        <is>
          <t>Personal &amp; Local Services</t>
        </is>
      </c>
      <c r="C1737" s="30" t="inlineStr">
        <is>
          <t>A rewash is given</t>
        </is>
      </c>
      <c r="D1737" s="32" t="n">
        <v>1</v>
      </c>
      <c r="E1737" s="30" t="inlineStr">
        <is>
          <t>Reason and attendant recorded</t>
        </is>
      </c>
    </row>
    <row r="1738">
      <c r="A1738" s="30" t="inlineStr">
        <is>
          <t>Car Washes</t>
        </is>
      </c>
      <c r="B1738" s="30" t="inlineStr">
        <is>
          <t>Personal &amp; Local Services</t>
        </is>
      </c>
      <c r="C1738" s="30" t="inlineStr">
        <is>
          <t>A rewash is given</t>
        </is>
      </c>
      <c r="D1738" s="32" t="n">
        <v>2</v>
      </c>
      <c r="E1738" s="30" t="inlineStr">
        <is>
          <t>Cost attributed</t>
        </is>
      </c>
    </row>
    <row r="1739">
      <c r="A1739" s="30" t="inlineStr">
        <is>
          <t>Car Washes</t>
        </is>
      </c>
      <c r="B1739" s="30" t="inlineStr">
        <is>
          <t>Personal &amp; Local Services</t>
        </is>
      </c>
      <c r="C1739" s="30" t="inlineStr">
        <is>
          <t>A rewash is given</t>
        </is>
      </c>
      <c r="D1739" s="32" t="n">
        <v>3</v>
      </c>
      <c r="E1739" s="30" t="inlineStr">
        <is>
          <t>Pattern surfaced by cause</t>
        </is>
      </c>
    </row>
    <row r="1740">
      <c r="A1740" s="30" t="inlineStr">
        <is>
          <t>Auto Repair Shops</t>
        </is>
      </c>
      <c r="B1740" s="30" t="inlineStr">
        <is>
          <t>Personal &amp; Local Services</t>
        </is>
      </c>
      <c r="C1740" s="30" t="inlineStr">
        <is>
          <t>An estimate ages without approval</t>
        </is>
      </c>
      <c r="D1740" s="32" t="n">
        <v>1</v>
      </c>
      <c r="E1740" s="30" t="inlineStr">
        <is>
          <t>Owner assigned to chase</t>
        </is>
      </c>
    </row>
    <row r="1741">
      <c r="A1741" s="30" t="inlineStr">
        <is>
          <t>Auto Repair Shops</t>
        </is>
      </c>
      <c r="B1741" s="30" t="inlineStr">
        <is>
          <t>Personal &amp; Local Services</t>
        </is>
      </c>
      <c r="C1741" s="30" t="inlineStr">
        <is>
          <t>An estimate ages without approval</t>
        </is>
      </c>
      <c r="D1741" s="32" t="n">
        <v>2</v>
      </c>
      <c r="E1741" s="30" t="inlineStr">
        <is>
          <t>Bay impact surfaced</t>
        </is>
      </c>
    </row>
    <row r="1742">
      <c r="A1742" s="30" t="inlineStr">
        <is>
          <t>Auto Repair Shops</t>
        </is>
      </c>
      <c r="B1742" s="30" t="inlineStr">
        <is>
          <t>Personal &amp; Local Services</t>
        </is>
      </c>
      <c r="C1742" s="30" t="inlineStr">
        <is>
          <t>An estimate ages without approval</t>
        </is>
      </c>
      <c r="D1742" s="32" t="n">
        <v>3</v>
      </c>
      <c r="E1742" s="30" t="inlineStr">
        <is>
          <t>Approval, revision or vehicle release recorded</t>
        </is>
      </c>
    </row>
    <row r="1743">
      <c r="A1743" s="30" t="inlineStr">
        <is>
          <t>Auto Repair Shops</t>
        </is>
      </c>
      <c r="B1743" s="30" t="inlineStr">
        <is>
          <t>Personal &amp; Local Services</t>
        </is>
      </c>
      <c r="C1743" s="30" t="inlineStr">
        <is>
          <t>A job is blocked on an unavailable part</t>
        </is>
      </c>
      <c r="D1743" s="32" t="n">
        <v>1</v>
      </c>
      <c r="E1743" s="30" t="inlineStr">
        <is>
          <t>Blocked jobs grouped by part</t>
        </is>
      </c>
    </row>
    <row r="1744">
      <c r="A1744" s="30" t="inlineStr">
        <is>
          <t>Auto Repair Shops</t>
        </is>
      </c>
      <c r="B1744" s="30" t="inlineStr">
        <is>
          <t>Personal &amp; Local Services</t>
        </is>
      </c>
      <c r="C1744" s="30" t="inlineStr">
        <is>
          <t>A job is blocked on an unavailable part</t>
        </is>
      </c>
      <c r="D1744" s="32" t="n">
        <v>2</v>
      </c>
      <c r="E1744" s="30" t="inlineStr">
        <is>
          <t>Alternative sourcing surfaced</t>
        </is>
      </c>
    </row>
    <row r="1745">
      <c r="A1745" s="30" t="inlineStr">
        <is>
          <t>Auto Repair Shops</t>
        </is>
      </c>
      <c r="B1745" s="30" t="inlineStr">
        <is>
          <t>Personal &amp; Local Services</t>
        </is>
      </c>
      <c r="C1745" s="30" t="inlineStr">
        <is>
          <t>A job is blocked on an unavailable part</t>
        </is>
      </c>
      <c r="D1745" s="32" t="n">
        <v>3</v>
      </c>
      <c r="E1745" s="30" t="inlineStr">
        <is>
          <t>Bay released where the wait is long</t>
        </is>
      </c>
    </row>
    <row r="1746">
      <c r="A1746" s="30" t="inlineStr">
        <is>
          <t>Auto Repair Shops</t>
        </is>
      </c>
      <c r="B1746" s="30" t="inlineStr">
        <is>
          <t>Personal &amp; Local Services</t>
        </is>
      </c>
      <c r="C1746" s="30" t="inlineStr">
        <is>
          <t>Actual hours exceed estimated hours</t>
        </is>
      </c>
      <c r="D1746" s="32" t="n">
        <v>1</v>
      </c>
      <c r="E1746" s="30" t="inlineStr">
        <is>
          <t>Variance recorded against job type</t>
        </is>
      </c>
    </row>
    <row r="1747">
      <c r="A1747" s="30" t="inlineStr">
        <is>
          <t>Auto Repair Shops</t>
        </is>
      </c>
      <c r="B1747" s="30" t="inlineStr">
        <is>
          <t>Personal &amp; Local Services</t>
        </is>
      </c>
      <c r="C1747" s="30" t="inlineStr">
        <is>
          <t>Actual hours exceed estimated hours</t>
        </is>
      </c>
      <c r="D1747" s="32" t="n">
        <v>2</v>
      </c>
      <c r="E1747" s="30" t="inlineStr">
        <is>
          <t>Estimating standard flagged for review</t>
        </is>
      </c>
    </row>
    <row r="1748">
      <c r="A1748" s="30" t="inlineStr">
        <is>
          <t>Auto Repair Shops</t>
        </is>
      </c>
      <c r="B1748" s="30" t="inlineStr">
        <is>
          <t>Personal &amp; Local Services</t>
        </is>
      </c>
      <c r="C1748" s="30" t="inlineStr">
        <is>
          <t>Actual hours exceed estimated hours</t>
        </is>
      </c>
      <c r="D1748" s="32" t="n">
        <v>3</v>
      </c>
      <c r="E1748" s="30" t="inlineStr">
        <is>
          <t>Pattern surfaced by technician</t>
        </is>
      </c>
    </row>
    <row r="1749">
      <c r="A1749" s="30" t="inlineStr">
        <is>
          <t>Auto Repair Shops</t>
        </is>
      </c>
      <c r="B1749" s="30" t="inlineStr">
        <is>
          <t>Personal &amp; Local Services</t>
        </is>
      </c>
      <c r="C1749" s="30" t="inlineStr">
        <is>
          <t>A vehicle returns for the same complaint</t>
        </is>
      </c>
      <c r="D1749" s="32" t="n">
        <v>1</v>
      </c>
      <c r="E1749" s="30" t="inlineStr">
        <is>
          <t>Linked to the original job</t>
        </is>
      </c>
    </row>
    <row r="1750">
      <c r="A1750" s="30" t="inlineStr">
        <is>
          <t>Auto Repair Shops</t>
        </is>
      </c>
      <c r="B1750" s="30" t="inlineStr">
        <is>
          <t>Personal &amp; Local Services</t>
        </is>
      </c>
      <c r="C1750" s="30" t="inlineStr">
        <is>
          <t>A vehicle returns for the same complaint</t>
        </is>
      </c>
      <c r="D1750" s="32" t="n">
        <v>2</v>
      </c>
      <c r="E1750" s="30" t="inlineStr">
        <is>
          <t>Cause recorded</t>
        </is>
      </c>
    </row>
    <row r="1751">
      <c r="A1751" s="30" t="inlineStr">
        <is>
          <t>Auto Repair Shops</t>
        </is>
      </c>
      <c r="B1751" s="30" t="inlineStr">
        <is>
          <t>Personal &amp; Local Services</t>
        </is>
      </c>
      <c r="C1751" s="30" t="inlineStr">
        <is>
          <t>A vehicle returns for the same complaint</t>
        </is>
      </c>
      <c r="D1751" s="32" t="n">
        <v>3</v>
      </c>
      <c r="E1751" s="30" t="inlineStr">
        <is>
          <t>Comeback pattern updated</t>
        </is>
      </c>
    </row>
    <row r="1752">
      <c r="A1752" s="30" t="inlineStr">
        <is>
          <t>Auto Repair Shops</t>
        </is>
      </c>
      <c r="B1752" s="30" t="inlineStr">
        <is>
          <t>Personal &amp; Local Services</t>
        </is>
      </c>
      <c r="C1752" s="30" t="inlineStr">
        <is>
          <t>Additional work is found mid-job</t>
        </is>
      </c>
      <c r="D1752" s="32" t="n">
        <v>1</v>
      </c>
      <c r="E1752" s="30" t="inlineStr">
        <is>
          <t>Supplementary estimate raised</t>
        </is>
      </c>
    </row>
    <row r="1753">
      <c r="A1753" s="30" t="inlineStr">
        <is>
          <t>Auto Repair Shops</t>
        </is>
      </c>
      <c r="B1753" s="30" t="inlineStr">
        <is>
          <t>Personal &amp; Local Services</t>
        </is>
      </c>
      <c r="C1753" s="30" t="inlineStr">
        <is>
          <t>Additional work is found mid-job</t>
        </is>
      </c>
      <c r="D1753" s="32" t="n">
        <v>2</v>
      </c>
      <c r="E1753" s="30" t="inlineStr">
        <is>
          <t>Customer approval requested</t>
        </is>
      </c>
    </row>
    <row r="1754">
      <c r="A1754" s="30" t="inlineStr">
        <is>
          <t>Auto Repair Shops</t>
        </is>
      </c>
      <c r="B1754" s="30" t="inlineStr">
        <is>
          <t>Personal &amp; Local Services</t>
        </is>
      </c>
      <c r="C1754" s="30" t="inlineStr">
        <is>
          <t>Additional work is found mid-job</t>
        </is>
      </c>
      <c r="D1754" s="32" t="n">
        <v>3</v>
      </c>
      <c r="E1754" s="30" t="inlineStr">
        <is>
          <t>Work released on approval only</t>
        </is>
      </c>
    </row>
    <row r="1755">
      <c r="A1755" s="30" t="inlineStr">
        <is>
          <t>Cleaning Services</t>
        </is>
      </c>
      <c r="B1755" s="30" t="inlineStr">
        <is>
          <t>Personal &amp; Local Services</t>
        </is>
      </c>
      <c r="C1755" s="30" t="inlineStr">
        <is>
          <t>A shift is short against its required staffing</t>
        </is>
      </c>
      <c r="D1755" s="32" t="n">
        <v>1</v>
      </c>
      <c r="E1755" s="30" t="inlineStr">
        <is>
          <t>Cover options surfaced by area and skill</t>
        </is>
      </c>
    </row>
    <row r="1756">
      <c r="A1756" s="30" t="inlineStr">
        <is>
          <t>Cleaning Services</t>
        </is>
      </c>
      <c r="B1756" s="30" t="inlineStr">
        <is>
          <t>Personal &amp; Local Services</t>
        </is>
      </c>
      <c r="C1756" s="30" t="inlineStr">
        <is>
          <t>A shift is short against its required staffing</t>
        </is>
      </c>
      <c r="D1756" s="32" t="n">
        <v>2</v>
      </c>
      <c r="E1756" s="30" t="inlineStr">
        <is>
          <t>Replacement assigned and briefed</t>
        </is>
      </c>
    </row>
    <row r="1757">
      <c r="A1757" s="30" t="inlineStr">
        <is>
          <t>Cleaning Services</t>
        </is>
      </c>
      <c r="B1757" s="30" t="inlineStr">
        <is>
          <t>Personal &amp; Local Services</t>
        </is>
      </c>
      <c r="C1757" s="30" t="inlineStr">
        <is>
          <t>A shift is short against its required staffing</t>
        </is>
      </c>
      <c r="D1757" s="32" t="n">
        <v>3</v>
      </c>
      <c r="E1757" s="30" t="inlineStr">
        <is>
          <t>Client notified where a gap remains</t>
        </is>
      </c>
    </row>
    <row r="1758">
      <c r="A1758" s="30" t="inlineStr">
        <is>
          <t>Cleaning Services</t>
        </is>
      </c>
      <c r="B1758" s="30" t="inlineStr">
        <is>
          <t>Personal &amp; Local Services</t>
        </is>
      </c>
      <c r="C1758" s="30" t="inlineStr">
        <is>
          <t>Delivered hours exceed the contract quote</t>
        </is>
      </c>
      <c r="D1758" s="32" t="n">
        <v>1</v>
      </c>
      <c r="E1758" s="30" t="inlineStr">
        <is>
          <t>Flagged with the contract and sites</t>
        </is>
      </c>
    </row>
    <row r="1759">
      <c r="A1759" s="30" t="inlineStr">
        <is>
          <t>Cleaning Services</t>
        </is>
      </c>
      <c r="B1759" s="30" t="inlineStr">
        <is>
          <t>Personal &amp; Local Services</t>
        </is>
      </c>
      <c r="C1759" s="30" t="inlineStr">
        <is>
          <t>Delivered hours exceed the contract quote</t>
        </is>
      </c>
      <c r="D1759" s="32" t="n">
        <v>2</v>
      </c>
      <c r="E1759" s="30" t="inlineStr">
        <is>
          <t>Cause identified as staffing or additional work</t>
        </is>
      </c>
    </row>
    <row r="1760">
      <c r="A1760" s="30" t="inlineStr">
        <is>
          <t>Cleaning Services</t>
        </is>
      </c>
      <c r="B1760" s="30" t="inlineStr">
        <is>
          <t>Personal &amp; Local Services</t>
        </is>
      </c>
      <c r="C1760" s="30" t="inlineStr">
        <is>
          <t>Delivered hours exceed the contract quote</t>
        </is>
      </c>
      <c r="D1760" s="32" t="n">
        <v>3</v>
      </c>
      <c r="E1760" s="30" t="inlineStr">
        <is>
          <t>Repricing or correction recorded</t>
        </is>
      </c>
    </row>
    <row r="1761">
      <c r="A1761" s="30" t="inlineStr">
        <is>
          <t>Cleaning Services</t>
        </is>
      </c>
      <c r="B1761" s="30" t="inlineStr">
        <is>
          <t>Personal &amp; Local Services</t>
        </is>
      </c>
      <c r="C1761" s="30" t="inlineStr">
        <is>
          <t>Site supplies exceed allowance</t>
        </is>
      </c>
      <c r="D1761" s="32" t="n">
        <v>1</v>
      </c>
      <c r="E1761" s="30" t="inlineStr">
        <is>
          <t>Variance flagged with the site</t>
        </is>
      </c>
    </row>
    <row r="1762">
      <c r="A1762" s="30" t="inlineStr">
        <is>
          <t>Cleaning Services</t>
        </is>
      </c>
      <c r="B1762" s="30" t="inlineStr">
        <is>
          <t>Personal &amp; Local Services</t>
        </is>
      </c>
      <c r="C1762" s="30" t="inlineStr">
        <is>
          <t>Site supplies exceed allowance</t>
        </is>
      </c>
      <c r="D1762" s="32" t="n">
        <v>2</v>
      </c>
      <c r="E1762" s="30" t="inlineStr">
        <is>
          <t>Investigation assigned</t>
        </is>
      </c>
    </row>
    <row r="1763">
      <c r="A1763" s="30" t="inlineStr">
        <is>
          <t>Cleaning Services</t>
        </is>
      </c>
      <c r="B1763" s="30" t="inlineStr">
        <is>
          <t>Personal &amp; Local Services</t>
        </is>
      </c>
      <c r="C1763" s="30" t="inlineStr">
        <is>
          <t>Site supplies exceed allowance</t>
        </is>
      </c>
      <c r="D1763" s="32" t="n">
        <v>3</v>
      </c>
      <c r="E1763" s="30" t="inlineStr">
        <is>
          <t>Order or process adjusted</t>
        </is>
      </c>
    </row>
    <row r="1764">
      <c r="A1764" s="30" t="inlineStr">
        <is>
          <t>Cleaning Services</t>
        </is>
      </c>
      <c r="B1764" s="30" t="inlineStr">
        <is>
          <t>Personal &amp; Local Services</t>
        </is>
      </c>
      <c r="C1764" s="30" t="inlineStr">
        <is>
          <t>A site accumulates complaints</t>
        </is>
      </c>
      <c r="D1764" s="32" t="n">
        <v>1</v>
      </c>
      <c r="E1764" s="30" t="inlineStr">
        <is>
          <t>Cluster surfaced by shift and staff</t>
        </is>
      </c>
    </row>
    <row r="1765">
      <c r="A1765" s="30" t="inlineStr">
        <is>
          <t>Cleaning Services</t>
        </is>
      </c>
      <c r="B1765" s="30" t="inlineStr">
        <is>
          <t>Personal &amp; Local Services</t>
        </is>
      </c>
      <c r="C1765" s="30" t="inlineStr">
        <is>
          <t>A site accumulates complaints</t>
        </is>
      </c>
      <c r="D1765" s="32" t="n">
        <v>2</v>
      </c>
      <c r="E1765" s="30" t="inlineStr">
        <is>
          <t>Intervention assigned</t>
        </is>
      </c>
    </row>
    <row r="1766">
      <c r="A1766" s="30" t="inlineStr">
        <is>
          <t>Cleaning Services</t>
        </is>
      </c>
      <c r="B1766" s="30" t="inlineStr">
        <is>
          <t>Personal &amp; Local Services</t>
        </is>
      </c>
      <c r="C1766" s="30" t="inlineStr">
        <is>
          <t>A site accumulates complaints</t>
        </is>
      </c>
      <c r="D1766" s="32" t="n">
        <v>3</v>
      </c>
      <c r="E1766" s="30" t="inlineStr">
        <is>
          <t>Client response recorded</t>
        </is>
      </c>
    </row>
    <row r="1767">
      <c r="A1767" s="30" t="inlineStr">
        <is>
          <t>Cleaning Services</t>
        </is>
      </c>
      <c r="B1767" s="30" t="inlineStr">
        <is>
          <t>Personal &amp; Local Services</t>
        </is>
      </c>
      <c r="C1767" s="30" t="inlineStr">
        <is>
          <t>Additional work is recorded at a site</t>
        </is>
      </c>
      <c r="D1767" s="32" t="n">
        <v>1</v>
      </c>
      <c r="E1767" s="30" t="inlineStr">
        <is>
          <t>Billing state assigned</t>
        </is>
      </c>
    </row>
    <row r="1768">
      <c r="A1768" s="30" t="inlineStr">
        <is>
          <t>Cleaning Services</t>
        </is>
      </c>
      <c r="B1768" s="30" t="inlineStr">
        <is>
          <t>Personal &amp; Local Services</t>
        </is>
      </c>
      <c r="C1768" s="30" t="inlineStr">
        <is>
          <t>Additional work is recorded at a site</t>
        </is>
      </c>
      <c r="D1768" s="32" t="n">
        <v>2</v>
      </c>
      <c r="E1768" s="30" t="inlineStr">
        <is>
          <t>Client approval raised</t>
        </is>
      </c>
    </row>
    <row r="1769">
      <c r="A1769" s="30" t="inlineStr">
        <is>
          <t>Cleaning Services</t>
        </is>
      </c>
      <c r="B1769" s="30" t="inlineStr">
        <is>
          <t>Personal &amp; Local Services</t>
        </is>
      </c>
      <c r="C1769" s="30" t="inlineStr">
        <is>
          <t>Additional work is recorded at a site</t>
        </is>
      </c>
      <c r="D1769" s="32" t="n">
        <v>3</v>
      </c>
      <c r="E1769" s="30" t="inlineStr">
        <is>
          <t>Invoice position updated</t>
        </is>
      </c>
    </row>
    <row r="1770">
      <c r="A1770" s="30" t="inlineStr">
        <is>
          <t>Laundry Services</t>
        </is>
      </c>
      <c r="B1770" s="30" t="inlineStr">
        <is>
          <t>Personal &amp; Local Services</t>
        </is>
      </c>
      <c r="C1770" s="30" t="inlineStr">
        <is>
          <t>An order is at risk of missing its promised date</t>
        </is>
      </c>
      <c r="D1770" s="32" t="n">
        <v>1</v>
      </c>
      <c r="E1770" s="30" t="inlineStr">
        <is>
          <t>Flagged with current stage</t>
        </is>
      </c>
    </row>
    <row r="1771">
      <c r="A1771" s="30" t="inlineStr">
        <is>
          <t>Laundry Services</t>
        </is>
      </c>
      <c r="B1771" s="30" t="inlineStr">
        <is>
          <t>Personal &amp; Local Services</t>
        </is>
      </c>
      <c r="C1771" s="30" t="inlineStr">
        <is>
          <t>An order is at risk of missing its promised date</t>
        </is>
      </c>
      <c r="D1771" s="32" t="n">
        <v>2</v>
      </c>
      <c r="E1771" s="30" t="inlineStr">
        <is>
          <t>Priority or notification decision raised</t>
        </is>
      </c>
    </row>
    <row r="1772">
      <c r="A1772" s="30" t="inlineStr">
        <is>
          <t>Laundry Services</t>
        </is>
      </c>
      <c r="B1772" s="30" t="inlineStr">
        <is>
          <t>Personal &amp; Local Services</t>
        </is>
      </c>
      <c r="C1772" s="30" t="inlineStr">
        <is>
          <t>An order is at risk of missing its promised date</t>
        </is>
      </c>
      <c r="D1772" s="32" t="n">
        <v>3</v>
      </c>
      <c r="E1772" s="30" t="inlineStr">
        <is>
          <t>Revised promise recorded</t>
        </is>
      </c>
    </row>
    <row r="1773">
      <c r="A1773" s="30" t="inlineStr">
        <is>
          <t>Laundry Services</t>
        </is>
      </c>
      <c r="B1773" s="30" t="inlineStr">
        <is>
          <t>Personal &amp; Local Services</t>
        </is>
      </c>
      <c r="C1773" s="30" t="inlineStr">
        <is>
          <t>An item is missing at packing</t>
        </is>
      </c>
      <c r="D1773" s="32" t="n">
        <v>1</v>
      </c>
      <c r="E1773" s="30" t="inlineStr">
        <is>
          <t>Last recorded stage retrieved</t>
        </is>
      </c>
    </row>
    <row r="1774">
      <c r="A1774" s="30" t="inlineStr">
        <is>
          <t>Laundry Services</t>
        </is>
      </c>
      <c r="B1774" s="30" t="inlineStr">
        <is>
          <t>Personal &amp; Local Services</t>
        </is>
      </c>
      <c r="C1774" s="30" t="inlineStr">
        <is>
          <t>An item is missing at packing</t>
        </is>
      </c>
      <c r="D1774" s="32" t="n">
        <v>2</v>
      </c>
      <c r="E1774" s="30" t="inlineStr">
        <is>
          <t>Bounded search assigned</t>
        </is>
      </c>
    </row>
    <row r="1775">
      <c r="A1775" s="30" t="inlineStr">
        <is>
          <t>Laundry Services</t>
        </is>
      </c>
      <c r="B1775" s="30" t="inlineStr">
        <is>
          <t>Personal &amp; Local Services</t>
        </is>
      </c>
      <c r="C1775" s="30" t="inlineStr">
        <is>
          <t>An item is missing at packing</t>
        </is>
      </c>
      <c r="D1775" s="32" t="n">
        <v>3</v>
      </c>
      <c r="E1775" s="30" t="inlineStr">
        <is>
          <t>Claim opened if unresolved</t>
        </is>
      </c>
    </row>
    <row r="1776">
      <c r="A1776" s="30" t="inlineStr">
        <is>
          <t>Laundry Services</t>
        </is>
      </c>
      <c r="B1776" s="30" t="inlineStr">
        <is>
          <t>Personal &amp; Local Services</t>
        </is>
      </c>
      <c r="C1776" s="30" t="inlineStr">
        <is>
          <t>A claim ages without a decision</t>
        </is>
      </c>
      <c r="D1776" s="32" t="n">
        <v>1</v>
      </c>
      <c r="E1776" s="30" t="inlineStr">
        <is>
          <t>Escalated with assessment and history</t>
        </is>
      </c>
    </row>
    <row r="1777">
      <c r="A1777" s="30" t="inlineStr">
        <is>
          <t>Laundry Services</t>
        </is>
      </c>
      <c r="B1777" s="30" t="inlineStr">
        <is>
          <t>Personal &amp; Local Services</t>
        </is>
      </c>
      <c r="C1777" s="30" t="inlineStr">
        <is>
          <t>A claim ages without a decision</t>
        </is>
      </c>
      <c r="D1777" s="32" t="n">
        <v>2</v>
      </c>
      <c r="E1777" s="30" t="inlineStr">
        <is>
          <t>Decision authority applied</t>
        </is>
      </c>
    </row>
    <row r="1778">
      <c r="A1778" s="30" t="inlineStr">
        <is>
          <t>Laundry Services</t>
        </is>
      </c>
      <c r="B1778" s="30" t="inlineStr">
        <is>
          <t>Personal &amp; Local Services</t>
        </is>
      </c>
      <c r="C1778" s="30" t="inlineStr">
        <is>
          <t>A claim ages without a decision</t>
        </is>
      </c>
      <c r="D1778" s="32" t="n">
        <v>3</v>
      </c>
      <c r="E1778" s="30" t="inlineStr">
        <is>
          <t>Resolution recorded</t>
        </is>
      </c>
    </row>
    <row r="1779">
      <c r="A1779" s="30" t="inlineStr">
        <is>
          <t>Laundry Services</t>
        </is>
      </c>
      <c r="B1779" s="30" t="inlineStr">
        <is>
          <t>Personal &amp; Local Services</t>
        </is>
      </c>
      <c r="C1779" s="30" t="inlineStr">
        <is>
          <t>Institutional volume exceeds contract</t>
        </is>
      </c>
      <c r="D1779" s="32" t="n">
        <v>1</v>
      </c>
      <c r="E1779" s="30" t="inlineStr">
        <is>
          <t>Variance flagged with the contract</t>
        </is>
      </c>
    </row>
    <row r="1780">
      <c r="A1780" s="30" t="inlineStr">
        <is>
          <t>Laundry Services</t>
        </is>
      </c>
      <c r="B1780" s="30" t="inlineStr">
        <is>
          <t>Personal &amp; Local Services</t>
        </is>
      </c>
      <c r="C1780" s="30" t="inlineStr">
        <is>
          <t>Institutional volume exceeds contract</t>
        </is>
      </c>
      <c r="D1780" s="32" t="n">
        <v>2</v>
      </c>
      <c r="E1780" s="30" t="inlineStr">
        <is>
          <t>Billing decision raised</t>
        </is>
      </c>
    </row>
    <row r="1781">
      <c r="A1781" s="30" t="inlineStr">
        <is>
          <t>Laundry Services</t>
        </is>
      </c>
      <c r="B1781" s="30" t="inlineStr">
        <is>
          <t>Personal &amp; Local Services</t>
        </is>
      </c>
      <c r="C1781" s="30" t="inlineStr">
        <is>
          <t>Institutional volume exceeds contract</t>
        </is>
      </c>
      <c r="D1781" s="32" t="n">
        <v>3</v>
      </c>
      <c r="E1781" s="30" t="inlineStr">
        <is>
          <t>Position updated</t>
        </is>
      </c>
    </row>
    <row r="1782">
      <c r="A1782" s="30" t="inlineStr">
        <is>
          <t>Laundry Services</t>
        </is>
      </c>
      <c r="B1782" s="30" t="inlineStr">
        <is>
          <t>Personal &amp; Local Services</t>
        </is>
      </c>
      <c r="C1782" s="30" t="inlineStr">
        <is>
          <t>Reprocessing is recorded at a stage</t>
        </is>
      </c>
      <c r="D1782" s="32" t="n">
        <v>1</v>
      </c>
      <c r="E1782" s="30" t="inlineStr">
        <is>
          <t>Cause captured</t>
        </is>
      </c>
    </row>
    <row r="1783">
      <c r="A1783" s="30" t="inlineStr">
        <is>
          <t>Laundry Services</t>
        </is>
      </c>
      <c r="B1783" s="30" t="inlineStr">
        <is>
          <t>Personal &amp; Local Services</t>
        </is>
      </c>
      <c r="C1783" s="30" t="inlineStr">
        <is>
          <t>Reprocessing is recorded at a stage</t>
        </is>
      </c>
      <c r="D1783" s="32" t="n">
        <v>2</v>
      </c>
      <c r="E1783" s="30" t="inlineStr">
        <is>
          <t>Cost attributed</t>
        </is>
      </c>
    </row>
    <row r="1784">
      <c r="A1784" s="30" t="inlineStr">
        <is>
          <t>Laundry Services</t>
        </is>
      </c>
      <c r="B1784" s="30" t="inlineStr">
        <is>
          <t>Personal &amp; Local Services</t>
        </is>
      </c>
      <c r="C1784" s="30" t="inlineStr">
        <is>
          <t>Reprocessing is recorded at a stage</t>
        </is>
      </c>
      <c r="D1784" s="32" t="n">
        <v>3</v>
      </c>
      <c r="E1784" s="30" t="inlineStr">
        <is>
          <t>Stage pattern surfaced</t>
        </is>
      </c>
    </row>
    <row r="1785">
      <c r="A1785" s="30" t="inlineStr">
        <is>
          <t>Repair Services</t>
        </is>
      </c>
      <c r="B1785" s="30" t="inlineStr">
        <is>
          <t>Personal &amp; Local Services</t>
        </is>
      </c>
      <c r="C1785" s="30" t="inlineStr">
        <is>
          <t>A job is closed without completion</t>
        </is>
      </c>
      <c r="D1785" s="32" t="n">
        <v>1</v>
      </c>
      <c r="E1785" s="30" t="inlineStr">
        <is>
          <t>Reason captured</t>
        </is>
      </c>
    </row>
    <row r="1786">
      <c r="A1786" s="30" t="inlineStr">
        <is>
          <t>Repair Services</t>
        </is>
      </c>
      <c r="B1786" s="30" t="inlineStr">
        <is>
          <t>Personal &amp; Local Services</t>
        </is>
      </c>
      <c r="C1786" s="30" t="inlineStr">
        <is>
          <t>A job is closed without completion</t>
        </is>
      </c>
      <c r="D1786" s="32" t="n">
        <v>2</v>
      </c>
      <c r="E1786" s="30" t="inlineStr">
        <is>
          <t>Required part identified</t>
        </is>
      </c>
    </row>
    <row r="1787">
      <c r="A1787" s="30" t="inlineStr">
        <is>
          <t>Repair Services</t>
        </is>
      </c>
      <c r="B1787" s="30" t="inlineStr">
        <is>
          <t>Personal &amp; Local Services</t>
        </is>
      </c>
      <c r="C1787" s="30" t="inlineStr">
        <is>
          <t>A job is closed without completion</t>
        </is>
      </c>
      <c r="D1787" s="32" t="n">
        <v>3</v>
      </c>
      <c r="E1787" s="30" t="inlineStr">
        <is>
          <t>Second visit scheduled with the part secured</t>
        </is>
      </c>
    </row>
    <row r="1788">
      <c r="A1788" s="30" t="inlineStr">
        <is>
          <t>Repair Services</t>
        </is>
      </c>
      <c r="B1788" s="30" t="inlineStr">
        <is>
          <t>Personal &amp; Local Services</t>
        </is>
      </c>
      <c r="C1788" s="30" t="inlineStr">
        <is>
          <t>Warranty work is completed</t>
        </is>
      </c>
      <c r="D1788" s="32" t="n">
        <v>1</v>
      </c>
      <c r="E1788" s="30" t="inlineStr">
        <is>
          <t>Claim raised with documentation requirements</t>
        </is>
      </c>
    </row>
    <row r="1789">
      <c r="A1789" s="30" t="inlineStr">
        <is>
          <t>Repair Services</t>
        </is>
      </c>
      <c r="B1789" s="30" t="inlineStr">
        <is>
          <t>Personal &amp; Local Services</t>
        </is>
      </c>
      <c r="C1789" s="30" t="inlineStr">
        <is>
          <t>Warranty work is completed</t>
        </is>
      </c>
      <c r="D1789" s="32" t="n">
        <v>2</v>
      </c>
      <c r="E1789" s="30" t="inlineStr">
        <is>
          <t>Filing deadline set with an owner</t>
        </is>
      </c>
    </row>
    <row r="1790">
      <c r="A1790" s="30" t="inlineStr">
        <is>
          <t>Repair Services</t>
        </is>
      </c>
      <c r="B1790" s="30" t="inlineStr">
        <is>
          <t>Personal &amp; Local Services</t>
        </is>
      </c>
      <c r="C1790" s="30" t="inlineStr">
        <is>
          <t>Warranty work is completed</t>
        </is>
      </c>
      <c r="D1790" s="32" t="n">
        <v>3</v>
      </c>
      <c r="E1790" s="30" t="inlineStr">
        <is>
          <t>Submission and settlement recorded</t>
        </is>
      </c>
    </row>
    <row r="1791">
      <c r="A1791" s="30" t="inlineStr">
        <is>
          <t>Repair Services</t>
        </is>
      </c>
      <c r="B1791" s="30" t="inlineStr">
        <is>
          <t>Personal &amp; Local Services</t>
        </is>
      </c>
      <c r="C1791" s="30" t="inlineStr">
        <is>
          <t>A claim approaches its filing window</t>
        </is>
      </c>
      <c r="D1791" s="32" t="n">
        <v>1</v>
      </c>
      <c r="E1791" s="30" t="inlineStr">
        <is>
          <t>Escalated with outstanding documentation</t>
        </is>
      </c>
    </row>
    <row r="1792">
      <c r="A1792" s="30" t="inlineStr">
        <is>
          <t>Repair Services</t>
        </is>
      </c>
      <c r="B1792" s="30" t="inlineStr">
        <is>
          <t>Personal &amp; Local Services</t>
        </is>
      </c>
      <c r="C1792" s="30" t="inlineStr">
        <is>
          <t>A claim approaches its filing window</t>
        </is>
      </c>
      <c r="D1792" s="32" t="n">
        <v>2</v>
      </c>
      <c r="E1792" s="30" t="inlineStr">
        <is>
          <t>Owner assigned</t>
        </is>
      </c>
    </row>
    <row r="1793">
      <c r="A1793" s="30" t="inlineStr">
        <is>
          <t>Repair Services</t>
        </is>
      </c>
      <c r="B1793" s="30" t="inlineStr">
        <is>
          <t>Personal &amp; Local Services</t>
        </is>
      </c>
      <c r="C1793" s="30" t="inlineStr">
        <is>
          <t>A claim approaches its filing window</t>
        </is>
      </c>
      <c r="D1793" s="32" t="n">
        <v>3</v>
      </c>
      <c r="E1793" s="30" t="inlineStr">
        <is>
          <t>Filing recorded</t>
        </is>
      </c>
    </row>
    <row r="1794">
      <c r="A1794" s="30" t="inlineStr">
        <is>
          <t>Repair Services</t>
        </is>
      </c>
      <c r="B1794" s="30" t="inlineStr">
        <is>
          <t>Personal &amp; Local Services</t>
        </is>
      </c>
      <c r="C1794" s="30" t="inlineStr">
        <is>
          <t>Van stock is unreconciled</t>
        </is>
      </c>
      <c r="D1794" s="32" t="n">
        <v>1</v>
      </c>
      <c r="E1794" s="30" t="inlineStr">
        <is>
          <t>Variance surfaced per technician</t>
        </is>
      </c>
    </row>
    <row r="1795">
      <c r="A1795" s="30" t="inlineStr">
        <is>
          <t>Repair Services</t>
        </is>
      </c>
      <c r="B1795" s="30" t="inlineStr">
        <is>
          <t>Personal &amp; Local Services</t>
        </is>
      </c>
      <c r="C1795" s="30" t="inlineStr">
        <is>
          <t>Van stock is unreconciled</t>
        </is>
      </c>
      <c r="D1795" s="32" t="n">
        <v>2</v>
      </c>
      <c r="E1795" s="30" t="inlineStr">
        <is>
          <t>Explanation requested</t>
        </is>
      </c>
    </row>
    <row r="1796">
      <c r="A1796" s="30" t="inlineStr">
        <is>
          <t>Repair Services</t>
        </is>
      </c>
      <c r="B1796" s="30" t="inlineStr">
        <is>
          <t>Personal &amp; Local Services</t>
        </is>
      </c>
      <c r="C1796" s="30" t="inlineStr">
        <is>
          <t>Van stock is unreconciled</t>
        </is>
      </c>
      <c r="D1796" s="32" t="n">
        <v>3</v>
      </c>
      <c r="E1796" s="30" t="inlineStr">
        <is>
          <t>Adjustment recorded</t>
        </is>
      </c>
    </row>
    <row r="1797">
      <c r="A1797" s="30" t="inlineStr">
        <is>
          <t>Repair Services</t>
        </is>
      </c>
      <c r="B1797" s="30" t="inlineStr">
        <is>
          <t>Personal &amp; Local Services</t>
        </is>
      </c>
      <c r="C1797" s="30" t="inlineStr">
        <is>
          <t>A device returns for the same fault</t>
        </is>
      </c>
      <c r="D1797" s="32" t="n">
        <v>1</v>
      </c>
      <c r="E1797" s="30" t="inlineStr">
        <is>
          <t>Previous diagnosis surfaced</t>
        </is>
      </c>
    </row>
    <row r="1798">
      <c r="A1798" s="30" t="inlineStr">
        <is>
          <t>Repair Services</t>
        </is>
      </c>
      <c r="B1798" s="30" t="inlineStr">
        <is>
          <t>Personal &amp; Local Services</t>
        </is>
      </c>
      <c r="C1798" s="30" t="inlineStr">
        <is>
          <t>A device returns for the same fault</t>
        </is>
      </c>
      <c r="D1798" s="32" t="n">
        <v>2</v>
      </c>
      <c r="E1798" s="30" t="inlineStr">
        <is>
          <t>Escalation to a senior technician raised</t>
        </is>
      </c>
    </row>
    <row r="1799">
      <c r="A1799" s="30" t="inlineStr">
        <is>
          <t>Repair Services</t>
        </is>
      </c>
      <c r="B1799" s="30" t="inlineStr">
        <is>
          <t>Personal &amp; Local Services</t>
        </is>
      </c>
      <c r="C1799" s="30" t="inlineStr">
        <is>
          <t>A device returns for the same fault</t>
        </is>
      </c>
      <c r="D1799" s="32" t="n">
        <v>3</v>
      </c>
      <c r="E1799" s="30" t="inlineStr">
        <is>
          <t>Root cause recorded</t>
        </is>
      </c>
    </row>
    <row r="1800">
      <c r="A1800" s="30" t="inlineStr">
        <is>
          <t>Printing Businesses</t>
        </is>
      </c>
      <c r="B1800" s="30" t="inlineStr">
        <is>
          <t>Personal &amp; Local Services</t>
        </is>
      </c>
      <c r="C1800" s="30" t="inlineStr">
        <is>
          <t>A proof is unapproved as its due date approaches</t>
        </is>
      </c>
      <c r="D1800" s="32" t="n">
        <v>1</v>
      </c>
      <c r="E1800" s="30" t="inlineStr">
        <is>
          <t>Customer chased with the proof attached</t>
        </is>
      </c>
    </row>
    <row r="1801">
      <c r="A1801" s="30" t="inlineStr">
        <is>
          <t>Printing Businesses</t>
        </is>
      </c>
      <c r="B1801" s="30" t="inlineStr">
        <is>
          <t>Personal &amp; Local Services</t>
        </is>
      </c>
      <c r="C1801" s="30" t="inlineStr">
        <is>
          <t>A proof is unapproved as its due date approaches</t>
        </is>
      </c>
      <c r="D1801" s="32" t="n">
        <v>2</v>
      </c>
      <c r="E1801" s="30" t="inlineStr">
        <is>
          <t>Due date risk flagged</t>
        </is>
      </c>
    </row>
    <row r="1802">
      <c r="A1802" s="30" t="inlineStr">
        <is>
          <t>Printing Businesses</t>
        </is>
      </c>
      <c r="B1802" s="30" t="inlineStr">
        <is>
          <t>Personal &amp; Local Services</t>
        </is>
      </c>
      <c r="C1802" s="30" t="inlineStr">
        <is>
          <t>A proof is unapproved as its due date approaches</t>
        </is>
      </c>
      <c r="D1802" s="32" t="n">
        <v>3</v>
      </c>
      <c r="E1802" s="30" t="inlineStr">
        <is>
          <t>Revised promise recorded if needed</t>
        </is>
      </c>
    </row>
    <row r="1803">
      <c r="A1803" s="30" t="inlineStr">
        <is>
          <t>Printing Businesses</t>
        </is>
      </c>
      <c r="B1803" s="30" t="inlineStr">
        <is>
          <t>Personal &amp; Local Services</t>
        </is>
      </c>
      <c r="C1803" s="30" t="inlineStr">
        <is>
          <t>A job due today has not started</t>
        </is>
      </c>
      <c r="D1803" s="32" t="n">
        <v>1</v>
      </c>
      <c r="E1803" s="30" t="inlineStr">
        <is>
          <t>Machine queue checked</t>
        </is>
      </c>
    </row>
    <row r="1804">
      <c r="A1804" s="30" t="inlineStr">
        <is>
          <t>Printing Businesses</t>
        </is>
      </c>
      <c r="B1804" s="30" t="inlineStr">
        <is>
          <t>Personal &amp; Local Services</t>
        </is>
      </c>
      <c r="C1804" s="30" t="inlineStr">
        <is>
          <t>A job due today has not started</t>
        </is>
      </c>
      <c r="D1804" s="32" t="n">
        <v>2</v>
      </c>
      <c r="E1804" s="30" t="inlineStr">
        <is>
          <t>Priority or reschedule decided</t>
        </is>
      </c>
    </row>
    <row r="1805">
      <c r="A1805" s="30" t="inlineStr">
        <is>
          <t>Printing Businesses</t>
        </is>
      </c>
      <c r="B1805" s="30" t="inlineStr">
        <is>
          <t>Personal &amp; Local Services</t>
        </is>
      </c>
      <c r="C1805" s="30" t="inlineStr">
        <is>
          <t>A job due today has not started</t>
        </is>
      </c>
      <c r="D1805" s="32" t="n">
        <v>3</v>
      </c>
      <c r="E1805" s="30" t="inlineStr">
        <is>
          <t>Customer informed where the date will move</t>
        </is>
      </c>
    </row>
    <row r="1806">
      <c r="A1806" s="30" t="inlineStr">
        <is>
          <t>Printing Businesses</t>
        </is>
      </c>
      <c r="B1806" s="30" t="inlineStr">
        <is>
          <t>Personal &amp; Local Services</t>
        </is>
      </c>
      <c r="C1806" s="30" t="inlineStr">
        <is>
          <t>A reprint is raised</t>
        </is>
      </c>
      <c r="D1806" s="32" t="n">
        <v>1</v>
      </c>
      <c r="E1806" s="30" t="inlineStr">
        <is>
          <t>Original job linked</t>
        </is>
      </c>
    </row>
    <row r="1807">
      <c r="A1807" s="30" t="inlineStr">
        <is>
          <t>Printing Businesses</t>
        </is>
      </c>
      <c r="B1807" s="30" t="inlineStr">
        <is>
          <t>Personal &amp; Local Services</t>
        </is>
      </c>
      <c r="C1807" s="30" t="inlineStr">
        <is>
          <t>A reprint is raised</t>
        </is>
      </c>
      <c r="D1807" s="32" t="n">
        <v>2</v>
      </c>
      <c r="E1807" s="30" t="inlineStr">
        <is>
          <t>Cause and responsibility recorded</t>
        </is>
      </c>
    </row>
    <row r="1808">
      <c r="A1808" s="30" t="inlineStr">
        <is>
          <t>Printing Businesses</t>
        </is>
      </c>
      <c r="B1808" s="30" t="inlineStr">
        <is>
          <t>Personal &amp; Local Services</t>
        </is>
      </c>
      <c r="C1808" s="30" t="inlineStr">
        <is>
          <t>A reprint is raised</t>
        </is>
      </c>
      <c r="D1808" s="32" t="n">
        <v>3</v>
      </c>
      <c r="E1808" s="30" t="inlineStr">
        <is>
          <t>Cost attributed and pattern updated</t>
        </is>
      </c>
    </row>
    <row r="1809">
      <c r="A1809" s="30" t="inlineStr">
        <is>
          <t>Printing Businesses</t>
        </is>
      </c>
      <c r="B1809" s="30" t="inlineStr">
        <is>
          <t>Personal &amp; Local Services</t>
        </is>
      </c>
      <c r="C1809" s="30" t="inlineStr">
        <is>
          <t>Actual job cost exceeds the quotation</t>
        </is>
      </c>
      <c r="D1809" s="32" t="n">
        <v>1</v>
      </c>
      <c r="E1809" s="30" t="inlineStr">
        <is>
          <t>Variance recorded by job type</t>
        </is>
      </c>
    </row>
    <row r="1810">
      <c r="A1810" s="30" t="inlineStr">
        <is>
          <t>Printing Businesses</t>
        </is>
      </c>
      <c r="B1810" s="30" t="inlineStr">
        <is>
          <t>Personal &amp; Local Services</t>
        </is>
      </c>
      <c r="C1810" s="30" t="inlineStr">
        <is>
          <t>Actual job cost exceeds the quotation</t>
        </is>
      </c>
      <c r="D1810" s="32" t="n">
        <v>2</v>
      </c>
      <c r="E1810" s="30" t="inlineStr">
        <is>
          <t>Pricing basis flagged</t>
        </is>
      </c>
    </row>
    <row r="1811">
      <c r="A1811" s="30" t="inlineStr">
        <is>
          <t>Printing Businesses</t>
        </is>
      </c>
      <c r="B1811" s="30" t="inlineStr">
        <is>
          <t>Personal &amp; Local Services</t>
        </is>
      </c>
      <c r="C1811" s="30" t="inlineStr">
        <is>
          <t>Actual job cost exceeds the quotation</t>
        </is>
      </c>
      <c r="D1811" s="32" t="n">
        <v>3</v>
      </c>
      <c r="E1811" s="30" t="inlineStr">
        <is>
          <t>Future quoting updated</t>
        </is>
      </c>
    </row>
    <row r="1812">
      <c r="A1812" s="30" t="inlineStr">
        <is>
          <t>Printing Businesses</t>
        </is>
      </c>
      <c r="B1812" s="30" t="inlineStr">
        <is>
          <t>Personal &amp; Local Services</t>
        </is>
      </c>
      <c r="C1812" s="30" t="inlineStr">
        <is>
          <t>A corporate account passes payment terms</t>
        </is>
      </c>
      <c r="D1812" s="32" t="n">
        <v>1</v>
      </c>
      <c r="E1812" s="30" t="inlineStr">
        <is>
          <t>Flagged with work in progress</t>
        </is>
      </c>
    </row>
    <row r="1813">
      <c r="A1813" s="30" t="inlineStr">
        <is>
          <t>Printing Businesses</t>
        </is>
      </c>
      <c r="B1813" s="30" t="inlineStr">
        <is>
          <t>Personal &amp; Local Services</t>
        </is>
      </c>
      <c r="C1813" s="30" t="inlineStr">
        <is>
          <t>A corporate account passes payment terms</t>
        </is>
      </c>
      <c r="D1813" s="32" t="n">
        <v>2</v>
      </c>
      <c r="E1813" s="30" t="inlineStr">
        <is>
          <t>Decision on continuing work raised</t>
        </is>
      </c>
    </row>
    <row r="1814">
      <c r="A1814" s="30" t="inlineStr">
        <is>
          <t>Printing Businesses</t>
        </is>
      </c>
      <c r="B1814" s="30" t="inlineStr">
        <is>
          <t>Personal &amp; Local Services</t>
        </is>
      </c>
      <c r="C1814" s="30" t="inlineStr">
        <is>
          <t>A corporate account passes payment terms</t>
        </is>
      </c>
      <c r="D1814" s="32" t="n">
        <v>3</v>
      </c>
      <c r="E1814" s="30" t="inlineStr">
        <is>
          <t>Collection contact assigned</t>
        </is>
      </c>
    </row>
    <row r="1815">
      <c r="A1815" s="30" t="inlineStr">
        <is>
          <t>Tailors</t>
        </is>
      </c>
      <c r="B1815" s="30" t="inlineStr">
        <is>
          <t>Personal &amp; Local Services</t>
        </is>
      </c>
      <c r="C1815" s="30" t="inlineStr">
        <is>
          <t>An order approaches its delivery date at an early stage</t>
        </is>
      </c>
      <c r="D1815" s="32" t="n">
        <v>1</v>
      </c>
      <c r="E1815" s="30" t="inlineStr">
        <is>
          <t>Flagged with occasion and stage</t>
        </is>
      </c>
    </row>
    <row r="1816">
      <c r="A1816" s="30" t="inlineStr">
        <is>
          <t>Tailors</t>
        </is>
      </c>
      <c r="B1816" s="30" t="inlineStr">
        <is>
          <t>Personal &amp; Local Services</t>
        </is>
      </c>
      <c r="C1816" s="30" t="inlineStr">
        <is>
          <t>An order approaches its delivery date at an early stage</t>
        </is>
      </c>
      <c r="D1816" s="32" t="n">
        <v>2</v>
      </c>
      <c r="E1816" s="30" t="inlineStr">
        <is>
          <t>Priority or reallocation raised</t>
        </is>
      </c>
    </row>
    <row r="1817">
      <c r="A1817" s="30" t="inlineStr">
        <is>
          <t>Tailors</t>
        </is>
      </c>
      <c r="B1817" s="30" t="inlineStr">
        <is>
          <t>Personal &amp; Local Services</t>
        </is>
      </c>
      <c r="C1817" s="30" t="inlineStr">
        <is>
          <t>An order approaches its delivery date at an early stage</t>
        </is>
      </c>
      <c r="D1817" s="32" t="n">
        <v>3</v>
      </c>
      <c r="E1817" s="30" t="inlineStr">
        <is>
          <t>Customer informed if the date will move</t>
        </is>
      </c>
    </row>
    <row r="1818">
      <c r="A1818" s="30" t="inlineStr">
        <is>
          <t>Tailors</t>
        </is>
      </c>
      <c r="B1818" s="30" t="inlineStr">
        <is>
          <t>Personal &amp; Local Services</t>
        </is>
      </c>
      <c r="C1818" s="30" t="inlineStr">
        <is>
          <t>A garment reaches fitting stage</t>
        </is>
      </c>
      <c r="D1818" s="32" t="n">
        <v>1</v>
      </c>
      <c r="E1818" s="30" t="inlineStr">
        <is>
          <t>Fitting contact assigned</t>
        </is>
      </c>
    </row>
    <row r="1819">
      <c r="A1819" s="30" t="inlineStr">
        <is>
          <t>Tailors</t>
        </is>
      </c>
      <c r="B1819" s="30" t="inlineStr">
        <is>
          <t>Personal &amp; Local Services</t>
        </is>
      </c>
      <c r="C1819" s="30" t="inlineStr">
        <is>
          <t>A garment reaches fitting stage</t>
        </is>
      </c>
      <c r="D1819" s="32" t="n">
        <v>2</v>
      </c>
      <c r="E1819" s="30" t="inlineStr">
        <is>
          <t>Customer offered dates</t>
        </is>
      </c>
    </row>
    <row r="1820">
      <c r="A1820" s="30" t="inlineStr">
        <is>
          <t>Tailors</t>
        </is>
      </c>
      <c r="B1820" s="30" t="inlineStr">
        <is>
          <t>Personal &amp; Local Services</t>
        </is>
      </c>
      <c r="C1820" s="30" t="inlineStr">
        <is>
          <t>A garment reaches fitting stage</t>
        </is>
      </c>
      <c r="D1820" s="32" t="n">
        <v>3</v>
      </c>
      <c r="E1820" s="30" t="inlineStr">
        <is>
          <t>Fitting recorded and work resumed</t>
        </is>
      </c>
    </row>
    <row r="1821">
      <c r="A1821" s="30" t="inlineStr">
        <is>
          <t>Tailors</t>
        </is>
      </c>
      <c r="B1821" s="30" t="inlineStr">
        <is>
          <t>Personal &amp; Local Services</t>
        </is>
      </c>
      <c r="C1821" s="30" t="inlineStr">
        <is>
          <t>Customer fabric is received</t>
        </is>
      </c>
      <c r="D1821" s="32" t="n">
        <v>1</v>
      </c>
      <c r="E1821" s="30" t="inlineStr">
        <is>
          <t>Recorded against owner and order</t>
        </is>
      </c>
    </row>
    <row r="1822">
      <c r="A1822" s="30" t="inlineStr">
        <is>
          <t>Tailors</t>
        </is>
      </c>
      <c r="B1822" s="30" t="inlineStr">
        <is>
          <t>Personal &amp; Local Services</t>
        </is>
      </c>
      <c r="C1822" s="30" t="inlineStr">
        <is>
          <t>Customer fabric is received</t>
        </is>
      </c>
      <c r="D1822" s="32" t="n">
        <v>2</v>
      </c>
      <c r="E1822" s="30" t="inlineStr">
        <is>
          <t>Storage location captured</t>
        </is>
      </c>
    </row>
    <row r="1823">
      <c r="A1823" s="30" t="inlineStr">
        <is>
          <t>Tailors</t>
        </is>
      </c>
      <c r="B1823" s="30" t="inlineStr">
        <is>
          <t>Personal &amp; Local Services</t>
        </is>
      </c>
      <c r="C1823" s="30" t="inlineStr">
        <is>
          <t>Customer fabric is received</t>
        </is>
      </c>
      <c r="D1823" s="32" t="n">
        <v>3</v>
      </c>
      <c r="E1823" s="30" t="inlineStr">
        <is>
          <t>Unmatched pieces flagged for follow-up</t>
        </is>
      </c>
    </row>
    <row r="1824">
      <c r="A1824" s="30" t="inlineStr">
        <is>
          <t>Tailors</t>
        </is>
      </c>
      <c r="B1824" s="30" t="inlineStr">
        <is>
          <t>Personal &amp; Local Services</t>
        </is>
      </c>
      <c r="C1824" s="30" t="inlineStr">
        <is>
          <t>An alteration is requested</t>
        </is>
      </c>
      <c r="D1824" s="32" t="n">
        <v>1</v>
      </c>
      <c r="E1824" s="30" t="inlineStr">
        <is>
          <t>Linked to the original order</t>
        </is>
      </c>
    </row>
    <row r="1825">
      <c r="A1825" s="30" t="inlineStr">
        <is>
          <t>Tailors</t>
        </is>
      </c>
      <c r="B1825" s="30" t="inlineStr">
        <is>
          <t>Personal &amp; Local Services</t>
        </is>
      </c>
      <c r="C1825" s="30" t="inlineStr">
        <is>
          <t>An alteration is requested</t>
        </is>
      </c>
      <c r="D1825" s="32" t="n">
        <v>2</v>
      </c>
      <c r="E1825" s="30" t="inlineStr">
        <is>
          <t>Cause and time recorded</t>
        </is>
      </c>
    </row>
    <row r="1826">
      <c r="A1826" s="30" t="inlineStr">
        <is>
          <t>Tailors</t>
        </is>
      </c>
      <c r="B1826" s="30" t="inlineStr">
        <is>
          <t>Personal &amp; Local Services</t>
        </is>
      </c>
      <c r="C1826" s="30" t="inlineStr">
        <is>
          <t>An alteration is requested</t>
        </is>
      </c>
      <c r="D1826" s="32" t="n">
        <v>3</v>
      </c>
      <c r="E1826" s="30" t="inlineStr">
        <is>
          <t>Measurement record updated where relevant</t>
        </is>
      </c>
    </row>
    <row r="1827">
      <c r="A1827" s="30" t="inlineStr">
        <is>
          <t>Tailors</t>
        </is>
      </c>
      <c r="B1827" s="30" t="inlineStr">
        <is>
          <t>Personal &amp; Local Services</t>
        </is>
      </c>
      <c r="C1827" s="30" t="inlineStr">
        <is>
          <t>A delivered order has an outstanding balance</t>
        </is>
      </c>
      <c r="D1827" s="32" t="n">
        <v>1</v>
      </c>
      <c r="E1827" s="30" t="inlineStr">
        <is>
          <t>Flagged against the customer</t>
        </is>
      </c>
    </row>
    <row r="1828">
      <c r="A1828" s="30" t="inlineStr">
        <is>
          <t>Tailors</t>
        </is>
      </c>
      <c r="B1828" s="30" t="inlineStr">
        <is>
          <t>Personal &amp; Local Services</t>
        </is>
      </c>
      <c r="C1828" s="30" t="inlineStr">
        <is>
          <t>A delivered order has an outstanding balance</t>
        </is>
      </c>
      <c r="D1828" s="32" t="n">
        <v>2</v>
      </c>
      <c r="E1828" s="30" t="inlineStr">
        <is>
          <t>Collection contact assigned</t>
        </is>
      </c>
    </row>
    <row r="1829">
      <c r="A1829" s="30" t="inlineStr">
        <is>
          <t>Tailors</t>
        </is>
      </c>
      <c r="B1829" s="30" t="inlineStr">
        <is>
          <t>Personal &amp; Local Services</t>
        </is>
      </c>
      <c r="C1829" s="30" t="inlineStr">
        <is>
          <t>A delivered order has an outstanding balance</t>
        </is>
      </c>
      <c r="D1829" s="32" t="n">
        <v>3</v>
      </c>
      <c r="E1829" s="30" t="inlineStr">
        <is>
          <t>Payment recorded</t>
        </is>
      </c>
    </row>
    <row r="1830">
      <c r="A1830" s="30" t="inlineStr">
        <is>
          <t>SaaS Companies</t>
        </is>
      </c>
      <c r="B1830" s="30" t="inlineStr">
        <is>
          <t>Digital &amp; Technology</t>
        </is>
      </c>
      <c r="C1830" s="30" t="inlineStr">
        <is>
          <t>An onboarding milestone passes its date</t>
        </is>
      </c>
      <c r="D1830" s="32" t="n">
        <v>1</v>
      </c>
      <c r="E1830" s="30" t="inlineStr">
        <is>
          <t>Account flagged with the milestone and dependency</t>
        </is>
      </c>
    </row>
    <row r="1831">
      <c r="A1831" s="30" t="inlineStr">
        <is>
          <t>SaaS Companies</t>
        </is>
      </c>
      <c r="B1831" s="30" t="inlineStr">
        <is>
          <t>Digital &amp; Technology</t>
        </is>
      </c>
      <c r="C1831" s="30" t="inlineStr">
        <is>
          <t>An onboarding milestone passes its date</t>
        </is>
      </c>
      <c r="D1831" s="32" t="n">
        <v>2</v>
      </c>
      <c r="E1831" s="30" t="inlineStr">
        <is>
          <t>Owner notified with the target go-live attached</t>
        </is>
      </c>
    </row>
    <row r="1832">
      <c r="A1832" s="30" t="inlineStr">
        <is>
          <t>SaaS Companies</t>
        </is>
      </c>
      <c r="B1832" s="30" t="inlineStr">
        <is>
          <t>Digital &amp; Technology</t>
        </is>
      </c>
      <c r="C1832" s="30" t="inlineStr">
        <is>
          <t>An onboarding milestone passes its date</t>
        </is>
      </c>
      <c r="D1832" s="32" t="n">
        <v>3</v>
      </c>
      <c r="E1832" s="30" t="inlineStr">
        <is>
          <t>Escalated as the go-live date approaches</t>
        </is>
      </c>
    </row>
    <row r="1833">
      <c r="A1833" s="30" t="inlineStr">
        <is>
          <t>SaaS Companies</t>
        </is>
      </c>
      <c r="B1833" s="30" t="inlineStr">
        <is>
          <t>Digital &amp; Technology</t>
        </is>
      </c>
      <c r="C1833" s="30" t="inlineStr">
        <is>
          <t>Support effort on an account exceeds its plan assumption</t>
        </is>
      </c>
      <c r="D1833" s="32" t="n">
        <v>1</v>
      </c>
      <c r="E1833" s="30" t="inlineStr">
        <is>
          <t>Cost to serve calculated against the fee</t>
        </is>
      </c>
    </row>
    <row r="1834">
      <c r="A1834" s="30" t="inlineStr">
        <is>
          <t>SaaS Companies</t>
        </is>
      </c>
      <c r="B1834" s="30" t="inlineStr">
        <is>
          <t>Digital &amp; Technology</t>
        </is>
      </c>
      <c r="C1834" s="30" t="inlineStr">
        <is>
          <t>Support effort on an account exceeds its plan assumption</t>
        </is>
      </c>
      <c r="D1834" s="32" t="n">
        <v>2</v>
      </c>
      <c r="E1834" s="30" t="inlineStr">
        <is>
          <t>Account flagged for review ahead of renewal</t>
        </is>
      </c>
    </row>
    <row r="1835">
      <c r="A1835" s="30" t="inlineStr">
        <is>
          <t>SaaS Companies</t>
        </is>
      </c>
      <c r="B1835" s="30" t="inlineStr">
        <is>
          <t>Digital &amp; Technology</t>
        </is>
      </c>
      <c r="C1835" s="30" t="inlineStr">
        <is>
          <t>Support effort on an account exceeds its plan assumption</t>
        </is>
      </c>
      <c r="D1835" s="32" t="n">
        <v>3</v>
      </c>
      <c r="E1835" s="30" t="inlineStr">
        <is>
          <t>Pricing or scope decision recorded</t>
        </is>
      </c>
    </row>
    <row r="1836">
      <c r="A1836" s="30" t="inlineStr">
        <is>
          <t>SaaS Companies</t>
        </is>
      </c>
      <c r="B1836" s="30" t="inlineStr">
        <is>
          <t>Digital &amp; Technology</t>
        </is>
      </c>
      <c r="C1836" s="30" t="inlineStr">
        <is>
          <t>A renewal approaches</t>
        </is>
      </c>
      <c r="D1836" s="32" t="n">
        <v>1</v>
      </c>
      <c r="E1836" s="30" t="inlineStr">
        <is>
          <t>Risk signals aggregated on the account</t>
        </is>
      </c>
    </row>
    <row r="1837">
      <c r="A1837" s="30" t="inlineStr">
        <is>
          <t>SaaS Companies</t>
        </is>
      </c>
      <c r="B1837" s="30" t="inlineStr">
        <is>
          <t>Digital &amp; Technology</t>
        </is>
      </c>
      <c r="C1837" s="30" t="inlineStr">
        <is>
          <t>A renewal approaches</t>
        </is>
      </c>
      <c r="D1837" s="32" t="n">
        <v>2</v>
      </c>
      <c r="E1837" s="30" t="inlineStr">
        <is>
          <t>Priority set by risk rather than date</t>
        </is>
      </c>
    </row>
    <row r="1838">
      <c r="A1838" s="30" t="inlineStr">
        <is>
          <t>SaaS Companies</t>
        </is>
      </c>
      <c r="B1838" s="30" t="inlineStr">
        <is>
          <t>Digital &amp; Technology</t>
        </is>
      </c>
      <c r="C1838" s="30" t="inlineStr">
        <is>
          <t>A renewal approaches</t>
        </is>
      </c>
      <c r="D1838" s="32" t="n">
        <v>3</v>
      </c>
      <c r="E1838" s="30" t="inlineStr">
        <is>
          <t>Intervention assigned with the account history attached</t>
        </is>
      </c>
    </row>
    <row r="1839">
      <c r="A1839" s="30" t="inlineStr">
        <is>
          <t>SaaS Companies</t>
        </is>
      </c>
      <c r="B1839" s="30" t="inlineStr">
        <is>
          <t>Digital &amp; Technology</t>
        </is>
      </c>
      <c r="C1839" s="30" t="inlineStr">
        <is>
          <t>A sponsor change is recorded</t>
        </is>
      </c>
      <c r="D1839" s="32" t="n">
        <v>1</v>
      </c>
      <c r="E1839" s="30" t="inlineStr">
        <is>
          <t>Relationship task raised immediately</t>
        </is>
      </c>
    </row>
    <row r="1840">
      <c r="A1840" s="30" t="inlineStr">
        <is>
          <t>SaaS Companies</t>
        </is>
      </c>
      <c r="B1840" s="30" t="inlineStr">
        <is>
          <t>Digital &amp; Technology</t>
        </is>
      </c>
      <c r="C1840" s="30" t="inlineStr">
        <is>
          <t>A sponsor change is recorded</t>
        </is>
      </c>
      <c r="D1840" s="32" t="n">
        <v>2</v>
      </c>
      <c r="E1840" s="30" t="inlineStr">
        <is>
          <t>Account history prepared for the new sponsor</t>
        </is>
      </c>
    </row>
    <row r="1841">
      <c r="A1841" s="30" t="inlineStr">
        <is>
          <t>SaaS Companies</t>
        </is>
      </c>
      <c r="B1841" s="30" t="inlineStr">
        <is>
          <t>Digital &amp; Technology</t>
        </is>
      </c>
      <c r="C1841" s="30" t="inlineStr">
        <is>
          <t>A sponsor change is recorded</t>
        </is>
      </c>
      <c r="D1841" s="32" t="n">
        <v>3</v>
      </c>
      <c r="E1841" s="30" t="inlineStr">
        <is>
          <t>Risk position updated ahead of renewal</t>
        </is>
      </c>
    </row>
    <row r="1842">
      <c r="A1842" s="30" t="inlineStr">
        <is>
          <t>SaaS Companies</t>
        </is>
      </c>
      <c r="B1842" s="30" t="inlineStr">
        <is>
          <t>Digital &amp; Technology</t>
        </is>
      </c>
      <c r="C1842" s="30" t="inlineStr">
        <is>
          <t>An expansion signal is identified</t>
        </is>
      </c>
      <c r="D1842" s="32" t="n">
        <v>1</v>
      </c>
      <c r="E1842" s="30" t="inlineStr">
        <is>
          <t>Opportunity created with an owner</t>
        </is>
      </c>
    </row>
    <row r="1843">
      <c r="A1843" s="30" t="inlineStr">
        <is>
          <t>SaaS Companies</t>
        </is>
      </c>
      <c r="B1843" s="30" t="inlineStr">
        <is>
          <t>Digital &amp; Technology</t>
        </is>
      </c>
      <c r="C1843" s="30" t="inlineStr">
        <is>
          <t>An expansion signal is identified</t>
        </is>
      </c>
      <c r="D1843" s="32" t="n">
        <v>2</v>
      </c>
      <c r="E1843" s="30" t="inlineStr">
        <is>
          <t>Account support and onboarding history attached</t>
        </is>
      </c>
    </row>
    <row r="1844">
      <c r="A1844" s="30" t="inlineStr">
        <is>
          <t>SaaS Companies</t>
        </is>
      </c>
      <c r="B1844" s="30" t="inlineStr">
        <is>
          <t>Digital &amp; Technology</t>
        </is>
      </c>
      <c r="C1844" s="30" t="inlineStr">
        <is>
          <t>An expansion signal is identified</t>
        </is>
      </c>
      <c r="D1844" s="32" t="n">
        <v>3</v>
      </c>
      <c r="E1844" s="30" t="inlineStr">
        <is>
          <t>Outcome recorded against the account</t>
        </is>
      </c>
    </row>
    <row r="1845">
      <c r="A1845" s="30" t="inlineStr">
        <is>
          <t>SaaS Companies</t>
        </is>
      </c>
      <c r="B1845" s="30" t="inlineStr">
        <is>
          <t>Digital &amp; Technology</t>
        </is>
      </c>
      <c r="C1845" s="30" t="inlineStr">
        <is>
          <t>A subscription balance passes its terms</t>
        </is>
      </c>
      <c r="D1845" s="32" t="n">
        <v>1</v>
      </c>
      <c r="E1845" s="30" t="inlineStr">
        <is>
          <t>Balance aged with account history attached</t>
        </is>
      </c>
    </row>
    <row r="1846">
      <c r="A1846" s="30" t="inlineStr">
        <is>
          <t>SaaS Companies</t>
        </is>
      </c>
      <c r="B1846" s="30" t="inlineStr">
        <is>
          <t>Digital &amp; Technology</t>
        </is>
      </c>
      <c r="C1846" s="30" t="inlineStr">
        <is>
          <t>A subscription balance passes its terms</t>
        </is>
      </c>
      <c r="D1846" s="32" t="n">
        <v>2</v>
      </c>
      <c r="E1846" s="30" t="inlineStr">
        <is>
          <t>Follow-up assigned</t>
        </is>
      </c>
    </row>
    <row r="1847">
      <c r="A1847" s="30" t="inlineStr">
        <is>
          <t>SaaS Companies</t>
        </is>
      </c>
      <c r="B1847" s="30" t="inlineStr">
        <is>
          <t>Digital &amp; Technology</t>
        </is>
      </c>
      <c r="C1847" s="30" t="inlineStr">
        <is>
          <t>A subscription balance passes its terms</t>
        </is>
      </c>
      <c r="D1847" s="32" t="n">
        <v>3</v>
      </c>
      <c r="E1847" s="30" t="inlineStr">
        <is>
          <t>Policy applied consistently at the threshold</t>
        </is>
      </c>
    </row>
    <row r="1848">
      <c r="A1848" s="30" t="inlineStr">
        <is>
          <t>Software Agencies</t>
        </is>
      </c>
      <c r="B1848" s="30" t="inlineStr">
        <is>
          <t>Digital &amp; Technology</t>
        </is>
      </c>
      <c r="C1848" s="30" t="inlineStr">
        <is>
          <t>Effort passes a share of the estimate</t>
        </is>
      </c>
      <c r="D1848" s="32" t="n">
        <v>1</v>
      </c>
      <c r="E1848" s="30" t="inlineStr">
        <is>
          <t>Project flagged with effort against estimate and remaining scope</t>
        </is>
      </c>
    </row>
    <row r="1849">
      <c r="A1849" s="30" t="inlineStr">
        <is>
          <t>Software Agencies</t>
        </is>
      </c>
      <c r="B1849" s="30" t="inlineStr">
        <is>
          <t>Digital &amp; Technology</t>
        </is>
      </c>
      <c r="C1849" s="30" t="inlineStr">
        <is>
          <t>Effort passes a share of the estimate</t>
        </is>
      </c>
      <c r="D1849" s="32" t="n">
        <v>2</v>
      </c>
      <c r="E1849" s="30" t="inlineStr">
        <is>
          <t>Change request review assigned to the delivery lead</t>
        </is>
      </c>
    </row>
    <row r="1850">
      <c r="A1850" s="30" t="inlineStr">
        <is>
          <t>Software Agencies</t>
        </is>
      </c>
      <c r="B1850" s="30" t="inlineStr">
        <is>
          <t>Digital &amp; Technology</t>
        </is>
      </c>
      <c r="C1850" s="30" t="inlineStr">
        <is>
          <t>Effort passes a share of the estimate</t>
        </is>
      </c>
      <c r="D1850" s="32" t="n">
        <v>3</v>
      </c>
      <c r="E1850" s="30" t="inlineStr">
        <is>
          <t>Decision recorded — raised or absorbed</t>
        </is>
      </c>
    </row>
    <row r="1851">
      <c r="A1851" s="30" t="inlineStr">
        <is>
          <t>Software Agencies</t>
        </is>
      </c>
      <c r="B1851" s="30" t="inlineStr">
        <is>
          <t>Digital &amp; Technology</t>
        </is>
      </c>
      <c r="C1851" s="30" t="inlineStr">
        <is>
          <t>A milestone is delivered</t>
        </is>
      </c>
      <c r="D1851" s="32" t="n">
        <v>1</v>
      </c>
      <c r="E1851" s="30" t="inlineStr">
        <is>
          <t>Acceptance requested with criteria attached</t>
        </is>
      </c>
    </row>
    <row r="1852">
      <c r="A1852" s="30" t="inlineStr">
        <is>
          <t>Software Agencies</t>
        </is>
      </c>
      <c r="B1852" s="30" t="inlineStr">
        <is>
          <t>Digital &amp; Technology</t>
        </is>
      </c>
      <c r="C1852" s="30" t="inlineStr">
        <is>
          <t>A milestone is delivered</t>
        </is>
      </c>
      <c r="D1852" s="32" t="n">
        <v>2</v>
      </c>
      <c r="E1852" s="30" t="inlineStr">
        <is>
          <t>Age tracked against the client’s acceptance history</t>
        </is>
      </c>
    </row>
    <row r="1853">
      <c r="A1853" s="30" t="inlineStr">
        <is>
          <t>Software Agencies</t>
        </is>
      </c>
      <c r="B1853" s="30" t="inlineStr">
        <is>
          <t>Digital &amp; Technology</t>
        </is>
      </c>
      <c r="C1853" s="30" t="inlineStr">
        <is>
          <t>A milestone is delivered</t>
        </is>
      </c>
      <c r="D1853" s="32" t="n">
        <v>3</v>
      </c>
      <c r="E1853" s="30" t="inlineStr">
        <is>
          <t>Escalation raised with the blocked billing named</t>
        </is>
      </c>
    </row>
    <row r="1854">
      <c r="A1854" s="30" t="inlineStr">
        <is>
          <t>Software Agencies</t>
        </is>
      </c>
      <c r="B1854" s="30" t="inlineStr">
        <is>
          <t>Digital &amp; Technology</t>
        </is>
      </c>
      <c r="C1854" s="30" t="inlineStr">
        <is>
          <t>A defect is raised after delivery</t>
        </is>
      </c>
      <c r="D1854" s="32" t="n">
        <v>1</v>
      </c>
      <c r="E1854" s="30" t="inlineStr">
        <is>
          <t>Classified as warranty or new work against the specification</t>
        </is>
      </c>
    </row>
    <row r="1855">
      <c r="A1855" s="30" t="inlineStr">
        <is>
          <t>Software Agencies</t>
        </is>
      </c>
      <c r="B1855" s="30" t="inlineStr">
        <is>
          <t>Digital &amp; Technology</t>
        </is>
      </c>
      <c r="C1855" s="30" t="inlineStr">
        <is>
          <t>A defect is raised after delivery</t>
        </is>
      </c>
      <c r="D1855" s="32" t="n">
        <v>2</v>
      </c>
      <c r="E1855" s="30" t="inlineStr">
        <is>
          <t>Warranty effort recorded against the project</t>
        </is>
      </c>
    </row>
    <row r="1856">
      <c r="A1856" s="30" t="inlineStr">
        <is>
          <t>Software Agencies</t>
        </is>
      </c>
      <c r="B1856" s="30" t="inlineStr">
        <is>
          <t>Digital &amp; Technology</t>
        </is>
      </c>
      <c r="C1856" s="30" t="inlineStr">
        <is>
          <t>A defect is raised after delivery</t>
        </is>
      </c>
      <c r="D1856" s="32" t="n">
        <v>3</v>
      </c>
      <c r="E1856" s="30" t="inlineStr">
        <is>
          <t>New work quoted separately</t>
        </is>
      </c>
    </row>
    <row r="1857">
      <c r="A1857" s="30" t="inlineStr">
        <is>
          <t>Software Agencies</t>
        </is>
      </c>
      <c r="B1857" s="30" t="inlineStr">
        <is>
          <t>Digital &amp; Technology</t>
        </is>
      </c>
      <c r="C1857" s="30" t="inlineStr">
        <is>
          <t>A new project plan uses committed people</t>
        </is>
      </c>
      <c r="D1857" s="32" t="n">
        <v>1</v>
      </c>
      <c r="E1857" s="30" t="inlineStr">
        <is>
          <t>Conflict flagged with both commitments named</t>
        </is>
      </c>
    </row>
    <row r="1858">
      <c r="A1858" s="30" t="inlineStr">
        <is>
          <t>Software Agencies</t>
        </is>
      </c>
      <c r="B1858" s="30" t="inlineStr">
        <is>
          <t>Digital &amp; Technology</t>
        </is>
      </c>
      <c r="C1858" s="30" t="inlineStr">
        <is>
          <t>A new project plan uses committed people</t>
        </is>
      </c>
      <c r="D1858" s="32" t="n">
        <v>2</v>
      </c>
      <c r="E1858" s="30" t="inlineStr">
        <is>
          <t>Allocation decision raised before signing</t>
        </is>
      </c>
    </row>
    <row r="1859">
      <c r="A1859" s="30" t="inlineStr">
        <is>
          <t>Software Agencies</t>
        </is>
      </c>
      <c r="B1859" s="30" t="inlineStr">
        <is>
          <t>Digital &amp; Technology</t>
        </is>
      </c>
      <c r="C1859" s="30" t="inlineStr">
        <is>
          <t>A new project plan uses committed people</t>
        </is>
      </c>
      <c r="D1859" s="32" t="n">
        <v>3</v>
      </c>
      <c r="E1859" s="30" t="inlineStr">
        <is>
          <t>Outcome recorded against the plan</t>
        </is>
      </c>
    </row>
    <row r="1860">
      <c r="A1860" s="30" t="inlineStr">
        <is>
          <t>Software Agencies</t>
        </is>
      </c>
      <c r="B1860" s="30" t="inlineStr">
        <is>
          <t>Digital &amp; Technology</t>
        </is>
      </c>
      <c r="C1860" s="30" t="inlineStr">
        <is>
          <t>A project completes</t>
        </is>
      </c>
      <c r="D1860" s="32" t="n">
        <v>1</v>
      </c>
      <c r="E1860" s="30" t="inlineStr">
        <is>
          <t>Estimate accuracy captured by work type</t>
        </is>
      </c>
    </row>
    <row r="1861">
      <c r="A1861" s="30" t="inlineStr">
        <is>
          <t>Software Agencies</t>
        </is>
      </c>
      <c r="B1861" s="30" t="inlineStr">
        <is>
          <t>Digital &amp; Technology</t>
        </is>
      </c>
      <c r="C1861" s="30" t="inlineStr">
        <is>
          <t>A project completes</t>
        </is>
      </c>
      <c r="D1861" s="32" t="n">
        <v>2</v>
      </c>
      <c r="E1861" s="30" t="inlineStr">
        <is>
          <t>Margin calculated against contracted value</t>
        </is>
      </c>
    </row>
    <row r="1862">
      <c r="A1862" s="30" t="inlineStr">
        <is>
          <t>Software Agencies</t>
        </is>
      </c>
      <c r="B1862" s="30" t="inlineStr">
        <is>
          <t>Digital &amp; Technology</t>
        </is>
      </c>
      <c r="C1862" s="30" t="inlineStr">
        <is>
          <t>A project completes</t>
        </is>
      </c>
      <c r="D1862" s="32" t="n">
        <v>3</v>
      </c>
      <c r="E1862" s="30" t="inlineStr">
        <is>
          <t>Learnings recorded into the estimation baseline</t>
        </is>
      </c>
    </row>
    <row r="1863">
      <c r="A1863" s="30" t="inlineStr">
        <is>
          <t>Software Agencies</t>
        </is>
      </c>
      <c r="B1863" s="30" t="inlineStr">
        <is>
          <t>Digital &amp; Technology</t>
        </is>
      </c>
      <c r="C1863" s="30" t="inlineStr">
        <is>
          <t>Warranty load exceeds its allowance</t>
        </is>
      </c>
      <c r="D1863" s="32" t="n">
        <v>1</v>
      </c>
      <c r="E1863" s="30" t="inlineStr">
        <is>
          <t>Load flagged by project and client</t>
        </is>
      </c>
    </row>
    <row r="1864">
      <c r="A1864" s="30" t="inlineStr">
        <is>
          <t>Software Agencies</t>
        </is>
      </c>
      <c r="B1864" s="30" t="inlineStr">
        <is>
          <t>Digital &amp; Technology</t>
        </is>
      </c>
      <c r="C1864" s="30" t="inlineStr">
        <is>
          <t>Warranty load exceeds its allowance</t>
        </is>
      </c>
      <c r="D1864" s="32" t="n">
        <v>2</v>
      </c>
      <c r="E1864" s="30" t="inlineStr">
        <is>
          <t>Support contract or scope conversation raised</t>
        </is>
      </c>
    </row>
    <row r="1865">
      <c r="A1865" s="30" t="inlineStr">
        <is>
          <t>Software Agencies</t>
        </is>
      </c>
      <c r="B1865" s="30" t="inlineStr">
        <is>
          <t>Digital &amp; Technology</t>
        </is>
      </c>
      <c r="C1865" s="30" t="inlineStr">
        <is>
          <t>Warranty load exceeds its allowance</t>
        </is>
      </c>
      <c r="D1865" s="32" t="n">
        <v>3</v>
      </c>
      <c r="E1865" s="30" t="inlineStr">
        <is>
          <t>Capacity plan updated to include it</t>
        </is>
      </c>
    </row>
    <row r="1866">
      <c r="A1866" s="30" t="inlineStr">
        <is>
          <t>Startups</t>
        </is>
      </c>
      <c r="B1866" s="30" t="inlineStr">
        <is>
          <t>Digital &amp; Technology</t>
        </is>
      </c>
      <c r="C1866" s="30" t="inlineStr">
        <is>
          <t>A commitment is recorded</t>
        </is>
      </c>
      <c r="D1866" s="32" t="n">
        <v>1</v>
      </c>
      <c r="E1866" s="30" t="inlineStr">
        <is>
          <t>Owner assigned and a date set</t>
        </is>
      </c>
    </row>
    <row r="1867">
      <c r="A1867" s="30" t="inlineStr">
        <is>
          <t>Startups</t>
        </is>
      </c>
      <c r="B1867" s="30" t="inlineStr">
        <is>
          <t>Digital &amp; Technology</t>
        </is>
      </c>
      <c r="C1867" s="30" t="inlineStr">
        <is>
          <t>A commitment is recorded</t>
        </is>
      </c>
      <c r="D1867" s="32" t="n">
        <v>2</v>
      </c>
      <c r="E1867" s="30" t="inlineStr">
        <is>
          <t>Reminder raised before the date</t>
        </is>
      </c>
    </row>
    <row r="1868">
      <c r="A1868" s="30" t="inlineStr">
        <is>
          <t>Startups</t>
        </is>
      </c>
      <c r="B1868" s="30" t="inlineStr">
        <is>
          <t>Digital &amp; Technology</t>
        </is>
      </c>
      <c r="C1868" s="30" t="inlineStr">
        <is>
          <t>A commitment is recorded</t>
        </is>
      </c>
      <c r="D1868" s="32" t="n">
        <v>3</v>
      </c>
      <c r="E1868" s="30" t="inlineStr">
        <is>
          <t>Escalated if it passes without completion</t>
        </is>
      </c>
    </row>
    <row r="1869">
      <c r="A1869" s="30" t="inlineStr">
        <is>
          <t>Startups</t>
        </is>
      </c>
      <c r="B1869" s="30" t="inlineStr">
        <is>
          <t>Digital &amp; Technology</t>
        </is>
      </c>
      <c r="C1869" s="30" t="inlineStr">
        <is>
          <t>A contract or offer is signed</t>
        </is>
      </c>
      <c r="D1869" s="32" t="n">
        <v>1</v>
      </c>
      <c r="E1869" s="30" t="inlineStr">
        <is>
          <t>Committed spend recorded against runway</t>
        </is>
      </c>
    </row>
    <row r="1870">
      <c r="A1870" s="30" t="inlineStr">
        <is>
          <t>Startups</t>
        </is>
      </c>
      <c r="B1870" s="30" t="inlineStr">
        <is>
          <t>Digital &amp; Technology</t>
        </is>
      </c>
      <c r="C1870" s="30" t="inlineStr">
        <is>
          <t>A contract or offer is signed</t>
        </is>
      </c>
      <c r="D1870" s="32" t="n">
        <v>2</v>
      </c>
      <c r="E1870" s="30" t="inlineStr">
        <is>
          <t>Renewal or start date set</t>
        </is>
      </c>
    </row>
    <row r="1871">
      <c r="A1871" s="30" t="inlineStr">
        <is>
          <t>Startups</t>
        </is>
      </c>
      <c r="B1871" s="30" t="inlineStr">
        <is>
          <t>Digital &amp; Technology</t>
        </is>
      </c>
      <c r="C1871" s="30" t="inlineStr">
        <is>
          <t>A contract or offer is signed</t>
        </is>
      </c>
      <c r="D1871" s="32" t="n">
        <v>3</v>
      </c>
      <c r="E1871" s="30" t="inlineStr">
        <is>
          <t>Runway recalculated on burn plus committed</t>
        </is>
      </c>
    </row>
    <row r="1872">
      <c r="A1872" s="30" t="inlineStr">
        <is>
          <t>Startups</t>
        </is>
      </c>
      <c r="B1872" s="30" t="inlineStr">
        <is>
          <t>Digital &amp; Technology</t>
        </is>
      </c>
      <c r="C1872" s="30" t="inlineStr">
        <is>
          <t>A role passes its target start date</t>
        </is>
      </c>
      <c r="D1872" s="32" t="n">
        <v>1</v>
      </c>
      <c r="E1872" s="30" t="inlineStr">
        <is>
          <t>Dependent plan assumptions flagged</t>
        </is>
      </c>
    </row>
    <row r="1873">
      <c r="A1873" s="30" t="inlineStr">
        <is>
          <t>Startups</t>
        </is>
      </c>
      <c r="B1873" s="30" t="inlineStr">
        <is>
          <t>Digital &amp; Technology</t>
        </is>
      </c>
      <c r="C1873" s="30" t="inlineStr">
        <is>
          <t>A role passes its target start date</t>
        </is>
      </c>
      <c r="D1873" s="32" t="n">
        <v>2</v>
      </c>
      <c r="E1873" s="30" t="inlineStr">
        <is>
          <t>Plan revision task raised</t>
        </is>
      </c>
    </row>
    <row r="1874">
      <c r="A1874" s="30" t="inlineStr">
        <is>
          <t>Startups</t>
        </is>
      </c>
      <c r="B1874" s="30" t="inlineStr">
        <is>
          <t>Digital &amp; Technology</t>
        </is>
      </c>
      <c r="C1874" s="30" t="inlineStr">
        <is>
          <t>A role passes its target start date</t>
        </is>
      </c>
      <c r="D1874" s="32" t="n">
        <v>3</v>
      </c>
      <c r="E1874" s="30" t="inlineStr">
        <is>
          <t>Decision recorded against the plan</t>
        </is>
      </c>
    </row>
    <row r="1875">
      <c r="A1875" s="30" t="inlineStr">
        <is>
          <t>Startups</t>
        </is>
      </c>
      <c r="B1875" s="30" t="inlineStr">
        <is>
          <t>Digital &amp; Technology</t>
        </is>
      </c>
      <c r="C1875" s="30" t="inlineStr">
        <is>
          <t>A vendor contract approaches renewal</t>
        </is>
      </c>
      <c r="D1875" s="32" t="n">
        <v>1</v>
      </c>
      <c r="E1875" s="30" t="inlineStr">
        <is>
          <t>Contract flagged with value and term</t>
        </is>
      </c>
    </row>
    <row r="1876">
      <c r="A1876" s="30" t="inlineStr">
        <is>
          <t>Startups</t>
        </is>
      </c>
      <c r="B1876" s="30" t="inlineStr">
        <is>
          <t>Digital &amp; Technology</t>
        </is>
      </c>
      <c r="C1876" s="30" t="inlineStr">
        <is>
          <t>A vendor contract approaches renewal</t>
        </is>
      </c>
      <c r="D1876" s="32" t="n">
        <v>2</v>
      </c>
      <c r="E1876" s="30" t="inlineStr">
        <is>
          <t>Review assigned before auto-renewal</t>
        </is>
      </c>
    </row>
    <row r="1877">
      <c r="A1877" s="30" t="inlineStr">
        <is>
          <t>Startups</t>
        </is>
      </c>
      <c r="B1877" s="30" t="inlineStr">
        <is>
          <t>Digital &amp; Technology</t>
        </is>
      </c>
      <c r="C1877" s="30" t="inlineStr">
        <is>
          <t>A vendor contract approaches renewal</t>
        </is>
      </c>
      <c r="D1877" s="32" t="n">
        <v>3</v>
      </c>
      <c r="E1877" s="30" t="inlineStr">
        <is>
          <t>Decision recorded against the vendor</t>
        </is>
      </c>
    </row>
    <row r="1878">
      <c r="A1878" s="30" t="inlineStr">
        <is>
          <t>Startups</t>
        </is>
      </c>
      <c r="B1878" s="30" t="inlineStr">
        <is>
          <t>Digital &amp; Technology</t>
        </is>
      </c>
      <c r="C1878" s="30" t="inlineStr">
        <is>
          <t>A customer commitment beyond the standard offering is made</t>
        </is>
      </c>
      <c r="D1878" s="32" t="n">
        <v>1</v>
      </c>
      <c r="E1878" s="30" t="inlineStr">
        <is>
          <t>Commitment recorded against the customer</t>
        </is>
      </c>
    </row>
    <row r="1879">
      <c r="A1879" s="30" t="inlineStr">
        <is>
          <t>Startups</t>
        </is>
      </c>
      <c r="B1879" s="30" t="inlineStr">
        <is>
          <t>Digital &amp; Technology</t>
        </is>
      </c>
      <c r="C1879" s="30" t="inlineStr">
        <is>
          <t>A customer commitment beyond the standard offering is made</t>
        </is>
      </c>
      <c r="D1879" s="32" t="n">
        <v>2</v>
      </c>
      <c r="E1879" s="30" t="inlineStr">
        <is>
          <t>Delivery owner notified</t>
        </is>
      </c>
    </row>
    <row r="1880">
      <c r="A1880" s="30" t="inlineStr">
        <is>
          <t>Startups</t>
        </is>
      </c>
      <c r="B1880" s="30" t="inlineStr">
        <is>
          <t>Digital &amp; Technology</t>
        </is>
      </c>
      <c r="C1880" s="30" t="inlineStr">
        <is>
          <t>A customer commitment beyond the standard offering is made</t>
        </is>
      </c>
      <c r="D1880" s="32" t="n">
        <v>3</v>
      </c>
      <c r="E1880" s="30" t="inlineStr">
        <is>
          <t>Cost or scope decision raised</t>
        </is>
      </c>
    </row>
    <row r="1881">
      <c r="A1881" s="30" t="inlineStr">
        <is>
          <t>Startups</t>
        </is>
      </c>
      <c r="B1881" s="30" t="inlineStr">
        <is>
          <t>Digital &amp; Technology</t>
        </is>
      </c>
      <c r="C1881" s="30" t="inlineStr">
        <is>
          <t>A board meeting concludes</t>
        </is>
      </c>
      <c r="D1881" s="32" t="n">
        <v>1</v>
      </c>
      <c r="E1881" s="30" t="inlineStr">
        <is>
          <t>Commitments captured with owners and dates</t>
        </is>
      </c>
    </row>
    <row r="1882">
      <c r="A1882" s="30" t="inlineStr">
        <is>
          <t>Startups</t>
        </is>
      </c>
      <c r="B1882" s="30" t="inlineStr">
        <is>
          <t>Digital &amp; Technology</t>
        </is>
      </c>
      <c r="C1882" s="30" t="inlineStr">
        <is>
          <t>A board meeting concludes</t>
        </is>
      </c>
      <c r="D1882" s="32" t="n">
        <v>2</v>
      </c>
      <c r="E1882" s="30" t="inlineStr">
        <is>
          <t>Unowned items flagged before the meeting closes</t>
        </is>
      </c>
    </row>
    <row r="1883">
      <c r="A1883" s="30" t="inlineStr">
        <is>
          <t>Startups</t>
        </is>
      </c>
      <c r="B1883" s="30" t="inlineStr">
        <is>
          <t>Digital &amp; Technology</t>
        </is>
      </c>
      <c r="C1883" s="30" t="inlineStr">
        <is>
          <t>A board meeting concludes</t>
        </is>
      </c>
      <c r="D1883" s="32" t="n">
        <v>3</v>
      </c>
      <c r="E1883" s="30" t="inlineStr">
        <is>
          <t>Review scheduled ahead of the next meeting</t>
        </is>
      </c>
    </row>
    <row r="1884">
      <c r="A1884" s="30" t="inlineStr">
        <is>
          <t>E-commerce Businesses</t>
        </is>
      </c>
      <c r="B1884" s="30" t="inlineStr">
        <is>
          <t>Digital &amp; Technology</t>
        </is>
      </c>
      <c r="C1884" s="30" t="inlineStr">
        <is>
          <t>A settlement is received</t>
        </is>
      </c>
      <c r="D1884" s="32" t="n">
        <v>1</v>
      </c>
      <c r="E1884" s="30" t="inlineStr">
        <is>
          <t>Matched against recorded orders and returns</t>
        </is>
      </c>
    </row>
    <row r="1885">
      <c r="A1885" s="30" t="inlineStr">
        <is>
          <t>E-commerce Businesses</t>
        </is>
      </c>
      <c r="B1885" s="30" t="inlineStr">
        <is>
          <t>Digital &amp; Technology</t>
        </is>
      </c>
      <c r="C1885" s="30" t="inlineStr">
        <is>
          <t>A settlement is received</t>
        </is>
      </c>
      <c r="D1885" s="32" t="n">
        <v>2</v>
      </c>
      <c r="E1885" s="30" t="inlineStr">
        <is>
          <t>Deductions verified against channel terms</t>
        </is>
      </c>
    </row>
    <row r="1886">
      <c r="A1886" s="30" t="inlineStr">
        <is>
          <t>E-commerce Businesses</t>
        </is>
      </c>
      <c r="B1886" s="30" t="inlineStr">
        <is>
          <t>Digital &amp; Technology</t>
        </is>
      </c>
      <c r="C1886" s="30" t="inlineStr">
        <is>
          <t>A settlement is received</t>
        </is>
      </c>
      <c r="D1886" s="32" t="n">
        <v>3</v>
      </c>
      <c r="E1886" s="30" t="inlineStr">
        <is>
          <t>Unexplained items raised as claims with references</t>
        </is>
      </c>
    </row>
    <row r="1887">
      <c r="A1887" s="30" t="inlineStr">
        <is>
          <t>E-commerce Businesses</t>
        </is>
      </c>
      <c r="B1887" s="30" t="inlineStr">
        <is>
          <t>Digital &amp; Technology</t>
        </is>
      </c>
      <c r="C1887" s="30" t="inlineStr">
        <is>
          <t>A return is recorded</t>
        </is>
      </c>
      <c r="D1887" s="32" t="n">
        <v>1</v>
      </c>
      <c r="E1887" s="30" t="inlineStr">
        <is>
          <t>Reason captured and attached to SKU and listing</t>
        </is>
      </c>
    </row>
    <row r="1888">
      <c r="A1888" s="30" t="inlineStr">
        <is>
          <t>E-commerce Businesses</t>
        </is>
      </c>
      <c r="B1888" s="30" t="inlineStr">
        <is>
          <t>Digital &amp; Technology</t>
        </is>
      </c>
      <c r="C1888" s="30" t="inlineStr">
        <is>
          <t>A return is recorded</t>
        </is>
      </c>
      <c r="D1888" s="32" t="n">
        <v>2</v>
      </c>
      <c r="E1888" s="30" t="inlineStr">
        <is>
          <t>Stock restored or written off with grading</t>
        </is>
      </c>
    </row>
    <row r="1889">
      <c r="A1889" s="30" t="inlineStr">
        <is>
          <t>E-commerce Businesses</t>
        </is>
      </c>
      <c r="B1889" s="30" t="inlineStr">
        <is>
          <t>Digital &amp; Technology</t>
        </is>
      </c>
      <c r="C1889" s="30" t="inlineStr">
        <is>
          <t>A return is recorded</t>
        </is>
      </c>
      <c r="D1889" s="32" t="n">
        <v>3</v>
      </c>
      <c r="E1889" s="30" t="inlineStr">
        <is>
          <t>Concentration recalculated by category and region</t>
        </is>
      </c>
    </row>
    <row r="1890">
      <c r="A1890" s="30" t="inlineStr">
        <is>
          <t>E-commerce Businesses</t>
        </is>
      </c>
      <c r="B1890" s="30" t="inlineStr">
        <is>
          <t>Digital &amp; Technology</t>
        </is>
      </c>
      <c r="C1890" s="30" t="inlineStr">
        <is>
          <t>A delivery fails</t>
        </is>
      </c>
      <c r="D1890" s="32" t="n">
        <v>1</v>
      </c>
      <c r="E1890" s="30" t="inlineStr">
        <is>
          <t>Courier reason recorded against the order</t>
        </is>
      </c>
    </row>
    <row r="1891">
      <c r="A1891" s="30" t="inlineStr">
        <is>
          <t>E-commerce Businesses</t>
        </is>
      </c>
      <c r="B1891" s="30" t="inlineStr">
        <is>
          <t>Digital &amp; Technology</t>
        </is>
      </c>
      <c r="C1891" s="30" t="inlineStr">
        <is>
          <t>A delivery fails</t>
        </is>
      </c>
      <c r="D1891" s="32" t="n">
        <v>2</v>
      </c>
      <c r="E1891" s="30" t="inlineStr">
        <is>
          <t>Reattempt or RTO decision raised</t>
        </is>
      </c>
    </row>
    <row r="1892">
      <c r="A1892" s="30" t="inlineStr">
        <is>
          <t>E-commerce Businesses</t>
        </is>
      </c>
      <c r="B1892" s="30" t="inlineStr">
        <is>
          <t>Digital &amp; Technology</t>
        </is>
      </c>
      <c r="C1892" s="30" t="inlineStr">
        <is>
          <t>A delivery fails</t>
        </is>
      </c>
      <c r="D1892" s="32" t="n">
        <v>3</v>
      </c>
      <c r="E1892" s="30" t="inlineStr">
        <is>
          <t>Pattern updated by region, payment mode and courier</t>
        </is>
      </c>
    </row>
    <row r="1893">
      <c r="A1893" s="30" t="inlineStr">
        <is>
          <t>E-commerce Businesses</t>
        </is>
      </c>
      <c r="B1893" s="30" t="inlineStr">
        <is>
          <t>Digital &amp; Technology</t>
        </is>
      </c>
      <c r="C1893" s="30" t="inlineStr">
        <is>
          <t>Channel stock drifts out of sync</t>
        </is>
      </c>
      <c r="D1893" s="32" t="n">
        <v>1</v>
      </c>
      <c r="E1893" s="30" t="inlineStr">
        <is>
          <t>SKU flagged before oversell occurs</t>
        </is>
      </c>
    </row>
    <row r="1894">
      <c r="A1894" s="30" t="inlineStr">
        <is>
          <t>E-commerce Businesses</t>
        </is>
      </c>
      <c r="B1894" s="30" t="inlineStr">
        <is>
          <t>Digital &amp; Technology</t>
        </is>
      </c>
      <c r="C1894" s="30" t="inlineStr">
        <is>
          <t>Channel stock drifts out of sync</t>
        </is>
      </c>
      <c r="D1894" s="32" t="n">
        <v>2</v>
      </c>
      <c r="E1894" s="30" t="inlineStr">
        <is>
          <t>Correction task assigned</t>
        </is>
      </c>
    </row>
    <row r="1895">
      <c r="A1895" s="30" t="inlineStr">
        <is>
          <t>E-commerce Businesses</t>
        </is>
      </c>
      <c r="B1895" s="30" t="inlineStr">
        <is>
          <t>Digital &amp; Technology</t>
        </is>
      </c>
      <c r="C1895" s="30" t="inlineStr">
        <is>
          <t>Channel stock drifts out of sync</t>
        </is>
      </c>
      <c r="D1895" s="32" t="n">
        <v>3</v>
      </c>
      <c r="E1895" s="30" t="inlineStr">
        <is>
          <t>Cancellations avoided or recorded if they occur</t>
        </is>
      </c>
    </row>
    <row r="1896">
      <c r="A1896" s="30" t="inlineStr">
        <is>
          <t>E-commerce Businesses</t>
        </is>
      </c>
      <c r="B1896" s="30" t="inlineStr">
        <is>
          <t>Digital &amp; Technology</t>
        </is>
      </c>
      <c r="C1896" s="30" t="inlineStr">
        <is>
          <t>An order approaches its channel dispatch deadline</t>
        </is>
      </c>
      <c r="D1896" s="32" t="n">
        <v>1</v>
      </c>
      <c r="E1896" s="30" t="inlineStr">
        <is>
          <t>Order prioritised in the fulfilment queue</t>
        </is>
      </c>
    </row>
    <row r="1897">
      <c r="A1897" s="30" t="inlineStr">
        <is>
          <t>E-commerce Businesses</t>
        </is>
      </c>
      <c r="B1897" s="30" t="inlineStr">
        <is>
          <t>Digital &amp; Technology</t>
        </is>
      </c>
      <c r="C1897" s="30" t="inlineStr">
        <is>
          <t>An order approaches its channel dispatch deadline</t>
        </is>
      </c>
      <c r="D1897" s="32" t="n">
        <v>2</v>
      </c>
      <c r="E1897" s="30" t="inlineStr">
        <is>
          <t>Escalated if it will miss the commitment</t>
        </is>
      </c>
    </row>
    <row r="1898">
      <c r="A1898" s="30" t="inlineStr">
        <is>
          <t>E-commerce Businesses</t>
        </is>
      </c>
      <c r="B1898" s="30" t="inlineStr">
        <is>
          <t>Digital &amp; Technology</t>
        </is>
      </c>
      <c r="C1898" s="30" t="inlineStr">
        <is>
          <t>An order approaches its channel dispatch deadline</t>
        </is>
      </c>
      <c r="D1898" s="32" t="n">
        <v>3</v>
      </c>
      <c r="E1898" s="30" t="inlineStr">
        <is>
          <t>Penalty recorded if incurred</t>
        </is>
      </c>
    </row>
    <row r="1899">
      <c r="A1899" s="30" t="inlineStr">
        <is>
          <t>E-commerce Businesses</t>
        </is>
      </c>
      <c r="B1899" s="30" t="inlineStr">
        <is>
          <t>Digital &amp; Technology</t>
        </is>
      </c>
      <c r="C1899" s="30" t="inlineStr">
        <is>
          <t>Service contacts concentrate on a listing</t>
        </is>
      </c>
      <c r="D1899" s="32" t="n">
        <v>1</v>
      </c>
      <c r="E1899" s="30" t="inlineStr">
        <is>
          <t>Listing flagged with the contact reasons</t>
        </is>
      </c>
    </row>
    <row r="1900">
      <c r="A1900" s="30" t="inlineStr">
        <is>
          <t>E-commerce Businesses</t>
        </is>
      </c>
      <c r="B1900" s="30" t="inlineStr">
        <is>
          <t>Digital &amp; Technology</t>
        </is>
      </c>
      <c r="C1900" s="30" t="inlineStr">
        <is>
          <t>Service contacts concentrate on a listing</t>
        </is>
      </c>
      <c r="D1900" s="32" t="n">
        <v>2</v>
      </c>
      <c r="E1900" s="30" t="inlineStr">
        <is>
          <t>Review assigned to the catalogue owner</t>
        </is>
      </c>
    </row>
    <row r="1901">
      <c r="A1901" s="30" t="inlineStr">
        <is>
          <t>E-commerce Businesses</t>
        </is>
      </c>
      <c r="B1901" s="30" t="inlineStr">
        <is>
          <t>Digital &amp; Technology</t>
        </is>
      </c>
      <c r="C1901" s="30" t="inlineStr">
        <is>
          <t>Service contacts concentrate on a listing</t>
        </is>
      </c>
      <c r="D1901" s="32" t="n">
        <v>3</v>
      </c>
      <c r="E1901" s="30" t="inlineStr">
        <is>
          <t>Effect measured after the change</t>
        </is>
      </c>
    </row>
    <row r="1902">
      <c r="A1902" s="30" t="inlineStr">
        <is>
          <t>Online Marketplaces</t>
        </is>
      </c>
      <c r="B1902" s="30" t="inlineStr">
        <is>
          <t>Digital &amp; Technology</t>
        </is>
      </c>
      <c r="C1902" s="30" t="inlineStr">
        <is>
          <t>Unfilled demand rises in a category</t>
        </is>
      </c>
      <c r="D1902" s="32" t="n">
        <v>1</v>
      </c>
      <c r="E1902" s="30" t="inlineStr">
        <is>
          <t>Flagged with volume and location</t>
        </is>
      </c>
    </row>
    <row r="1903">
      <c r="A1903" s="30" t="inlineStr">
        <is>
          <t>Online Marketplaces</t>
        </is>
      </c>
      <c r="B1903" s="30" t="inlineStr">
        <is>
          <t>Digital &amp; Technology</t>
        </is>
      </c>
      <c r="C1903" s="30" t="inlineStr">
        <is>
          <t>Unfilled demand rises in a category</t>
        </is>
      </c>
      <c r="D1903" s="32" t="n">
        <v>2</v>
      </c>
      <c r="E1903" s="30" t="inlineStr">
        <is>
          <t>Acquisition target raised with the category owner</t>
        </is>
      </c>
    </row>
    <row r="1904">
      <c r="A1904" s="30" t="inlineStr">
        <is>
          <t>Online Marketplaces</t>
        </is>
      </c>
      <c r="B1904" s="30" t="inlineStr">
        <is>
          <t>Digital &amp; Technology</t>
        </is>
      </c>
      <c r="C1904" s="30" t="inlineStr">
        <is>
          <t>Unfilled demand rises in a category</t>
        </is>
      </c>
      <c r="D1904" s="32" t="n">
        <v>3</v>
      </c>
      <c r="E1904" s="30" t="inlineStr">
        <is>
          <t>Coverage tracked against the gap</t>
        </is>
      </c>
    </row>
    <row r="1905">
      <c r="A1905" s="30" t="inlineStr">
        <is>
          <t>Online Marketplaces</t>
        </is>
      </c>
      <c r="B1905" s="30" t="inlineStr">
        <is>
          <t>Digital &amp; Technology</t>
        </is>
      </c>
      <c r="C1905" s="30" t="inlineStr">
        <is>
          <t>A seller does not list after onboarding</t>
        </is>
      </c>
      <c r="D1905" s="32" t="n">
        <v>1</v>
      </c>
      <c r="E1905" s="30" t="inlineStr">
        <is>
          <t>Activation follow-up assigned</t>
        </is>
      </c>
    </row>
    <row r="1906">
      <c r="A1906" s="30" t="inlineStr">
        <is>
          <t>Online Marketplaces</t>
        </is>
      </c>
      <c r="B1906" s="30" t="inlineStr">
        <is>
          <t>Digital &amp; Technology</t>
        </is>
      </c>
      <c r="C1906" s="30" t="inlineStr">
        <is>
          <t>A seller does not list after onboarding</t>
        </is>
      </c>
      <c r="D1906" s="32" t="n">
        <v>2</v>
      </c>
      <c r="E1906" s="30" t="inlineStr">
        <is>
          <t>Support or incentive applied</t>
        </is>
      </c>
    </row>
    <row r="1907">
      <c r="A1907" s="30" t="inlineStr">
        <is>
          <t>Online Marketplaces</t>
        </is>
      </c>
      <c r="B1907" s="30" t="inlineStr">
        <is>
          <t>Digital &amp; Technology</t>
        </is>
      </c>
      <c r="C1907" s="30" t="inlineStr">
        <is>
          <t>A seller does not list after onboarding</t>
        </is>
      </c>
      <c r="D1907" s="32" t="n">
        <v>3</v>
      </c>
      <c r="E1907" s="30" t="inlineStr">
        <is>
          <t>Activity recorded</t>
        </is>
      </c>
    </row>
    <row r="1908">
      <c r="A1908" s="30" t="inlineStr">
        <is>
          <t>Online Marketplaces</t>
        </is>
      </c>
      <c r="B1908" s="30" t="inlineStr">
        <is>
          <t>Digital &amp; Technology</t>
        </is>
      </c>
      <c r="C1908" s="30" t="inlineStr">
        <is>
          <t>A seller passes a dispute threshold</t>
        </is>
      </c>
      <c r="D1908" s="32" t="n">
        <v>1</v>
      </c>
      <c r="E1908" s="30" t="inlineStr">
        <is>
          <t>Quality signals aggregated</t>
        </is>
      </c>
    </row>
    <row r="1909">
      <c r="A1909" s="30" t="inlineStr">
        <is>
          <t>Online Marketplaces</t>
        </is>
      </c>
      <c r="B1909" s="30" t="inlineStr">
        <is>
          <t>Digital &amp; Technology</t>
        </is>
      </c>
      <c r="C1909" s="30" t="inlineStr">
        <is>
          <t>A seller passes a dispute threshold</t>
        </is>
      </c>
      <c r="D1909" s="32" t="n">
        <v>2</v>
      </c>
      <c r="E1909" s="30" t="inlineStr">
        <is>
          <t>Warning issued and recorded</t>
        </is>
      </c>
    </row>
    <row r="1910">
      <c r="A1910" s="30" t="inlineStr">
        <is>
          <t>Online Marketplaces</t>
        </is>
      </c>
      <c r="B1910" s="30" t="inlineStr">
        <is>
          <t>Digital &amp; Technology</t>
        </is>
      </c>
      <c r="C1910" s="30" t="inlineStr">
        <is>
          <t>A seller passes a dispute threshold</t>
        </is>
      </c>
      <c r="D1910" s="32" t="n">
        <v>3</v>
      </c>
      <c r="E1910" s="30" t="inlineStr">
        <is>
          <t>Enforcement decision raised at the next threshold</t>
        </is>
      </c>
    </row>
    <row r="1911">
      <c r="A1911" s="30" t="inlineStr">
        <is>
          <t>Online Marketplaces</t>
        </is>
      </c>
      <c r="B1911" s="30" t="inlineStr">
        <is>
          <t>Digital &amp; Technology</t>
        </is>
      </c>
      <c r="C1911" s="30" t="inlineStr">
        <is>
          <t>Category net take rate falls below target</t>
        </is>
      </c>
      <c r="D1911" s="32" t="n">
        <v>1</v>
      </c>
      <c r="E1911" s="30" t="inlineStr">
        <is>
          <t>Subsidy and dispute cost attributed</t>
        </is>
      </c>
    </row>
    <row r="1912">
      <c r="A1912" s="30" t="inlineStr">
        <is>
          <t>Online Marketplaces</t>
        </is>
      </c>
      <c r="B1912" s="30" t="inlineStr">
        <is>
          <t>Digital &amp; Technology</t>
        </is>
      </c>
      <c r="C1912" s="30" t="inlineStr">
        <is>
          <t>Category net take rate falls below target</t>
        </is>
      </c>
      <c r="D1912" s="32" t="n">
        <v>2</v>
      </c>
      <c r="E1912" s="30" t="inlineStr">
        <is>
          <t>Review raised with the category owner</t>
        </is>
      </c>
    </row>
    <row r="1913">
      <c r="A1913" s="30" t="inlineStr">
        <is>
          <t>Online Marketplaces</t>
        </is>
      </c>
      <c r="B1913" s="30" t="inlineStr">
        <is>
          <t>Digital &amp; Technology</t>
        </is>
      </c>
      <c r="C1913" s="30" t="inlineStr">
        <is>
          <t>Category net take rate falls below target</t>
        </is>
      </c>
      <c r="D1913" s="32" t="n">
        <v>3</v>
      </c>
      <c r="E1913" s="30" t="inlineStr">
        <is>
          <t>Adjustment recorded</t>
        </is>
      </c>
    </row>
    <row r="1914">
      <c r="A1914" s="30" t="inlineStr">
        <is>
          <t>Online Marketplaces</t>
        </is>
      </c>
      <c r="B1914" s="30" t="inlineStr">
        <is>
          <t>Digital &amp; Technology</t>
        </is>
      </c>
      <c r="C1914" s="30" t="inlineStr">
        <is>
          <t>A logistics partner misses performance in a region</t>
        </is>
      </c>
      <c r="D1914" s="32" t="n">
        <v>1</v>
      </c>
      <c r="E1914" s="30" t="inlineStr">
        <is>
          <t>Affected orders identified</t>
        </is>
      </c>
    </row>
    <row r="1915">
      <c r="A1915" s="30" t="inlineStr">
        <is>
          <t>Online Marketplaces</t>
        </is>
      </c>
      <c r="B1915" s="30" t="inlineStr">
        <is>
          <t>Digital &amp; Technology</t>
        </is>
      </c>
      <c r="C1915" s="30" t="inlineStr">
        <is>
          <t>A logistics partner misses performance in a region</t>
        </is>
      </c>
      <c r="D1915" s="32" t="n">
        <v>2</v>
      </c>
      <c r="E1915" s="30" t="inlineStr">
        <is>
          <t>Partner performance updated</t>
        </is>
      </c>
    </row>
    <row r="1916">
      <c r="A1916" s="30" t="inlineStr">
        <is>
          <t>Online Marketplaces</t>
        </is>
      </c>
      <c r="B1916" s="30" t="inlineStr">
        <is>
          <t>Digital &amp; Technology</t>
        </is>
      </c>
      <c r="C1916" s="30" t="inlineStr">
        <is>
          <t>A logistics partner misses performance in a region</t>
        </is>
      </c>
      <c r="D1916" s="32" t="n">
        <v>3</v>
      </c>
      <c r="E1916" s="30" t="inlineStr">
        <is>
          <t>Routing decision raised</t>
        </is>
      </c>
    </row>
    <row r="1917">
      <c r="A1917" s="30" t="inlineStr">
        <is>
          <t>App Developers</t>
        </is>
      </c>
      <c r="B1917" s="30" t="inlineStr">
        <is>
          <t>Digital &amp; Technology</t>
        </is>
      </c>
      <c r="C1917" s="30" t="inlineStr">
        <is>
          <t>A release is rejected at review</t>
        </is>
      </c>
      <c r="D1917" s="32" t="n">
        <v>1</v>
      </c>
      <c r="E1917" s="30" t="inlineStr">
        <is>
          <t>Reason categorised against the app</t>
        </is>
      </c>
    </row>
    <row r="1918">
      <c r="A1918" s="30" t="inlineStr">
        <is>
          <t>App Developers</t>
        </is>
      </c>
      <c r="B1918" s="30" t="inlineStr">
        <is>
          <t>Digital &amp; Technology</t>
        </is>
      </c>
      <c r="C1918" s="30" t="inlineStr">
        <is>
          <t>A release is rejected at review</t>
        </is>
      </c>
      <c r="D1918" s="32" t="n">
        <v>2</v>
      </c>
      <c r="E1918" s="30" t="inlineStr">
        <is>
          <t>Recurring causes surfaced</t>
        </is>
      </c>
    </row>
    <row r="1919">
      <c r="A1919" s="30" t="inlineStr">
        <is>
          <t>App Developers</t>
        </is>
      </c>
      <c r="B1919" s="30" t="inlineStr">
        <is>
          <t>Digital &amp; Technology</t>
        </is>
      </c>
      <c r="C1919" s="30" t="inlineStr">
        <is>
          <t>A release is rejected at review</t>
        </is>
      </c>
      <c r="D1919" s="32" t="n">
        <v>3</v>
      </c>
      <c r="E1919" s="30" t="inlineStr">
        <is>
          <t>Pre-submission checklist updated</t>
        </is>
      </c>
    </row>
    <row r="1920">
      <c r="A1920" s="30" t="inlineStr">
        <is>
          <t>App Developers</t>
        </is>
      </c>
      <c r="B1920" s="30" t="inlineStr">
        <is>
          <t>Digital &amp; Technology</t>
        </is>
      </c>
      <c r="C1920" s="30" t="inlineStr">
        <is>
          <t>Defects appear soon after a release</t>
        </is>
      </c>
      <c r="D1920" s="32" t="n">
        <v>1</v>
      </c>
      <c r="E1920" s="30" t="inlineStr">
        <is>
          <t>Linked to the release, device and version</t>
        </is>
      </c>
    </row>
    <row r="1921">
      <c r="A1921" s="30" t="inlineStr">
        <is>
          <t>App Developers</t>
        </is>
      </c>
      <c r="B1921" s="30" t="inlineStr">
        <is>
          <t>Digital &amp; Technology</t>
        </is>
      </c>
      <c r="C1921" s="30" t="inlineStr">
        <is>
          <t>Defects appear soon after a release</t>
        </is>
      </c>
      <c r="D1921" s="32" t="n">
        <v>2</v>
      </c>
      <c r="E1921" s="30" t="inlineStr">
        <is>
          <t>Coverage gap recorded</t>
        </is>
      </c>
    </row>
    <row r="1922">
      <c r="A1922" s="30" t="inlineStr">
        <is>
          <t>App Developers</t>
        </is>
      </c>
      <c r="B1922" s="30" t="inlineStr">
        <is>
          <t>Digital &amp; Technology</t>
        </is>
      </c>
      <c r="C1922" s="30" t="inlineStr">
        <is>
          <t>Defects appear soon after a release</t>
        </is>
      </c>
      <c r="D1922" s="32" t="n">
        <v>3</v>
      </c>
      <c r="E1922" s="30" t="inlineStr">
        <is>
          <t>Hotfix decision raised</t>
        </is>
      </c>
    </row>
    <row r="1923">
      <c r="A1923" s="30" t="inlineStr">
        <is>
          <t>App Developers</t>
        </is>
      </c>
      <c r="B1923" s="30" t="inlineStr">
        <is>
          <t>Digital &amp; Technology</t>
        </is>
      </c>
      <c r="C1923" s="30" t="inlineStr">
        <is>
          <t>Maintenance work falls outside retainer scope</t>
        </is>
      </c>
      <c r="D1923" s="32" t="n">
        <v>1</v>
      </c>
      <c r="E1923" s="30" t="inlineStr">
        <is>
          <t>Flagged at request with hours estimated</t>
        </is>
      </c>
    </row>
    <row r="1924">
      <c r="A1924" s="30" t="inlineStr">
        <is>
          <t>App Developers</t>
        </is>
      </c>
      <c r="B1924" s="30" t="inlineStr">
        <is>
          <t>Digital &amp; Technology</t>
        </is>
      </c>
      <c r="C1924" s="30" t="inlineStr">
        <is>
          <t>Maintenance work falls outside retainer scope</t>
        </is>
      </c>
      <c r="D1924" s="32" t="n">
        <v>2</v>
      </c>
      <c r="E1924" s="30" t="inlineStr">
        <is>
          <t>Billing or scope conversation raised</t>
        </is>
      </c>
    </row>
    <row r="1925">
      <c r="A1925" s="30" t="inlineStr">
        <is>
          <t>App Developers</t>
        </is>
      </c>
      <c r="B1925" s="30" t="inlineStr">
        <is>
          <t>Digital &amp; Technology</t>
        </is>
      </c>
      <c r="C1925" s="30" t="inlineStr">
        <is>
          <t>Maintenance work falls outside retainer scope</t>
        </is>
      </c>
      <c r="D1925" s="32" t="n">
        <v>3</v>
      </c>
      <c r="E1925" s="30" t="inlineStr">
        <is>
          <t>Consumption position updated</t>
        </is>
      </c>
    </row>
    <row r="1926">
      <c r="A1926" s="30" t="inlineStr">
        <is>
          <t>App Developers</t>
        </is>
      </c>
      <c r="B1926" s="30" t="inlineStr">
        <is>
          <t>Digital &amp; Technology</t>
        </is>
      </c>
      <c r="C1926" s="30" t="inlineStr">
        <is>
          <t>A platform deadline approaches</t>
        </is>
      </c>
      <c r="D1926" s="32" t="n">
        <v>1</v>
      </c>
      <c r="E1926" s="30" t="inlineStr">
        <is>
          <t>Affected apps and clients listed</t>
        </is>
      </c>
    </row>
    <row r="1927">
      <c r="A1927" s="30" t="inlineStr">
        <is>
          <t>App Developers</t>
        </is>
      </c>
      <c r="B1927" s="30" t="inlineStr">
        <is>
          <t>Digital &amp; Technology</t>
        </is>
      </c>
      <c r="C1927" s="30" t="inlineStr">
        <is>
          <t>A platform deadline approaches</t>
        </is>
      </c>
      <c r="D1927" s="32" t="n">
        <v>2</v>
      </c>
      <c r="E1927" s="30" t="inlineStr">
        <is>
          <t>Work scoped and quoted</t>
        </is>
      </c>
    </row>
    <row r="1928">
      <c r="A1928" s="30" t="inlineStr">
        <is>
          <t>App Developers</t>
        </is>
      </c>
      <c r="B1928" s="30" t="inlineStr">
        <is>
          <t>Digital &amp; Technology</t>
        </is>
      </c>
      <c r="C1928" s="30" t="inlineStr">
        <is>
          <t>A platform deadline approaches</t>
        </is>
      </c>
      <c r="D1928" s="32" t="n">
        <v>3</v>
      </c>
      <c r="E1928" s="30" t="inlineStr">
        <is>
          <t>Client conversation assigned</t>
        </is>
      </c>
    </row>
    <row r="1929">
      <c r="A1929" s="30" t="inlineStr">
        <is>
          <t>App Developers</t>
        </is>
      </c>
      <c r="B1929" s="30" t="inlineStr">
        <is>
          <t>Digital &amp; Technology</t>
        </is>
      </c>
      <c r="C1929" s="30" t="inlineStr">
        <is>
          <t>An app has only one developer with knowledge</t>
        </is>
      </c>
      <c r="D1929" s="32" t="n">
        <v>1</v>
      </c>
      <c r="E1929" s="30" t="inlineStr">
        <is>
          <t>Concentration flagged</t>
        </is>
      </c>
    </row>
    <row r="1930">
      <c r="A1930" s="30" t="inlineStr">
        <is>
          <t>App Developers</t>
        </is>
      </c>
      <c r="B1930" s="30" t="inlineStr">
        <is>
          <t>Digital &amp; Technology</t>
        </is>
      </c>
      <c r="C1930" s="30" t="inlineStr">
        <is>
          <t>An app has only one developer with knowledge</t>
        </is>
      </c>
      <c r="D1930" s="32" t="n">
        <v>2</v>
      </c>
      <c r="E1930" s="30" t="inlineStr">
        <is>
          <t>Handover or pairing assigned</t>
        </is>
      </c>
    </row>
    <row r="1931">
      <c r="A1931" s="30" t="inlineStr">
        <is>
          <t>App Developers</t>
        </is>
      </c>
      <c r="B1931" s="30" t="inlineStr">
        <is>
          <t>Digital &amp; Technology</t>
        </is>
      </c>
      <c r="C1931" s="30" t="inlineStr">
        <is>
          <t>An app has only one developer with knowledge</t>
        </is>
      </c>
      <c r="D1931" s="32" t="n">
        <v>3</v>
      </c>
      <c r="E1931" s="30" t="inlineStr">
        <is>
          <t>Coverage updated</t>
        </is>
      </c>
    </row>
    <row r="1932">
      <c r="A1932" s="30" t="inlineStr">
        <is>
          <t>Web Development Agencies</t>
        </is>
      </c>
      <c r="B1932" s="30" t="inlineStr">
        <is>
          <t>Digital &amp; Technology</t>
        </is>
      </c>
      <c r="C1932" s="30" t="inlineStr">
        <is>
          <t>A request arrives for a site without retainer cover</t>
        </is>
      </c>
      <c r="D1932" s="32" t="n">
        <v>1</v>
      </c>
      <c r="E1932" s="30" t="inlineStr">
        <is>
          <t>Coverage gap flagged before work starts</t>
        </is>
      </c>
    </row>
    <row r="1933">
      <c r="A1933" s="30" t="inlineStr">
        <is>
          <t>Web Development Agencies</t>
        </is>
      </c>
      <c r="B1933" s="30" t="inlineStr">
        <is>
          <t>Digital &amp; Technology</t>
        </is>
      </c>
      <c r="C1933" s="30" t="inlineStr">
        <is>
          <t>A request arrives for a site without retainer cover</t>
        </is>
      </c>
      <c r="D1933" s="32" t="n">
        <v>2</v>
      </c>
      <c r="E1933" s="30" t="inlineStr">
        <is>
          <t>Quote or scope conversation raised</t>
        </is>
      </c>
    </row>
    <row r="1934">
      <c r="A1934" s="30" t="inlineStr">
        <is>
          <t>Web Development Agencies</t>
        </is>
      </c>
      <c r="B1934" s="30" t="inlineStr">
        <is>
          <t>Digital &amp; Technology</t>
        </is>
      </c>
      <c r="C1934" s="30" t="inlineStr">
        <is>
          <t>A request arrives for a site without retainer cover</t>
        </is>
      </c>
      <c r="D1934" s="32" t="n">
        <v>3</v>
      </c>
      <c r="E1934" s="30" t="inlineStr">
        <is>
          <t>Decision recorded</t>
        </is>
      </c>
    </row>
    <row r="1935">
      <c r="A1935" s="30" t="inlineStr">
        <is>
          <t>Web Development Agencies</t>
        </is>
      </c>
      <c r="B1935" s="30" t="inlineStr">
        <is>
          <t>Digital &amp; Technology</t>
        </is>
      </c>
      <c r="C1935" s="30" t="inlineStr">
        <is>
          <t>A site falls behind on updates</t>
        </is>
      </c>
      <c r="D1935" s="32" t="n">
        <v>1</v>
      </c>
      <c r="E1935" s="30" t="inlineStr">
        <is>
          <t>Exposure assessed</t>
        </is>
      </c>
    </row>
    <row r="1936">
      <c r="A1936" s="30" t="inlineStr">
        <is>
          <t>Web Development Agencies</t>
        </is>
      </c>
      <c r="B1936" s="30" t="inlineStr">
        <is>
          <t>Digital &amp; Technology</t>
        </is>
      </c>
      <c r="C1936" s="30" t="inlineStr">
        <is>
          <t>A site falls behind on updates</t>
        </is>
      </c>
      <c r="D1936" s="32" t="n">
        <v>2</v>
      </c>
      <c r="E1936" s="30" t="inlineStr">
        <is>
          <t>Maintenance window proposed to the client</t>
        </is>
      </c>
    </row>
    <row r="1937">
      <c r="A1937" s="30" t="inlineStr">
        <is>
          <t>Web Development Agencies</t>
        </is>
      </c>
      <c r="B1937" s="30" t="inlineStr">
        <is>
          <t>Digital &amp; Technology</t>
        </is>
      </c>
      <c r="C1937" s="30" t="inlineStr">
        <is>
          <t>A site falls behind on updates</t>
        </is>
      </c>
      <c r="D1937" s="32" t="n">
        <v>3</v>
      </c>
      <c r="E1937" s="30" t="inlineStr">
        <is>
          <t>Update recorded on completion</t>
        </is>
      </c>
    </row>
    <row r="1938">
      <c r="A1938" s="30" t="inlineStr">
        <is>
          <t>Web Development Agencies</t>
        </is>
      </c>
      <c r="B1938" s="30" t="inlineStr">
        <is>
          <t>Digital &amp; Technology</t>
        </is>
      </c>
      <c r="C1938" s="30" t="inlineStr">
        <is>
          <t>A domain or certificate approaches expiry</t>
        </is>
      </c>
      <c r="D1938" s="32" t="n">
        <v>1</v>
      </c>
      <c r="E1938" s="30" t="inlineStr">
        <is>
          <t>Owner and client responsibility surfaced</t>
        </is>
      </c>
    </row>
    <row r="1939">
      <c r="A1939" s="30" t="inlineStr">
        <is>
          <t>Web Development Agencies</t>
        </is>
      </c>
      <c r="B1939" s="30" t="inlineStr">
        <is>
          <t>Digital &amp; Technology</t>
        </is>
      </c>
      <c r="C1939" s="30" t="inlineStr">
        <is>
          <t>A domain or certificate approaches expiry</t>
        </is>
      </c>
      <c r="D1939" s="32" t="n">
        <v>2</v>
      </c>
      <c r="E1939" s="30" t="inlineStr">
        <is>
          <t>Renewal assigned</t>
        </is>
      </c>
    </row>
    <row r="1940">
      <c r="A1940" s="30" t="inlineStr">
        <is>
          <t>Web Development Agencies</t>
        </is>
      </c>
      <c r="B1940" s="30" t="inlineStr">
        <is>
          <t>Digital &amp; Technology</t>
        </is>
      </c>
      <c r="C1940" s="30" t="inlineStr">
        <is>
          <t>A domain or certificate approaches expiry</t>
        </is>
      </c>
      <c r="D1940" s="32" t="n">
        <v>3</v>
      </c>
      <c r="E1940" s="30" t="inlineStr">
        <is>
          <t>Completion and recharge recorded</t>
        </is>
      </c>
    </row>
    <row r="1941">
      <c r="A1941" s="30" t="inlineStr">
        <is>
          <t>Web Development Agencies</t>
        </is>
      </c>
      <c r="B1941" s="30" t="inlineStr">
        <is>
          <t>Digital &amp; Technology</t>
        </is>
      </c>
      <c r="C1941" s="30" t="inlineStr">
        <is>
          <t>A site reaches an unsupported platform version</t>
        </is>
      </c>
      <c r="D1941" s="32" t="n">
        <v>1</v>
      </c>
      <c r="E1941" s="30" t="inlineStr">
        <is>
          <t>Upgrade scoped</t>
        </is>
      </c>
    </row>
    <row r="1942">
      <c r="A1942" s="30" t="inlineStr">
        <is>
          <t>Web Development Agencies</t>
        </is>
      </c>
      <c r="B1942" s="30" t="inlineStr">
        <is>
          <t>Digital &amp; Technology</t>
        </is>
      </c>
      <c r="C1942" s="30" t="inlineStr">
        <is>
          <t>A site reaches an unsupported platform version</t>
        </is>
      </c>
      <c r="D1942" s="32" t="n">
        <v>2</v>
      </c>
      <c r="E1942" s="30" t="inlineStr">
        <is>
          <t>Quotation raised</t>
        </is>
      </c>
    </row>
    <row r="1943">
      <c r="A1943" s="30" t="inlineStr">
        <is>
          <t>Web Development Agencies</t>
        </is>
      </c>
      <c r="B1943" s="30" t="inlineStr">
        <is>
          <t>Digital &amp; Technology</t>
        </is>
      </c>
      <c r="C1943" s="30" t="inlineStr">
        <is>
          <t>A site reaches an unsupported platform version</t>
        </is>
      </c>
      <c r="D1943" s="32" t="n">
        <v>3</v>
      </c>
      <c r="E1943" s="30" t="inlineStr">
        <is>
          <t>Client decision recorded including deferral</t>
        </is>
      </c>
    </row>
    <row r="1944">
      <c r="A1944" s="30" t="inlineStr">
        <is>
          <t>Web Development Agencies</t>
        </is>
      </c>
      <c r="B1944" s="30" t="inlineStr">
        <is>
          <t>Digital &amp; Technology</t>
        </is>
      </c>
      <c r="C1944" s="30" t="inlineStr">
        <is>
          <t>Unbilled hours pass a threshold for a client</t>
        </is>
      </c>
      <c r="D1944" s="32" t="n">
        <v>1</v>
      </c>
      <c r="E1944" s="30" t="inlineStr">
        <is>
          <t>Total surfaced with the requests behind it</t>
        </is>
      </c>
    </row>
    <row r="1945">
      <c r="A1945" s="30" t="inlineStr">
        <is>
          <t>Web Development Agencies</t>
        </is>
      </c>
      <c r="B1945" s="30" t="inlineStr">
        <is>
          <t>Digital &amp; Technology</t>
        </is>
      </c>
      <c r="C1945" s="30" t="inlineStr">
        <is>
          <t>Unbilled hours pass a threshold for a client</t>
        </is>
      </c>
      <c r="D1945" s="32" t="n">
        <v>2</v>
      </c>
      <c r="E1945" s="30" t="inlineStr">
        <is>
          <t>Retainer or billing conversation raised</t>
        </is>
      </c>
    </row>
    <row r="1946">
      <c r="A1946" s="30" t="inlineStr">
        <is>
          <t>Web Development Agencies</t>
        </is>
      </c>
      <c r="B1946" s="30" t="inlineStr">
        <is>
          <t>Digital &amp; Technology</t>
        </is>
      </c>
      <c r="C1946" s="30" t="inlineStr">
        <is>
          <t>Unbilled hours pass a threshold for a client</t>
        </is>
      </c>
      <c r="D1946" s="32" t="n">
        <v>3</v>
      </c>
      <c r="E1946" s="30" t="inlineStr">
        <is>
          <t>Outcome recorded</t>
        </is>
      </c>
    </row>
    <row r="1947">
      <c r="A1947" s="30" t="inlineStr">
        <is>
          <t>Cybersecurity Companies</t>
        </is>
      </c>
      <c r="B1947" s="30" t="inlineStr">
        <is>
          <t>Digital &amp; Technology</t>
        </is>
      </c>
      <c r="C1947" s="30" t="inlineStr">
        <is>
          <t>A remediation commitment approaches its date</t>
        </is>
      </c>
      <c r="D1947" s="32" t="n">
        <v>1</v>
      </c>
      <c r="E1947" s="30" t="inlineStr">
        <is>
          <t>Client owner notified with the finding</t>
        </is>
      </c>
    </row>
    <row r="1948">
      <c r="A1948" s="30" t="inlineStr">
        <is>
          <t>Cybersecurity Companies</t>
        </is>
      </c>
      <c r="B1948" s="30" t="inlineStr">
        <is>
          <t>Digital &amp; Technology</t>
        </is>
      </c>
      <c r="C1948" s="30" t="inlineStr">
        <is>
          <t>A remediation commitment approaches its date</t>
        </is>
      </c>
      <c r="D1948" s="32" t="n">
        <v>2</v>
      </c>
      <c r="E1948" s="30" t="inlineStr">
        <is>
          <t>Escalation raised if unanswered</t>
        </is>
      </c>
    </row>
    <row r="1949">
      <c r="A1949" s="30" t="inlineStr">
        <is>
          <t>Cybersecurity Companies</t>
        </is>
      </c>
      <c r="B1949" s="30" t="inlineStr">
        <is>
          <t>Digital &amp; Technology</t>
        </is>
      </c>
      <c r="C1949" s="30" t="inlineStr">
        <is>
          <t>A remediation commitment approaches its date</t>
        </is>
      </c>
      <c r="D1949" s="32" t="n">
        <v>3</v>
      </c>
      <c r="E1949" s="30" t="inlineStr">
        <is>
          <t>Response recorded</t>
        </is>
      </c>
    </row>
    <row r="1950">
      <c r="A1950" s="30" t="inlineStr">
        <is>
          <t>Cybersecurity Companies</t>
        </is>
      </c>
      <c r="B1950" s="30" t="inlineStr">
        <is>
          <t>Digital &amp; Technology</t>
        </is>
      </c>
      <c r="C1950" s="30" t="inlineStr">
        <is>
          <t>A finding passes its commitment date</t>
        </is>
      </c>
      <c r="D1950" s="32" t="n">
        <v>1</v>
      </c>
      <c r="E1950" s="30" t="inlineStr">
        <is>
          <t>Escalated by severity to the named client contact</t>
        </is>
      </c>
    </row>
    <row r="1951">
      <c r="A1951" s="30" t="inlineStr">
        <is>
          <t>Cybersecurity Companies</t>
        </is>
      </c>
      <c r="B1951" s="30" t="inlineStr">
        <is>
          <t>Digital &amp; Technology</t>
        </is>
      </c>
      <c r="C1951" s="30" t="inlineStr">
        <is>
          <t>A finding passes its commitment date</t>
        </is>
      </c>
      <c r="D1951" s="32" t="n">
        <v>2</v>
      </c>
      <c r="E1951" s="30" t="inlineStr">
        <is>
          <t>Ageing recorded</t>
        </is>
      </c>
    </row>
    <row r="1952">
      <c r="A1952" s="30" t="inlineStr">
        <is>
          <t>Cybersecurity Companies</t>
        </is>
      </c>
      <c r="B1952" s="30" t="inlineStr">
        <is>
          <t>Digital &amp; Technology</t>
        </is>
      </c>
      <c r="C1952" s="30" t="inlineStr">
        <is>
          <t>A finding passes its commitment date</t>
        </is>
      </c>
      <c r="D1952" s="32" t="n">
        <v>3</v>
      </c>
      <c r="E1952" s="30" t="inlineStr">
        <is>
          <t>Extension or closure captured</t>
        </is>
      </c>
    </row>
    <row r="1953">
      <c r="A1953" s="30" t="inlineStr">
        <is>
          <t>Cybersecurity Companies</t>
        </is>
      </c>
      <c r="B1953" s="30" t="inlineStr">
        <is>
          <t>Digital &amp; Technology</t>
        </is>
      </c>
      <c r="C1953" s="30" t="inlineStr">
        <is>
          <t>A finding recurs across assessments</t>
        </is>
      </c>
      <c r="D1953" s="32" t="n">
        <v>1</v>
      </c>
      <c r="E1953" s="30" t="inlineStr">
        <is>
          <t>Linked to the previous occurrence</t>
        </is>
      </c>
    </row>
    <row r="1954">
      <c r="A1954" s="30" t="inlineStr">
        <is>
          <t>Cybersecurity Companies</t>
        </is>
      </c>
      <c r="B1954" s="30" t="inlineStr">
        <is>
          <t>Digital &amp; Technology</t>
        </is>
      </c>
      <c r="C1954" s="30" t="inlineStr">
        <is>
          <t>A finding recurs across assessments</t>
        </is>
      </c>
      <c r="D1954" s="32" t="n">
        <v>2</v>
      </c>
      <c r="E1954" s="30" t="inlineStr">
        <is>
          <t>Recurrence flagged in reporting</t>
        </is>
      </c>
    </row>
    <row r="1955">
      <c r="A1955" s="30" t="inlineStr">
        <is>
          <t>Cybersecurity Companies</t>
        </is>
      </c>
      <c r="B1955" s="30" t="inlineStr">
        <is>
          <t>Digital &amp; Technology</t>
        </is>
      </c>
      <c r="C1955" s="30" t="inlineStr">
        <is>
          <t>A finding recurs across assessments</t>
        </is>
      </c>
      <c r="D1955" s="32" t="n">
        <v>3</v>
      </c>
      <c r="E1955" s="30" t="inlineStr">
        <is>
          <t>Root cause conversation raised</t>
        </is>
      </c>
    </row>
    <row r="1956">
      <c r="A1956" s="30" t="inlineStr">
        <is>
          <t>Cybersecurity Companies</t>
        </is>
      </c>
      <c r="B1956" s="30" t="inlineStr">
        <is>
          <t>Digital &amp; Technology</t>
        </is>
      </c>
      <c r="C1956" s="30" t="inlineStr">
        <is>
          <t>Delivered hours exceed scoped hours</t>
        </is>
      </c>
      <c r="D1956" s="32" t="n">
        <v>1</v>
      </c>
      <c r="E1956" s="30" t="inlineStr">
        <is>
          <t>Variance flagged on the engagement</t>
        </is>
      </c>
    </row>
    <row r="1957">
      <c r="A1957" s="30" t="inlineStr">
        <is>
          <t>Cybersecurity Companies</t>
        </is>
      </c>
      <c r="B1957" s="30" t="inlineStr">
        <is>
          <t>Digital &amp; Technology</t>
        </is>
      </c>
      <c r="C1957" s="30" t="inlineStr">
        <is>
          <t>Delivered hours exceed scoped hours</t>
        </is>
      </c>
      <c r="D1957" s="32" t="n">
        <v>2</v>
      </c>
      <c r="E1957" s="30" t="inlineStr">
        <is>
          <t>Scope or billing conversation raised</t>
        </is>
      </c>
    </row>
    <row r="1958">
      <c r="A1958" s="30" t="inlineStr">
        <is>
          <t>Cybersecurity Companies</t>
        </is>
      </c>
      <c r="B1958" s="30" t="inlineStr">
        <is>
          <t>Digital &amp; Technology</t>
        </is>
      </c>
      <c r="C1958" s="30" t="inlineStr">
        <is>
          <t>Delivered hours exceed scoped hours</t>
        </is>
      </c>
      <c r="D1958" s="32" t="n">
        <v>3</v>
      </c>
      <c r="E1958" s="30" t="inlineStr">
        <is>
          <t>Outcome recorded</t>
        </is>
      </c>
    </row>
    <row r="1959">
      <c r="A1959" s="30" t="inlineStr">
        <is>
          <t>Cybersecurity Companies</t>
        </is>
      </c>
      <c r="B1959" s="30" t="inlineStr">
        <is>
          <t>Digital &amp; Technology</t>
        </is>
      </c>
      <c r="C1959" s="30" t="inlineStr">
        <is>
          <t>An analyst certification approaches expiry</t>
        </is>
      </c>
      <c r="D1959" s="32" t="n">
        <v>1</v>
      </c>
      <c r="E1959" s="30" t="inlineStr">
        <is>
          <t>Affected engagements flagged</t>
        </is>
      </c>
    </row>
    <row r="1960">
      <c r="A1960" s="30" t="inlineStr">
        <is>
          <t>Cybersecurity Companies</t>
        </is>
      </c>
      <c r="B1960" s="30" t="inlineStr">
        <is>
          <t>Digital &amp; Technology</t>
        </is>
      </c>
      <c r="C1960" s="30" t="inlineStr">
        <is>
          <t>An analyst certification approaches expiry</t>
        </is>
      </c>
      <c r="D1960" s="32" t="n">
        <v>2</v>
      </c>
      <c r="E1960" s="30" t="inlineStr">
        <is>
          <t>Renewal assigned</t>
        </is>
      </c>
    </row>
    <row r="1961">
      <c r="A1961" s="30" t="inlineStr">
        <is>
          <t>Cybersecurity Companies</t>
        </is>
      </c>
      <c r="B1961" s="30" t="inlineStr">
        <is>
          <t>Digital &amp; Technology</t>
        </is>
      </c>
      <c r="C1961" s="30" t="inlineStr">
        <is>
          <t>An analyst certification approaches expiry</t>
        </is>
      </c>
      <c r="D1961" s="32" t="n">
        <v>3</v>
      </c>
      <c r="E1961" s="30" t="inlineStr">
        <is>
          <t>Availability updated</t>
        </is>
      </c>
    </row>
    <row r="1962">
      <c r="A1962" s="30" t="inlineStr">
        <is>
          <t>Data Companies</t>
        </is>
      </c>
      <c r="B1962" s="30" t="inlineStr">
        <is>
          <t>Digital &amp; Technology</t>
        </is>
      </c>
      <c r="C1962" s="30" t="inlineStr">
        <is>
          <t>A delivery misses its freshness commitment</t>
        </is>
      </c>
      <c r="D1962" s="32" t="n">
        <v>1</v>
      </c>
      <c r="E1962" s="30" t="inlineStr">
        <is>
          <t>Affected customers identified per contract</t>
        </is>
      </c>
    </row>
    <row r="1963">
      <c r="A1963" s="30" t="inlineStr">
        <is>
          <t>Data Companies</t>
        </is>
      </c>
      <c r="B1963" s="30" t="inlineStr">
        <is>
          <t>Digital &amp; Technology</t>
        </is>
      </c>
      <c r="C1963" s="30" t="inlineStr">
        <is>
          <t>A delivery misses its freshness commitment</t>
        </is>
      </c>
      <c r="D1963" s="32" t="n">
        <v>2</v>
      </c>
      <c r="E1963" s="30" t="inlineStr">
        <is>
          <t>Notification raised with the owner</t>
        </is>
      </c>
    </row>
    <row r="1964">
      <c r="A1964" s="30" t="inlineStr">
        <is>
          <t>Data Companies</t>
        </is>
      </c>
      <c r="B1964" s="30" t="inlineStr">
        <is>
          <t>Digital &amp; Technology</t>
        </is>
      </c>
      <c r="C1964" s="30" t="inlineStr">
        <is>
          <t>A delivery misses its freshness commitment</t>
        </is>
      </c>
      <c r="D1964" s="32" t="n">
        <v>3</v>
      </c>
      <c r="E1964" s="30" t="inlineStr">
        <is>
          <t>Breach and resolution recorded</t>
        </is>
      </c>
    </row>
    <row r="1965">
      <c r="A1965" s="30" t="inlineStr">
        <is>
          <t>Data Companies</t>
        </is>
      </c>
      <c r="B1965" s="30" t="inlineStr">
        <is>
          <t>Digital &amp; Technology</t>
        </is>
      </c>
      <c r="C1965" s="30" t="inlineStr">
        <is>
          <t>A quality incident is opened</t>
        </is>
      </c>
      <c r="D1965" s="32" t="n">
        <v>1</v>
      </c>
      <c r="E1965" s="30" t="inlineStr">
        <is>
          <t>Detection source recorded</t>
        </is>
      </c>
    </row>
    <row r="1966">
      <c r="A1966" s="30" t="inlineStr">
        <is>
          <t>Data Companies</t>
        </is>
      </c>
      <c r="B1966" s="30" t="inlineStr">
        <is>
          <t>Digital &amp; Technology</t>
        </is>
      </c>
      <c r="C1966" s="30" t="inlineStr">
        <is>
          <t>A quality incident is opened</t>
        </is>
      </c>
      <c r="D1966" s="32" t="n">
        <v>2</v>
      </c>
      <c r="E1966" s="30" t="inlineStr">
        <is>
          <t>Affected customers and deliveries identified</t>
        </is>
      </c>
    </row>
    <row r="1967">
      <c r="A1967" s="30" t="inlineStr">
        <is>
          <t>Data Companies</t>
        </is>
      </c>
      <c r="B1967" s="30" t="inlineStr">
        <is>
          <t>Digital &amp; Technology</t>
        </is>
      </c>
      <c r="C1967" s="30" t="inlineStr">
        <is>
          <t>A quality incident is opened</t>
        </is>
      </c>
      <c r="D1967" s="32" t="n">
        <v>3</v>
      </c>
      <c r="E1967" s="30" t="inlineStr">
        <is>
          <t>Correction and communication tracked to close</t>
        </is>
      </c>
    </row>
    <row r="1968">
      <c r="A1968" s="30" t="inlineStr">
        <is>
          <t>Data Companies</t>
        </is>
      </c>
      <c r="B1968" s="30" t="inlineStr">
        <is>
          <t>Digital &amp; Technology</t>
        </is>
      </c>
      <c r="C1968" s="30" t="inlineStr">
        <is>
          <t>A source licence approaches renewal</t>
        </is>
      </c>
      <c r="D1968" s="32" t="n">
        <v>1</v>
      </c>
      <c r="E1968" s="30" t="inlineStr">
        <is>
          <t>Products built on the source listed</t>
        </is>
      </c>
    </row>
    <row r="1969">
      <c r="A1969" s="30" t="inlineStr">
        <is>
          <t>Data Companies</t>
        </is>
      </c>
      <c r="B1969" s="30" t="inlineStr">
        <is>
          <t>Digital &amp; Technology</t>
        </is>
      </c>
      <c r="C1969" s="30" t="inlineStr">
        <is>
          <t>A source licence approaches renewal</t>
        </is>
      </c>
      <c r="D1969" s="32" t="n">
        <v>2</v>
      </c>
      <c r="E1969" s="30" t="inlineStr">
        <is>
          <t>Term changes assessed</t>
        </is>
      </c>
    </row>
    <row r="1970">
      <c r="A1970" s="30" t="inlineStr">
        <is>
          <t>Data Companies</t>
        </is>
      </c>
      <c r="B1970" s="30" t="inlineStr">
        <is>
          <t>Digital &amp; Technology</t>
        </is>
      </c>
      <c r="C1970" s="30" t="inlineStr">
        <is>
          <t>A source licence approaches renewal</t>
        </is>
      </c>
      <c r="D1970" s="32" t="n">
        <v>3</v>
      </c>
      <c r="E1970" s="30" t="inlineStr">
        <is>
          <t>Renewal decision recorded</t>
        </is>
      </c>
    </row>
    <row r="1971">
      <c r="A1971" s="30" t="inlineStr">
        <is>
          <t>Data Companies</t>
        </is>
      </c>
      <c r="B1971" s="30" t="inlineStr">
        <is>
          <t>Digital &amp; Technology</t>
        </is>
      </c>
      <c r="C1971" s="30" t="inlineStr">
        <is>
          <t>Customer usage exceeds entitlement</t>
        </is>
      </c>
      <c r="D1971" s="32" t="n">
        <v>1</v>
      </c>
      <c r="E1971" s="30" t="inlineStr">
        <is>
          <t>Exception surfaced with contract terms</t>
        </is>
      </c>
    </row>
    <row r="1972">
      <c r="A1972" s="30" t="inlineStr">
        <is>
          <t>Data Companies</t>
        </is>
      </c>
      <c r="B1972" s="30" t="inlineStr">
        <is>
          <t>Digital &amp; Technology</t>
        </is>
      </c>
      <c r="C1972" s="30" t="inlineStr">
        <is>
          <t>Customer usage exceeds entitlement</t>
        </is>
      </c>
      <c r="D1972" s="32" t="n">
        <v>2</v>
      </c>
      <c r="E1972" s="30" t="inlineStr">
        <is>
          <t>Commercial conversation assigned</t>
        </is>
      </c>
    </row>
    <row r="1973">
      <c r="A1973" s="30" t="inlineStr">
        <is>
          <t>Data Companies</t>
        </is>
      </c>
      <c r="B1973" s="30" t="inlineStr">
        <is>
          <t>Digital &amp; Technology</t>
        </is>
      </c>
      <c r="C1973" s="30" t="inlineStr">
        <is>
          <t>Customer usage exceeds entitlement</t>
        </is>
      </c>
      <c r="D1973" s="32" t="n">
        <v>3</v>
      </c>
      <c r="E1973" s="30" t="inlineStr">
        <is>
          <t>Outcome recorded</t>
        </is>
      </c>
    </row>
    <row r="1974">
      <c r="A1974" s="30" t="inlineStr">
        <is>
          <t>Data Companies</t>
        </is>
      </c>
      <c r="B1974" s="30" t="inlineStr">
        <is>
          <t>Digital &amp; Technology</t>
        </is>
      </c>
      <c r="C1974" s="30" t="inlineStr">
        <is>
          <t>A dataset has no owner</t>
        </is>
      </c>
      <c r="D1974" s="32" t="n">
        <v>1</v>
      </c>
      <c r="E1974" s="30" t="inlineStr">
        <is>
          <t>Flagged with its deliveries and customers</t>
        </is>
      </c>
    </row>
    <row r="1975">
      <c r="A1975" s="30" t="inlineStr">
        <is>
          <t>Data Companies</t>
        </is>
      </c>
      <c r="B1975" s="30" t="inlineStr">
        <is>
          <t>Digital &amp; Technology</t>
        </is>
      </c>
      <c r="C1975" s="30" t="inlineStr">
        <is>
          <t>A dataset has no owner</t>
        </is>
      </c>
      <c r="D1975" s="32" t="n">
        <v>2</v>
      </c>
      <c r="E1975" s="30" t="inlineStr">
        <is>
          <t>Owner assigned</t>
        </is>
      </c>
    </row>
    <row r="1976">
      <c r="A1976" s="30" t="inlineStr">
        <is>
          <t>Data Companies</t>
        </is>
      </c>
      <c r="B1976" s="30" t="inlineStr">
        <is>
          <t>Digital &amp; Technology</t>
        </is>
      </c>
      <c r="C1976" s="30" t="inlineStr">
        <is>
          <t>A dataset has no owner</t>
        </is>
      </c>
      <c r="D1976" s="32" t="n">
        <v>3</v>
      </c>
      <c r="E1976" s="30" t="inlineStr">
        <is>
          <t>Monitoring responsibility recorded</t>
        </is>
      </c>
    </row>
    <row r="1977">
      <c r="A1977" s="30" t="inlineStr">
        <is>
          <t>AI Companies</t>
        </is>
      </c>
      <c r="B1977" s="30" t="inlineStr">
        <is>
          <t>Digital &amp; Technology</t>
        </is>
      </c>
      <c r="C1977" s="30" t="inlineStr">
        <is>
          <t>An account’s serving cost approaches its revenue</t>
        </is>
      </c>
      <c r="D1977" s="32" t="n">
        <v>1</v>
      </c>
      <c r="E1977" s="30" t="inlineStr">
        <is>
          <t>Flagged with usage pattern</t>
        </is>
      </c>
    </row>
    <row r="1978">
      <c r="A1978" s="30" t="inlineStr">
        <is>
          <t>AI Companies</t>
        </is>
      </c>
      <c r="B1978" s="30" t="inlineStr">
        <is>
          <t>Digital &amp; Technology</t>
        </is>
      </c>
      <c r="C1978" s="30" t="inlineStr">
        <is>
          <t>An account’s serving cost approaches its revenue</t>
        </is>
      </c>
      <c r="D1978" s="32" t="n">
        <v>2</v>
      </c>
      <c r="E1978" s="30" t="inlineStr">
        <is>
          <t>Pricing or usage conversation raised</t>
        </is>
      </c>
    </row>
    <row r="1979">
      <c r="A1979" s="30" t="inlineStr">
        <is>
          <t>AI Companies</t>
        </is>
      </c>
      <c r="B1979" s="30" t="inlineStr">
        <is>
          <t>Digital &amp; Technology</t>
        </is>
      </c>
      <c r="C1979" s="30" t="inlineStr">
        <is>
          <t>An account’s serving cost approaches its revenue</t>
        </is>
      </c>
      <c r="D1979" s="32" t="n">
        <v>3</v>
      </c>
      <c r="E1979" s="30" t="inlineStr">
        <is>
          <t>Outcome recorded</t>
        </is>
      </c>
    </row>
    <row r="1980">
      <c r="A1980" s="30" t="inlineStr">
        <is>
          <t>AI Companies</t>
        </is>
      </c>
      <c r="B1980" s="30" t="inlineStr">
        <is>
          <t>Digital &amp; Technology</t>
        </is>
      </c>
      <c r="C1980" s="30" t="inlineStr">
        <is>
          <t>A deployment is made without an attached evaluation</t>
        </is>
      </c>
      <c r="D1980" s="32" t="n">
        <v>1</v>
      </c>
      <c r="E1980" s="30" t="inlineStr">
        <is>
          <t>Flagged with the accounts affected</t>
        </is>
      </c>
    </row>
    <row r="1981">
      <c r="A1981" s="30" t="inlineStr">
        <is>
          <t>AI Companies</t>
        </is>
      </c>
      <c r="B1981" s="30" t="inlineStr">
        <is>
          <t>Digital &amp; Technology</t>
        </is>
      </c>
      <c r="C1981" s="30" t="inlineStr">
        <is>
          <t>A deployment is made without an attached evaluation</t>
        </is>
      </c>
      <c r="D1981" s="32" t="n">
        <v>2</v>
      </c>
      <c r="E1981" s="30" t="inlineStr">
        <is>
          <t>Evaluation or rollback assigned</t>
        </is>
      </c>
    </row>
    <row r="1982">
      <c r="A1982" s="30" t="inlineStr">
        <is>
          <t>AI Companies</t>
        </is>
      </c>
      <c r="B1982" s="30" t="inlineStr">
        <is>
          <t>Digital &amp; Technology</t>
        </is>
      </c>
      <c r="C1982" s="30" t="inlineStr">
        <is>
          <t>A deployment is made without an attached evaluation</t>
        </is>
      </c>
      <c r="D1982" s="32" t="n">
        <v>3</v>
      </c>
      <c r="E1982" s="30" t="inlineStr">
        <is>
          <t>Decision recorded</t>
        </is>
      </c>
    </row>
    <row r="1983">
      <c r="A1983" s="30" t="inlineStr">
        <is>
          <t>AI Companies</t>
        </is>
      </c>
      <c r="B1983" s="30" t="inlineStr">
        <is>
          <t>Digital &amp; Technology</t>
        </is>
      </c>
      <c r="C1983" s="30" t="inlineStr">
        <is>
          <t>A pilot passes its decision date</t>
        </is>
      </c>
      <c r="D1983" s="32" t="n">
        <v>1</v>
      </c>
      <c r="E1983" s="30" t="inlineStr">
        <is>
          <t>Criteria and results surfaced</t>
        </is>
      </c>
    </row>
    <row r="1984">
      <c r="A1984" s="30" t="inlineStr">
        <is>
          <t>AI Companies</t>
        </is>
      </c>
      <c r="B1984" s="30" t="inlineStr">
        <is>
          <t>Digital &amp; Technology</t>
        </is>
      </c>
      <c r="C1984" s="30" t="inlineStr">
        <is>
          <t>A pilot passes its decision date</t>
        </is>
      </c>
      <c r="D1984" s="32" t="n">
        <v>2</v>
      </c>
      <c r="E1984" s="30" t="inlineStr">
        <is>
          <t>Decision assigned to an owner</t>
        </is>
      </c>
    </row>
    <row r="1985">
      <c r="A1985" s="30" t="inlineStr">
        <is>
          <t>AI Companies</t>
        </is>
      </c>
      <c r="B1985" s="30" t="inlineStr">
        <is>
          <t>Digital &amp; Technology</t>
        </is>
      </c>
      <c r="C1985" s="30" t="inlineStr">
        <is>
          <t>A pilot passes its decision date</t>
        </is>
      </c>
      <c r="D1985" s="32" t="n">
        <v>3</v>
      </c>
      <c r="E1985" s="30" t="inlineStr">
        <is>
          <t>Conversion or closure recorded</t>
        </is>
      </c>
    </row>
    <row r="1986">
      <c r="A1986" s="30" t="inlineStr">
        <is>
          <t>AI Companies</t>
        </is>
      </c>
      <c r="B1986" s="30" t="inlineStr">
        <is>
          <t>Digital &amp; Technology</t>
        </is>
      </c>
      <c r="C1986" s="30" t="inlineStr">
        <is>
          <t>An evaluation is blocked on annotation</t>
        </is>
      </c>
      <c r="D1986" s="32" t="n">
        <v>1</v>
      </c>
      <c r="E1986" s="30" t="inlineStr">
        <is>
          <t>Annotation requirement surfaced with capacity</t>
        </is>
      </c>
    </row>
    <row r="1987">
      <c r="A1987" s="30" t="inlineStr">
        <is>
          <t>AI Companies</t>
        </is>
      </c>
      <c r="B1987" s="30" t="inlineStr">
        <is>
          <t>Digital &amp; Technology</t>
        </is>
      </c>
      <c r="C1987" s="30" t="inlineStr">
        <is>
          <t>An evaluation is blocked on annotation</t>
        </is>
      </c>
      <c r="D1987" s="32" t="n">
        <v>2</v>
      </c>
      <c r="E1987" s="30" t="inlineStr">
        <is>
          <t>Priority decision raised</t>
        </is>
      </c>
    </row>
    <row r="1988">
      <c r="A1988" s="30" t="inlineStr">
        <is>
          <t>AI Companies</t>
        </is>
      </c>
      <c r="B1988" s="30" t="inlineStr">
        <is>
          <t>Digital &amp; Technology</t>
        </is>
      </c>
      <c r="C1988" s="30" t="inlineStr">
        <is>
          <t>An evaluation is blocked on annotation</t>
        </is>
      </c>
      <c r="D1988" s="32" t="n">
        <v>3</v>
      </c>
      <c r="E1988" s="30" t="inlineStr">
        <is>
          <t>Evaluation unblocked on release</t>
        </is>
      </c>
    </row>
    <row r="1989">
      <c r="A1989" s="30" t="inlineStr">
        <is>
          <t>AI Companies</t>
        </is>
      </c>
      <c r="B1989" s="30" t="inlineStr">
        <is>
          <t>Digital &amp; Technology</t>
        </is>
      </c>
      <c r="C1989" s="30" t="inlineStr">
        <is>
          <t>Usage exceeds plan assumptions</t>
        </is>
      </c>
      <c r="D1989" s="32" t="n">
        <v>1</v>
      </c>
      <c r="E1989" s="30" t="inlineStr">
        <is>
          <t>Account flagged with cost impact</t>
        </is>
      </c>
    </row>
    <row r="1990">
      <c r="A1990" s="30" t="inlineStr">
        <is>
          <t>AI Companies</t>
        </is>
      </c>
      <c r="B1990" s="30" t="inlineStr">
        <is>
          <t>Digital &amp; Technology</t>
        </is>
      </c>
      <c r="C1990" s="30" t="inlineStr">
        <is>
          <t>Usage exceeds plan assumptions</t>
        </is>
      </c>
      <c r="D1990" s="32" t="n">
        <v>2</v>
      </c>
      <c r="E1990" s="30" t="inlineStr">
        <is>
          <t>Plan review raised</t>
        </is>
      </c>
    </row>
    <row r="1991">
      <c r="A1991" s="30" t="inlineStr">
        <is>
          <t>AI Companies</t>
        </is>
      </c>
      <c r="B1991" s="30" t="inlineStr">
        <is>
          <t>Digital &amp; Technology</t>
        </is>
      </c>
      <c r="C1991" s="30" t="inlineStr">
        <is>
          <t>Usage exceeds plan assumptions</t>
        </is>
      </c>
      <c r="D1991" s="32" t="n">
        <v>3</v>
      </c>
      <c r="E1991" s="30" t="inlineStr">
        <is>
          <t>Outcome recorded</t>
        </is>
      </c>
    </row>
    <row r="1992">
      <c r="A1992" s="30" t="inlineStr">
        <is>
          <t>Gaming Studios</t>
        </is>
      </c>
      <c r="B1992" s="30" t="inlineStr">
        <is>
          <t>Digital &amp; Technology</t>
        </is>
      </c>
      <c r="C1992" s="30" t="inlineStr">
        <is>
          <t>An asset waits in review beyond a threshold</t>
        </is>
      </c>
      <c r="D1992" s="32" t="n">
        <v>1</v>
      </c>
      <c r="E1992" s="30" t="inlineStr">
        <is>
          <t>Flagged with reviewer and milestone</t>
        </is>
      </c>
    </row>
    <row r="1993">
      <c r="A1993" s="30" t="inlineStr">
        <is>
          <t>Gaming Studios</t>
        </is>
      </c>
      <c r="B1993" s="30" t="inlineStr">
        <is>
          <t>Digital &amp; Technology</t>
        </is>
      </c>
      <c r="C1993" s="30" t="inlineStr">
        <is>
          <t>An asset waits in review beyond a threshold</t>
        </is>
      </c>
      <c r="D1993" s="32" t="n">
        <v>2</v>
      </c>
      <c r="E1993" s="30" t="inlineStr">
        <is>
          <t>Reassignment or escalation raised</t>
        </is>
      </c>
    </row>
    <row r="1994">
      <c r="A1994" s="30" t="inlineStr">
        <is>
          <t>Gaming Studios</t>
        </is>
      </c>
      <c r="B1994" s="30" t="inlineStr">
        <is>
          <t>Digital &amp; Technology</t>
        </is>
      </c>
      <c r="C1994" s="30" t="inlineStr">
        <is>
          <t>An asset waits in review beyond a threshold</t>
        </is>
      </c>
      <c r="D1994" s="32" t="n">
        <v>3</v>
      </c>
      <c r="E1994" s="30" t="inlineStr">
        <is>
          <t>Review completion recorded</t>
        </is>
      </c>
    </row>
    <row r="1995">
      <c r="A1995" s="30" t="inlineStr">
        <is>
          <t>Gaming Studios</t>
        </is>
      </c>
      <c r="B1995" s="30" t="inlineStr">
        <is>
          <t>Digital &amp; Technology</t>
        </is>
      </c>
      <c r="C1995" s="30" t="inlineStr">
        <is>
          <t>A certification issue is received</t>
        </is>
      </c>
      <c r="D1995" s="32" t="n">
        <v>1</v>
      </c>
      <c r="E1995" s="30" t="inlineStr">
        <is>
          <t>Owner assigned with build requirement</t>
        </is>
      </c>
    </row>
    <row r="1996">
      <c r="A1996" s="30" t="inlineStr">
        <is>
          <t>Gaming Studios</t>
        </is>
      </c>
      <c r="B1996" s="30" t="inlineStr">
        <is>
          <t>Digital &amp; Technology</t>
        </is>
      </c>
      <c r="C1996" s="30" t="inlineStr">
        <is>
          <t>A certification issue is received</t>
        </is>
      </c>
      <c r="D1996" s="32" t="n">
        <v>2</v>
      </c>
      <c r="E1996" s="30" t="inlineStr">
        <is>
          <t>Retest tracked against the submission date</t>
        </is>
      </c>
    </row>
    <row r="1997">
      <c r="A1997" s="30" t="inlineStr">
        <is>
          <t>Gaming Studios</t>
        </is>
      </c>
      <c r="B1997" s="30" t="inlineStr">
        <is>
          <t>Digital &amp; Technology</t>
        </is>
      </c>
      <c r="C1997" s="30" t="inlineStr">
        <is>
          <t>A certification issue is received</t>
        </is>
      </c>
      <c r="D1997" s="32" t="n">
        <v>3</v>
      </c>
      <c r="E1997" s="30" t="inlineStr">
        <is>
          <t>Resubmission recorded</t>
        </is>
      </c>
    </row>
    <row r="1998">
      <c r="A1998" s="30" t="inlineStr">
        <is>
          <t>Gaming Studios</t>
        </is>
      </c>
      <c r="B1998" s="30" t="inlineStr">
        <is>
          <t>Digital &amp; Technology</t>
        </is>
      </c>
      <c r="C1998" s="30" t="inlineStr">
        <is>
          <t>A vendor delivery is received</t>
        </is>
      </c>
      <c r="D1998" s="32" t="n">
        <v>1</v>
      </c>
      <c r="E1998" s="30" t="inlineStr">
        <is>
          <t>Assessment against the brief assigned</t>
        </is>
      </c>
    </row>
    <row r="1999">
      <c r="A1999" s="30" t="inlineStr">
        <is>
          <t>Gaming Studios</t>
        </is>
      </c>
      <c r="B1999" s="30" t="inlineStr">
        <is>
          <t>Digital &amp; Technology</t>
        </is>
      </c>
      <c r="C1999" s="30" t="inlineStr">
        <is>
          <t>A vendor delivery is received</t>
        </is>
      </c>
      <c r="D1999" s="32" t="n">
        <v>2</v>
      </c>
      <c r="E1999" s="30" t="inlineStr">
        <is>
          <t>Acceptance or revision recorded</t>
        </is>
      </c>
    </row>
    <row r="2000">
      <c r="A2000" s="30" t="inlineStr">
        <is>
          <t>Gaming Studios</t>
        </is>
      </c>
      <c r="B2000" s="30" t="inlineStr">
        <is>
          <t>Digital &amp; Technology</t>
        </is>
      </c>
      <c r="C2000" s="30" t="inlineStr">
        <is>
          <t>A vendor delivery is received</t>
        </is>
      </c>
      <c r="D2000" s="32" t="n">
        <v>3</v>
      </c>
      <c r="E2000" s="30" t="inlineStr">
        <is>
          <t>Payment released only on acceptance</t>
        </is>
      </c>
    </row>
    <row r="2001">
      <c r="A2001" s="30" t="inlineStr">
        <is>
          <t>Gaming Studios</t>
        </is>
      </c>
      <c r="B2001" s="30" t="inlineStr">
        <is>
          <t>Digital &amp; Technology</t>
        </is>
      </c>
      <c r="C2001" s="30" t="inlineStr">
        <is>
          <t>The live calendar has an unfilled window</t>
        </is>
      </c>
      <c r="D2001" s="32" t="n">
        <v>1</v>
      </c>
      <c r="E2001" s="30" t="inlineStr">
        <is>
          <t>Gap flagged with lead time</t>
        </is>
      </c>
    </row>
    <row r="2002">
      <c r="A2002" s="30" t="inlineStr">
        <is>
          <t>Gaming Studios</t>
        </is>
      </c>
      <c r="B2002" s="30" t="inlineStr">
        <is>
          <t>Digital &amp; Technology</t>
        </is>
      </c>
      <c r="C2002" s="30" t="inlineStr">
        <is>
          <t>The live calendar has an unfilled window</t>
        </is>
      </c>
      <c r="D2002" s="32" t="n">
        <v>2</v>
      </c>
      <c r="E2002" s="30" t="inlineStr">
        <is>
          <t>Content requirement and capacity surfaced</t>
        </is>
      </c>
    </row>
    <row r="2003">
      <c r="A2003" s="30" t="inlineStr">
        <is>
          <t>Gaming Studios</t>
        </is>
      </c>
      <c r="B2003" s="30" t="inlineStr">
        <is>
          <t>Digital &amp; Technology</t>
        </is>
      </c>
      <c r="C2003" s="30" t="inlineStr">
        <is>
          <t>The live calendar has an unfilled window</t>
        </is>
      </c>
      <c r="D2003" s="32" t="n">
        <v>3</v>
      </c>
      <c r="E2003" s="30" t="inlineStr">
        <is>
          <t>Plan recorded</t>
        </is>
      </c>
    </row>
    <row r="2004">
      <c r="A2004" s="30" t="inlineStr">
        <is>
          <t>Gaming Studios</t>
        </is>
      </c>
      <c r="B2004" s="30" t="inlineStr">
        <is>
          <t>Digital &amp; Technology</t>
        </is>
      </c>
      <c r="C2004" s="30" t="inlineStr">
        <is>
          <t>Support volume rises after a build</t>
        </is>
      </c>
      <c r="D2004" s="32" t="n">
        <v>1</v>
      </c>
      <c r="E2004" s="30" t="inlineStr">
        <is>
          <t>Theme aggregated with the build</t>
        </is>
      </c>
    </row>
    <row r="2005">
      <c r="A2005" s="30" t="inlineStr">
        <is>
          <t>Gaming Studios</t>
        </is>
      </c>
      <c r="B2005" s="30" t="inlineStr">
        <is>
          <t>Digital &amp; Technology</t>
        </is>
      </c>
      <c r="C2005" s="30" t="inlineStr">
        <is>
          <t>Support volume rises after a build</t>
        </is>
      </c>
      <c r="D2005" s="32" t="n">
        <v>2</v>
      </c>
      <c r="E2005" s="30" t="inlineStr">
        <is>
          <t>Production issue raised</t>
        </is>
      </c>
    </row>
    <row r="2006">
      <c r="A2006" s="30" t="inlineStr">
        <is>
          <t>Gaming Studios</t>
        </is>
      </c>
      <c r="B2006" s="30" t="inlineStr">
        <is>
          <t>Digital &amp; Technology</t>
        </is>
      </c>
      <c r="C2006" s="30" t="inlineStr">
        <is>
          <t>Support volume rises after a build</t>
        </is>
      </c>
      <c r="D2006" s="32" t="n">
        <v>3</v>
      </c>
      <c r="E2006" s="30" t="inlineStr">
        <is>
          <t>Volume monitored after the fix</t>
        </is>
      </c>
    </row>
    <row r="2007">
      <c r="A2007" s="30" t="inlineStr">
        <is>
          <t>Content Agencies</t>
        </is>
      </c>
      <c r="B2007" s="30" t="inlineStr">
        <is>
          <t>Digital &amp; Technology</t>
        </is>
      </c>
      <c r="C2007" s="30" t="inlineStr">
        <is>
          <t>A revision round is submitted</t>
        </is>
      </c>
      <c r="D2007" s="32" t="n">
        <v>1</v>
      </c>
      <c r="E2007" s="30" t="inlineStr">
        <is>
          <t>Round counted against the client’s allowance</t>
        </is>
      </c>
    </row>
    <row r="2008">
      <c r="A2008" s="30" t="inlineStr">
        <is>
          <t>Content Agencies</t>
        </is>
      </c>
      <c r="B2008" s="30" t="inlineStr">
        <is>
          <t>Digital &amp; Technology</t>
        </is>
      </c>
      <c r="C2008" s="30" t="inlineStr">
        <is>
          <t>A revision round is submitted</t>
        </is>
      </c>
      <c r="D2008" s="32" t="n">
        <v>2</v>
      </c>
      <c r="E2008" s="30" t="inlineStr">
        <is>
          <t>Overage flagged with effort quantified</t>
        </is>
      </c>
    </row>
    <row r="2009">
      <c r="A2009" s="30" t="inlineStr">
        <is>
          <t>Content Agencies</t>
        </is>
      </c>
      <c r="B2009" s="30" t="inlineStr">
        <is>
          <t>Digital &amp; Technology</t>
        </is>
      </c>
      <c r="C2009" s="30" t="inlineStr">
        <is>
          <t>A revision round is submitted</t>
        </is>
      </c>
      <c r="D2009" s="32" t="n">
        <v>3</v>
      </c>
      <c r="E2009" s="30" t="inlineStr">
        <is>
          <t>Charge or absorb decision raised</t>
        </is>
      </c>
    </row>
    <row r="2010">
      <c r="A2010" s="30" t="inlineStr">
        <is>
          <t>Content Agencies</t>
        </is>
      </c>
      <c r="B2010" s="30" t="inlineStr">
        <is>
          <t>Digital &amp; Technology</t>
        </is>
      </c>
      <c r="C2010" s="30" t="inlineStr">
        <is>
          <t>A piece waits on client input</t>
        </is>
      </c>
      <c r="D2010" s="32" t="n">
        <v>1</v>
      </c>
      <c r="E2010" s="30" t="inlineStr">
        <is>
          <t>Age tracked against the publish date</t>
        </is>
      </c>
    </row>
    <row r="2011">
      <c r="A2011" s="30" t="inlineStr">
        <is>
          <t>Content Agencies</t>
        </is>
      </c>
      <c r="B2011" s="30" t="inlineStr">
        <is>
          <t>Digital &amp; Technology</t>
        </is>
      </c>
      <c r="C2011" s="30" t="inlineStr">
        <is>
          <t>A piece waits on client input</t>
        </is>
      </c>
      <c r="D2011" s="32" t="n">
        <v>2</v>
      </c>
      <c r="E2011" s="30" t="inlineStr">
        <is>
          <t>Reminder issued and recorded</t>
        </is>
      </c>
    </row>
    <row r="2012">
      <c r="A2012" s="30" t="inlineStr">
        <is>
          <t>Content Agencies</t>
        </is>
      </c>
      <c r="B2012" s="30" t="inlineStr">
        <is>
          <t>Digital &amp; Technology</t>
        </is>
      </c>
      <c r="C2012" s="30" t="inlineStr">
        <is>
          <t>A piece waits on client input</t>
        </is>
      </c>
      <c r="D2012" s="32" t="n">
        <v>3</v>
      </c>
      <c r="E2012" s="30" t="inlineStr">
        <is>
          <t>Publish risk communicated with the blocker named</t>
        </is>
      </c>
    </row>
    <row r="2013">
      <c r="A2013" s="30" t="inlineStr">
        <is>
          <t>Content Agencies</t>
        </is>
      </c>
      <c r="B2013" s="30" t="inlineStr">
        <is>
          <t>Digital &amp; Technology</t>
        </is>
      </c>
      <c r="C2013" s="30" t="inlineStr">
        <is>
          <t>A calendar is committed</t>
        </is>
      </c>
      <c r="D2013" s="32" t="n">
        <v>1</v>
      </c>
      <c r="E2013" s="30" t="inlineStr">
        <is>
          <t>Committed pieces aggregated against capacity for the period</t>
        </is>
      </c>
    </row>
    <row r="2014">
      <c r="A2014" s="30" t="inlineStr">
        <is>
          <t>Content Agencies</t>
        </is>
      </c>
      <c r="B2014" s="30" t="inlineStr">
        <is>
          <t>Digital &amp; Technology</t>
        </is>
      </c>
      <c r="C2014" s="30" t="inlineStr">
        <is>
          <t>A calendar is committed</t>
        </is>
      </c>
      <c r="D2014" s="32" t="n">
        <v>2</v>
      </c>
      <c r="E2014" s="30" t="inlineStr">
        <is>
          <t>Overcommitment flagged before signing</t>
        </is>
      </c>
    </row>
    <row r="2015">
      <c r="A2015" s="30" t="inlineStr">
        <is>
          <t>Content Agencies</t>
        </is>
      </c>
      <c r="B2015" s="30" t="inlineStr">
        <is>
          <t>Digital &amp; Technology</t>
        </is>
      </c>
      <c r="C2015" s="30" t="inlineStr">
        <is>
          <t>A calendar is committed</t>
        </is>
      </c>
      <c r="D2015" s="32" t="n">
        <v>3</v>
      </c>
      <c r="E2015" s="30" t="inlineStr">
        <is>
          <t>Capacity or scope decision raised</t>
        </is>
      </c>
    </row>
    <row r="2016">
      <c r="A2016" s="30" t="inlineStr">
        <is>
          <t>Content Agencies</t>
        </is>
      </c>
      <c r="B2016" s="30" t="inlineStr">
        <is>
          <t>Digital &amp; Technology</t>
        </is>
      </c>
      <c r="C2016" s="30" t="inlineStr">
        <is>
          <t>A piece needs assignment</t>
        </is>
      </c>
      <c r="D2016" s="32" t="n">
        <v>1</v>
      </c>
      <c r="E2016" s="30" t="inlineStr">
        <is>
          <t>Creators matched by format, skill and current load</t>
        </is>
      </c>
    </row>
    <row r="2017">
      <c r="A2017" s="30" t="inlineStr">
        <is>
          <t>Content Agencies</t>
        </is>
      </c>
      <c r="B2017" s="30" t="inlineStr">
        <is>
          <t>Digital &amp; Technology</t>
        </is>
      </c>
      <c r="C2017" s="30" t="inlineStr">
        <is>
          <t>A piece needs assignment</t>
        </is>
      </c>
      <c r="D2017" s="32" t="n">
        <v>2</v>
      </c>
      <c r="E2017" s="30" t="inlineStr">
        <is>
          <t>Assignment proposed rather than recalled</t>
        </is>
      </c>
    </row>
    <row r="2018">
      <c r="A2018" s="30" t="inlineStr">
        <is>
          <t>Content Agencies</t>
        </is>
      </c>
      <c r="B2018" s="30" t="inlineStr">
        <is>
          <t>Digital &amp; Technology</t>
        </is>
      </c>
      <c r="C2018" s="30" t="inlineStr">
        <is>
          <t>A piece needs assignment</t>
        </is>
      </c>
      <c r="D2018" s="32" t="n">
        <v>3</v>
      </c>
      <c r="E2018" s="30" t="inlineStr">
        <is>
          <t>Load updated on acceptance</t>
        </is>
      </c>
    </row>
    <row r="2019">
      <c r="A2019" s="30" t="inlineStr">
        <is>
          <t>Content Agencies</t>
        </is>
      </c>
      <c r="B2019" s="30" t="inlineStr">
        <is>
          <t>Digital &amp; Technology</t>
        </is>
      </c>
      <c r="C2019" s="30" t="inlineStr">
        <is>
          <t>A publish date approaches with the piece unapproved</t>
        </is>
      </c>
      <c r="D2019" s="32" t="n">
        <v>1</v>
      </c>
      <c r="E2019" s="30" t="inlineStr">
        <is>
          <t>Piece flagged with its current state and blocker</t>
        </is>
      </c>
    </row>
    <row r="2020">
      <c r="A2020" s="30" t="inlineStr">
        <is>
          <t>Content Agencies</t>
        </is>
      </c>
      <c r="B2020" s="30" t="inlineStr">
        <is>
          <t>Digital &amp; Technology</t>
        </is>
      </c>
      <c r="C2020" s="30" t="inlineStr">
        <is>
          <t>A publish date approaches with the piece unapproved</t>
        </is>
      </c>
      <c r="D2020" s="32" t="n">
        <v>2</v>
      </c>
      <c r="E2020" s="30" t="inlineStr">
        <is>
          <t>Escalation raised to the account owner</t>
        </is>
      </c>
    </row>
    <row r="2021">
      <c r="A2021" s="30" t="inlineStr">
        <is>
          <t>Content Agencies</t>
        </is>
      </c>
      <c r="B2021" s="30" t="inlineStr">
        <is>
          <t>Digital &amp; Technology</t>
        </is>
      </c>
      <c r="C2021" s="30" t="inlineStr">
        <is>
          <t>A publish date approaches with the piece unapproved</t>
        </is>
      </c>
      <c r="D2021" s="32" t="n">
        <v>3</v>
      </c>
      <c r="E2021" s="30" t="inlineStr">
        <is>
          <t>Outcome recorded against the calendar</t>
        </is>
      </c>
    </row>
    <row r="2022">
      <c r="A2022" s="30" t="inlineStr">
        <is>
          <t>Content Agencies</t>
        </is>
      </c>
      <c r="B2022" s="30" t="inlineStr">
        <is>
          <t>Digital &amp; Technology</t>
        </is>
      </c>
      <c r="C2022" s="30" t="inlineStr">
        <is>
          <t>A period closes</t>
        </is>
      </c>
      <c r="D2022" s="32" t="n">
        <v>1</v>
      </c>
      <c r="E2022" s="30" t="inlineStr">
        <is>
          <t>Delivered against committed calculated per client</t>
        </is>
      </c>
    </row>
    <row r="2023">
      <c r="A2023" s="30" t="inlineStr">
        <is>
          <t>Content Agencies</t>
        </is>
      </c>
      <c r="B2023" s="30" t="inlineStr">
        <is>
          <t>Digital &amp; Technology</t>
        </is>
      </c>
      <c r="C2023" s="30" t="inlineStr">
        <is>
          <t>A period closes</t>
        </is>
      </c>
      <c r="D2023" s="32" t="n">
        <v>2</v>
      </c>
      <c r="E2023" s="30" t="inlineStr">
        <is>
          <t>Rounds and freelance cost aggregated</t>
        </is>
      </c>
    </row>
    <row r="2024">
      <c r="A2024" s="30" t="inlineStr">
        <is>
          <t>Content Agencies</t>
        </is>
      </c>
      <c r="B2024" s="30" t="inlineStr">
        <is>
          <t>Digital &amp; Technology</t>
        </is>
      </c>
      <c r="C2024" s="30" t="inlineStr">
        <is>
          <t>A period closes</t>
        </is>
      </c>
      <c r="D2024" s="32" t="n">
        <v>3</v>
      </c>
      <c r="E2024" s="30" t="inlineStr">
        <is>
          <t>Account review prepared with the evidence</t>
        </is>
      </c>
    </row>
    <row r="2025">
      <c r="A2025" s="30" t="inlineStr">
        <is>
          <t>Creator Businesses</t>
        </is>
      </c>
      <c r="B2025" s="30" t="inlineStr">
        <is>
          <t>Digital &amp; Technology</t>
        </is>
      </c>
      <c r="C2025" s="30" t="inlineStr">
        <is>
          <t>A deliverable date approaches</t>
        </is>
      </c>
      <c r="D2025" s="32" t="n">
        <v>1</v>
      </c>
      <c r="E2025" s="30" t="inlineStr">
        <is>
          <t>Production and approval state checked</t>
        </is>
      </c>
    </row>
    <row r="2026">
      <c r="A2026" s="30" t="inlineStr">
        <is>
          <t>Creator Businesses</t>
        </is>
      </c>
      <c r="B2026" s="30" t="inlineStr">
        <is>
          <t>Digital &amp; Technology</t>
        </is>
      </c>
      <c r="C2026" s="30" t="inlineStr">
        <is>
          <t>A deliverable date approaches</t>
        </is>
      </c>
      <c r="D2026" s="32" t="n">
        <v>2</v>
      </c>
      <c r="E2026" s="30" t="inlineStr">
        <is>
          <t>Owner and collaborator reminded</t>
        </is>
      </c>
    </row>
    <row r="2027">
      <c r="A2027" s="30" t="inlineStr">
        <is>
          <t>Creator Businesses</t>
        </is>
      </c>
      <c r="B2027" s="30" t="inlineStr">
        <is>
          <t>Digital &amp; Technology</t>
        </is>
      </c>
      <c r="C2027" s="30" t="inlineStr">
        <is>
          <t>A deliverable date approaches</t>
        </is>
      </c>
      <c r="D2027" s="32" t="n">
        <v>3</v>
      </c>
      <c r="E2027" s="30" t="inlineStr">
        <is>
          <t>Sponsor informed if the date will move</t>
        </is>
      </c>
    </row>
    <row r="2028">
      <c r="A2028" s="30" t="inlineStr">
        <is>
          <t>Creator Businesses</t>
        </is>
      </c>
      <c r="B2028" s="30" t="inlineStr">
        <is>
          <t>Digital &amp; Technology</t>
        </is>
      </c>
      <c r="C2028" s="30" t="inlineStr">
        <is>
          <t>A usage right approaches expiry</t>
        </is>
      </c>
      <c r="D2028" s="32" t="n">
        <v>1</v>
      </c>
      <c r="E2028" s="30" t="inlineStr">
        <is>
          <t>Content and asset identified</t>
        </is>
      </c>
    </row>
    <row r="2029">
      <c r="A2029" s="30" t="inlineStr">
        <is>
          <t>Creator Businesses</t>
        </is>
      </c>
      <c r="B2029" s="30" t="inlineStr">
        <is>
          <t>Digital &amp; Technology</t>
        </is>
      </c>
      <c r="C2029" s="30" t="inlineStr">
        <is>
          <t>A usage right approaches expiry</t>
        </is>
      </c>
      <c r="D2029" s="32" t="n">
        <v>2</v>
      </c>
      <c r="E2029" s="30" t="inlineStr">
        <is>
          <t>Renewal, removal or renegotiation decision raised</t>
        </is>
      </c>
    </row>
    <row r="2030">
      <c r="A2030" s="30" t="inlineStr">
        <is>
          <t>Creator Businesses</t>
        </is>
      </c>
      <c r="B2030" s="30" t="inlineStr">
        <is>
          <t>Digital &amp; Technology</t>
        </is>
      </c>
      <c r="C2030" s="30" t="inlineStr">
        <is>
          <t>A usage right approaches expiry</t>
        </is>
      </c>
      <c r="D2030" s="32" t="n">
        <v>3</v>
      </c>
      <c r="E2030" s="30" t="inlineStr">
        <is>
          <t>Action recorded</t>
        </is>
      </c>
    </row>
    <row r="2031">
      <c r="A2031" s="30" t="inlineStr">
        <is>
          <t>Creator Businesses</t>
        </is>
      </c>
      <c r="B2031" s="30" t="inlineStr">
        <is>
          <t>Digital &amp; Technology</t>
        </is>
      </c>
      <c r="C2031" s="30" t="inlineStr">
        <is>
          <t>A payment passes its terms</t>
        </is>
      </c>
      <c r="D2031" s="32" t="n">
        <v>1</v>
      </c>
      <c r="E2031" s="30" t="inlineStr">
        <is>
          <t>Aged against the sponsor</t>
        </is>
      </c>
    </row>
    <row r="2032">
      <c r="A2032" s="30" t="inlineStr">
        <is>
          <t>Creator Businesses</t>
        </is>
      </c>
      <c r="B2032" s="30" t="inlineStr">
        <is>
          <t>Digital &amp; Technology</t>
        </is>
      </c>
      <c r="C2032" s="30" t="inlineStr">
        <is>
          <t>A payment passes its terms</t>
        </is>
      </c>
      <c r="D2032" s="32" t="n">
        <v>2</v>
      </c>
      <c r="E2032" s="30" t="inlineStr">
        <is>
          <t>Follow-up assigned with the deal attached</t>
        </is>
      </c>
    </row>
    <row r="2033">
      <c r="A2033" s="30" t="inlineStr">
        <is>
          <t>Creator Businesses</t>
        </is>
      </c>
      <c r="B2033" s="30" t="inlineStr">
        <is>
          <t>Digital &amp; Technology</t>
        </is>
      </c>
      <c r="C2033" s="30" t="inlineStr">
        <is>
          <t>A payment passes its terms</t>
        </is>
      </c>
      <c r="D2033" s="32" t="n">
        <v>3</v>
      </c>
      <c r="E2033" s="30" t="inlineStr">
        <is>
          <t>Receipt recorded</t>
        </is>
      </c>
    </row>
    <row r="2034">
      <c r="A2034" s="30" t="inlineStr">
        <is>
          <t>Creator Businesses</t>
        </is>
      </c>
      <c r="B2034" s="30" t="inlineStr">
        <is>
          <t>Digital &amp; Technology</t>
        </is>
      </c>
      <c r="C2034" s="30" t="inlineStr">
        <is>
          <t>An enquiry arrives in a restricted category</t>
        </is>
      </c>
      <c r="D2034" s="32" t="n">
        <v>1</v>
      </c>
      <c r="E2034" s="30" t="inlineStr">
        <is>
          <t>Exclusivity clauses checked</t>
        </is>
      </c>
    </row>
    <row r="2035">
      <c r="A2035" s="30" t="inlineStr">
        <is>
          <t>Creator Businesses</t>
        </is>
      </c>
      <c r="B2035" s="30" t="inlineStr">
        <is>
          <t>Digital &amp; Technology</t>
        </is>
      </c>
      <c r="C2035" s="30" t="inlineStr">
        <is>
          <t>An enquiry arrives in a restricted category</t>
        </is>
      </c>
      <c r="D2035" s="32" t="n">
        <v>2</v>
      </c>
      <c r="E2035" s="30" t="inlineStr">
        <is>
          <t>Conflict surfaced with the deal and dates</t>
        </is>
      </c>
    </row>
    <row r="2036">
      <c r="A2036" s="30" t="inlineStr">
        <is>
          <t>Creator Businesses</t>
        </is>
      </c>
      <c r="B2036" s="30" t="inlineStr">
        <is>
          <t>Digital &amp; Technology</t>
        </is>
      </c>
      <c r="C2036" s="30" t="inlineStr">
        <is>
          <t>An enquiry arrives in a restricted category</t>
        </is>
      </c>
      <c r="D2036" s="32" t="n">
        <v>3</v>
      </c>
      <c r="E2036" s="30" t="inlineStr">
        <is>
          <t>Decision recorded</t>
        </is>
      </c>
    </row>
    <row r="2037">
      <c r="A2037" s="30" t="inlineStr">
        <is>
          <t>Creator Businesses</t>
        </is>
      </c>
      <c r="B2037" s="30" t="inlineStr">
        <is>
          <t>Digital &amp; Technology</t>
        </is>
      </c>
      <c r="C2037" s="30" t="inlineStr">
        <is>
          <t>A deliverable waits on sponsor approval</t>
        </is>
      </c>
      <c r="D2037" s="32" t="n">
        <v>1</v>
      </c>
      <c r="E2037" s="30" t="inlineStr">
        <is>
          <t>Approval chased with the version attached</t>
        </is>
      </c>
    </row>
    <row r="2038">
      <c r="A2038" s="30" t="inlineStr">
        <is>
          <t>Creator Businesses</t>
        </is>
      </c>
      <c r="B2038" s="30" t="inlineStr">
        <is>
          <t>Digital &amp; Technology</t>
        </is>
      </c>
      <c r="C2038" s="30" t="inlineStr">
        <is>
          <t>A deliverable waits on sponsor approval</t>
        </is>
      </c>
      <c r="D2038" s="32" t="n">
        <v>2</v>
      </c>
      <c r="E2038" s="30" t="inlineStr">
        <is>
          <t>Date risk flagged</t>
        </is>
      </c>
    </row>
    <row r="2039">
      <c r="A2039" s="30" t="inlineStr">
        <is>
          <t>Creator Businesses</t>
        </is>
      </c>
      <c r="B2039" s="30" t="inlineStr">
        <is>
          <t>Digital &amp; Technology</t>
        </is>
      </c>
      <c r="C2039" s="30" t="inlineStr">
        <is>
          <t>A deliverable waits on sponsor approval</t>
        </is>
      </c>
      <c r="D2039" s="32" t="n">
        <v>3</v>
      </c>
      <c r="E2039" s="30" t="inlineStr">
        <is>
          <t>Outcome recorded</t>
        </is>
      </c>
    </row>
  </sheetData>
  <autoFilter ref="A4:E2039"/>
  <pageMargins left="0.75" right="0.75" top="1" bottom="1" header="0.5" footer="0.5"/>
</worksheet>
</file>

<file path=xl/worksheets/sheet15.xml><?xml version="1.0" encoding="utf-8"?>
<worksheet xmlns="http://schemas.openxmlformats.org/spreadsheetml/2006/main">
  <sheetPr>
    <tabColor rgb="002E8B57"/>
    <outlinePr summaryBelow="1" summaryRight="1"/>
    <pageSetUpPr/>
  </sheetPr>
  <dimension ref="A1:D234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24" customWidth="1" min="3" max="3"/>
    <col width="80" customWidth="1" min="4" max="4"/>
  </cols>
  <sheetData>
    <row r="1" ht="24" customHeight="1">
      <c r="A1" s="1" t="inlineStr">
        <is>
          <t>Reports and intelligence per business type</t>
        </is>
      </c>
    </row>
    <row r="2">
      <c r="A2" s="2" t="inlineStr">
        <is>
          <t>One row per metric the page promises. Check Modules before promising anything the product cannot compute.</t>
        </is>
      </c>
    </row>
    <row r="4" ht="30" customHeight="1">
      <c r="A4" s="29" t="inlineStr">
        <is>
          <t>Business type</t>
        </is>
      </c>
      <c r="B4" s="29" t="inlineStr">
        <is>
          <t>Industry</t>
        </is>
      </c>
      <c r="C4" s="29" t="inlineStr">
        <is>
          <t>Report area</t>
        </is>
      </c>
      <c r="D4" s="29" t="inlineStr">
        <is>
          <t>Metric</t>
        </is>
      </c>
    </row>
    <row r="5">
      <c r="A5" s="30" t="inlineStr">
        <is>
          <t>Retail Stores</t>
        </is>
      </c>
      <c r="B5" s="30" t="inlineStr">
        <is>
          <t>Retail &amp; Commerce</t>
        </is>
      </c>
      <c r="C5" s="30" t="inlineStr">
        <is>
          <t>Sales</t>
        </is>
      </c>
      <c r="D5" s="30" t="inlineStr">
        <is>
          <t>Revenue by day, store, category and line</t>
        </is>
      </c>
    </row>
    <row r="6">
      <c r="A6" s="30" t="inlineStr">
        <is>
          <t>Retail Stores</t>
        </is>
      </c>
      <c r="B6" s="30" t="inlineStr">
        <is>
          <t>Retail &amp; Commerce</t>
        </is>
      </c>
      <c r="C6" s="30" t="inlineStr">
        <is>
          <t>Sales</t>
        </is>
      </c>
      <c r="D6" s="30" t="inlineStr">
        <is>
          <t>Average transaction value and basket size</t>
        </is>
      </c>
    </row>
    <row r="7">
      <c r="A7" s="30" t="inlineStr">
        <is>
          <t>Retail Stores</t>
        </is>
      </c>
      <c r="B7" s="30" t="inlineStr">
        <is>
          <t>Retail &amp; Commerce</t>
        </is>
      </c>
      <c r="C7" s="30" t="inlineStr">
        <is>
          <t>Sales</t>
        </is>
      </c>
      <c r="D7" s="30" t="inlineStr">
        <is>
          <t>Comparison against the same period historically</t>
        </is>
      </c>
    </row>
    <row r="8">
      <c r="A8" s="30" t="inlineStr">
        <is>
          <t>Retail Stores</t>
        </is>
      </c>
      <c r="B8" s="30" t="inlineStr">
        <is>
          <t>Retail &amp; Commerce</t>
        </is>
      </c>
      <c r="C8" s="30" t="inlineStr">
        <is>
          <t>Sales</t>
        </is>
      </c>
      <c r="D8" s="30" t="inlineStr">
        <is>
          <t>Performance by staff member</t>
        </is>
      </c>
    </row>
    <row r="9">
      <c r="A9" s="30" t="inlineStr">
        <is>
          <t>Retail Stores</t>
        </is>
      </c>
      <c r="B9" s="30" t="inlineStr">
        <is>
          <t>Retail &amp; Commerce</t>
        </is>
      </c>
      <c r="C9" s="30" t="inlineStr">
        <is>
          <t>Stock</t>
        </is>
      </c>
      <c r="D9" s="30" t="inlineStr">
        <is>
          <t>Value held by category and location</t>
        </is>
      </c>
    </row>
    <row r="10">
      <c r="A10" s="30" t="inlineStr">
        <is>
          <t>Retail Stores</t>
        </is>
      </c>
      <c r="B10" s="30" t="inlineStr">
        <is>
          <t>Retail &amp; Commerce</t>
        </is>
      </c>
      <c r="C10" s="30" t="inlineStr">
        <is>
          <t>Stock</t>
        </is>
      </c>
      <c r="D10" s="30" t="inlineStr">
        <is>
          <t>Ageing at sixty, ninety and a hundred and twenty days</t>
        </is>
      </c>
    </row>
    <row r="11">
      <c r="A11" s="30" t="inlineStr">
        <is>
          <t>Retail Stores</t>
        </is>
      </c>
      <c r="B11" s="30" t="inlineStr">
        <is>
          <t>Retail &amp; Commerce</t>
        </is>
      </c>
      <c r="C11" s="30" t="inlineStr">
        <is>
          <t>Stock</t>
        </is>
      </c>
      <c r="D11" s="30" t="inlineStr">
        <is>
          <t>Turnover by category across periods</t>
        </is>
      </c>
    </row>
    <row r="12">
      <c r="A12" s="30" t="inlineStr">
        <is>
          <t>Retail Stores</t>
        </is>
      </c>
      <c r="B12" s="30" t="inlineStr">
        <is>
          <t>Retail &amp; Commerce</t>
        </is>
      </c>
      <c r="C12" s="30" t="inlineStr">
        <is>
          <t>Stock</t>
        </is>
      </c>
      <c r="D12" s="30" t="inlineStr">
        <is>
          <t>Lines below reorder point</t>
        </is>
      </c>
    </row>
    <row r="13">
      <c r="A13" s="30" t="inlineStr">
        <is>
          <t>Retail Stores</t>
        </is>
      </c>
      <c r="B13" s="30" t="inlineStr">
        <is>
          <t>Retail &amp; Commerce</t>
        </is>
      </c>
      <c r="C13" s="30" t="inlineStr">
        <is>
          <t>Margin</t>
        </is>
      </c>
      <c r="D13" s="30" t="inlineStr">
        <is>
          <t>Cost movement against retail price by line</t>
        </is>
      </c>
    </row>
    <row r="14">
      <c r="A14" s="30" t="inlineStr">
        <is>
          <t>Retail Stores</t>
        </is>
      </c>
      <c r="B14" s="30" t="inlineStr">
        <is>
          <t>Retail &amp; Commerce</t>
        </is>
      </c>
      <c r="C14" s="30" t="inlineStr">
        <is>
          <t>Margin</t>
        </is>
      </c>
      <c r="D14" s="30" t="inlineStr">
        <is>
          <t>Margin by category and by supplier</t>
        </is>
      </c>
    </row>
    <row r="15">
      <c r="A15" s="30" t="inlineStr">
        <is>
          <t>Retail Stores</t>
        </is>
      </c>
      <c r="B15" s="30" t="inlineStr">
        <is>
          <t>Retail &amp; Commerce</t>
        </is>
      </c>
      <c r="C15" s="30" t="inlineStr">
        <is>
          <t>Margin</t>
        </is>
      </c>
      <c r="D15" s="30" t="inlineStr">
        <is>
          <t>Discounting against approval thresholds</t>
        </is>
      </c>
    </row>
    <row r="16">
      <c r="A16" s="30" t="inlineStr">
        <is>
          <t>Retail Stores</t>
        </is>
      </c>
      <c r="B16" s="30" t="inlineStr">
        <is>
          <t>Retail &amp; Commerce</t>
        </is>
      </c>
      <c r="C16" s="30" t="inlineStr">
        <is>
          <t>Margin</t>
        </is>
      </c>
      <c r="D16" s="30" t="inlineStr">
        <is>
          <t>Markdown taken on cleared stock</t>
        </is>
      </c>
    </row>
    <row r="17">
      <c r="A17" s="30" t="inlineStr">
        <is>
          <t>Retail Stores</t>
        </is>
      </c>
      <c r="B17" s="30" t="inlineStr">
        <is>
          <t>Retail &amp; Commerce</t>
        </is>
      </c>
      <c r="C17" s="30" t="inlineStr">
        <is>
          <t>Customers</t>
        </is>
      </c>
      <c r="D17" s="30" t="inlineStr">
        <is>
          <t>Repeat purchase rate and frequency</t>
        </is>
      </c>
    </row>
    <row r="18">
      <c r="A18" s="30" t="inlineStr">
        <is>
          <t>Retail Stores</t>
        </is>
      </c>
      <c r="B18" s="30" t="inlineStr">
        <is>
          <t>Retail &amp; Commerce</t>
        </is>
      </c>
      <c r="C18" s="30" t="inlineStr">
        <is>
          <t>Customers</t>
        </is>
      </c>
      <c r="D18" s="30" t="inlineStr">
        <is>
          <t>Regulars who have stopped buying</t>
        </is>
      </c>
    </row>
    <row r="19">
      <c r="A19" s="30" t="inlineStr">
        <is>
          <t>Retail Stores</t>
        </is>
      </c>
      <c r="B19" s="30" t="inlineStr">
        <is>
          <t>Retail &amp; Commerce</t>
        </is>
      </c>
      <c r="C19" s="30" t="inlineStr">
        <is>
          <t>Customers</t>
        </is>
      </c>
      <c r="D19" s="30" t="inlineStr">
        <is>
          <t>Highest-value customers by spend</t>
        </is>
      </c>
    </row>
    <row r="20">
      <c r="A20" s="30" t="inlineStr">
        <is>
          <t>Retail Stores</t>
        </is>
      </c>
      <c r="B20" s="30" t="inlineStr">
        <is>
          <t>Retail &amp; Commerce</t>
        </is>
      </c>
      <c r="C20" s="30" t="inlineStr">
        <is>
          <t>Customers</t>
        </is>
      </c>
      <c r="D20" s="30" t="inlineStr">
        <is>
          <t>Return rate by customer and by reason</t>
        </is>
      </c>
    </row>
    <row r="21">
      <c r="A21" s="30" t="inlineStr">
        <is>
          <t>Retail Stores</t>
        </is>
      </c>
      <c r="B21" s="30" t="inlineStr">
        <is>
          <t>Retail &amp; Commerce</t>
        </is>
      </c>
      <c r="C21" s="30" t="inlineStr">
        <is>
          <t>Suppliers</t>
        </is>
      </c>
      <c r="D21" s="30" t="inlineStr">
        <is>
          <t>Delivery reliability against ordered dates</t>
        </is>
      </c>
    </row>
    <row r="22">
      <c r="A22" s="30" t="inlineStr">
        <is>
          <t>Retail Stores</t>
        </is>
      </c>
      <c r="B22" s="30" t="inlineStr">
        <is>
          <t>Retail &amp; Commerce</t>
        </is>
      </c>
      <c r="C22" s="30" t="inlineStr">
        <is>
          <t>Suppliers</t>
        </is>
      </c>
      <c r="D22" s="30" t="inlineStr">
        <is>
          <t>Cost movement on repeat purchases</t>
        </is>
      </c>
    </row>
    <row r="23">
      <c r="A23" s="30" t="inlineStr">
        <is>
          <t>Retail Stores</t>
        </is>
      </c>
      <c r="B23" s="30" t="inlineStr">
        <is>
          <t>Retail &amp; Commerce</t>
        </is>
      </c>
      <c r="C23" s="30" t="inlineStr">
        <is>
          <t>Suppliers</t>
        </is>
      </c>
      <c r="D23" s="30" t="inlineStr">
        <is>
          <t>Short and rejected deliveries</t>
        </is>
      </c>
    </row>
    <row r="24">
      <c r="A24" s="30" t="inlineStr">
        <is>
          <t>Retail Stores</t>
        </is>
      </c>
      <c r="B24" s="30" t="inlineStr">
        <is>
          <t>Retail &amp; Commerce</t>
        </is>
      </c>
      <c r="C24" s="30" t="inlineStr">
        <is>
          <t>Suppliers</t>
        </is>
      </c>
      <c r="D24" s="30" t="inlineStr">
        <is>
          <t>Outstanding payable by supplier</t>
        </is>
      </c>
    </row>
    <row r="25">
      <c r="A25" s="30" t="inlineStr">
        <is>
          <t>Retail Stores</t>
        </is>
      </c>
      <c r="B25" s="30" t="inlineStr">
        <is>
          <t>Retail &amp; Commerce</t>
        </is>
      </c>
      <c r="C25" s="30" t="inlineStr">
        <is>
          <t>Operations</t>
        </is>
      </c>
      <c r="D25" s="30" t="inlineStr">
        <is>
          <t>Count variances by line and location</t>
        </is>
      </c>
    </row>
    <row r="26">
      <c r="A26" s="30" t="inlineStr">
        <is>
          <t>Retail Stores</t>
        </is>
      </c>
      <c r="B26" s="30" t="inlineStr">
        <is>
          <t>Retail &amp; Commerce</t>
        </is>
      </c>
      <c r="C26" s="30" t="inlineStr">
        <is>
          <t>Operations</t>
        </is>
      </c>
      <c r="D26" s="30" t="inlineStr">
        <is>
          <t>Transfers between stores</t>
        </is>
      </c>
    </row>
    <row r="27">
      <c r="A27" s="30" t="inlineStr">
        <is>
          <t>Retail Stores</t>
        </is>
      </c>
      <c r="B27" s="30" t="inlineStr">
        <is>
          <t>Retail &amp; Commerce</t>
        </is>
      </c>
      <c r="C27" s="30" t="inlineStr">
        <is>
          <t>Operations</t>
        </is>
      </c>
      <c r="D27" s="30" t="inlineStr">
        <is>
          <t>Approvals awaiting a decision</t>
        </is>
      </c>
    </row>
    <row r="28">
      <c r="A28" s="30" t="inlineStr">
        <is>
          <t>Retail Stores</t>
        </is>
      </c>
      <c r="B28" s="30" t="inlineStr">
        <is>
          <t>Retail &amp; Commerce</t>
        </is>
      </c>
      <c r="C28" s="30" t="inlineStr">
        <is>
          <t>Operations</t>
        </is>
      </c>
      <c r="D28" s="30" t="inlineStr">
        <is>
          <t>Store comparison across the business</t>
        </is>
      </c>
    </row>
    <row r="29">
      <c r="A29" s="30" t="inlineStr">
        <is>
          <t>Supermarkets</t>
        </is>
      </c>
      <c r="B29" s="30" t="inlineStr">
        <is>
          <t>Retail &amp; Commerce</t>
        </is>
      </c>
      <c r="C29" s="30" t="inlineStr">
        <is>
          <t>Loss</t>
        </is>
      </c>
      <c r="D29" s="30" t="inlineStr">
        <is>
          <t>Shrinkage by category, cause and location</t>
        </is>
      </c>
    </row>
    <row r="30">
      <c r="A30" s="30" t="inlineStr">
        <is>
          <t>Supermarkets</t>
        </is>
      </c>
      <c r="B30" s="30" t="inlineStr">
        <is>
          <t>Retail &amp; Commerce</t>
        </is>
      </c>
      <c r="C30" s="30" t="inlineStr">
        <is>
          <t>Loss</t>
        </is>
      </c>
      <c r="D30" s="30" t="inlineStr">
        <is>
          <t>Wastage and expiry write-off by value</t>
        </is>
      </c>
    </row>
    <row r="31">
      <c r="A31" s="30" t="inlineStr">
        <is>
          <t>Supermarkets</t>
        </is>
      </c>
      <c r="B31" s="30" t="inlineStr">
        <is>
          <t>Retail &amp; Commerce</t>
        </is>
      </c>
      <c r="C31" s="30" t="inlineStr">
        <is>
          <t>Loss</t>
        </is>
      </c>
      <c r="D31" s="30" t="inlineStr">
        <is>
          <t>Short and damaged deliveries by supplier</t>
        </is>
      </c>
    </row>
    <row r="32">
      <c r="A32" s="30" t="inlineStr">
        <is>
          <t>Supermarkets</t>
        </is>
      </c>
      <c r="B32" s="30" t="inlineStr">
        <is>
          <t>Retail &amp; Commerce</t>
        </is>
      </c>
      <c r="C32" s="30" t="inlineStr">
        <is>
          <t>Loss</t>
        </is>
      </c>
      <c r="D32" s="30" t="inlineStr">
        <is>
          <t>Unexplained variance against recorded loss</t>
        </is>
      </c>
    </row>
    <row r="33">
      <c r="A33" s="30" t="inlineStr">
        <is>
          <t>Supermarkets</t>
        </is>
      </c>
      <c r="B33" s="30" t="inlineStr">
        <is>
          <t>Retail &amp; Commerce</t>
        </is>
      </c>
      <c r="C33" s="30" t="inlineStr">
        <is>
          <t>Availability</t>
        </is>
      </c>
      <c r="D33" s="30" t="inlineStr">
        <is>
          <t>On-shelf availability against listed range</t>
        </is>
      </c>
    </row>
    <row r="34">
      <c r="A34" s="30" t="inlineStr">
        <is>
          <t>Supermarkets</t>
        </is>
      </c>
      <c r="B34" s="30" t="inlineStr">
        <is>
          <t>Retail &amp; Commerce</t>
        </is>
      </c>
      <c r="C34" s="30" t="inlineStr">
        <is>
          <t>Availability</t>
        </is>
      </c>
      <c r="D34" s="30" t="inlineStr">
        <is>
          <t>Gaps weighted by sales rank</t>
        </is>
      </c>
    </row>
    <row r="35">
      <c r="A35" s="30" t="inlineStr">
        <is>
          <t>Supermarkets</t>
        </is>
      </c>
      <c r="B35" s="30" t="inlineStr">
        <is>
          <t>Retail &amp; Commerce</t>
        </is>
      </c>
      <c r="C35" s="30" t="inlineStr">
        <is>
          <t>Availability</t>
        </is>
      </c>
      <c r="D35" s="30" t="inlineStr">
        <is>
          <t>Replenishment lag from back-of-house to shelf</t>
        </is>
      </c>
    </row>
    <row r="36">
      <c r="A36" s="30" t="inlineStr">
        <is>
          <t>Supermarkets</t>
        </is>
      </c>
      <c r="B36" s="30" t="inlineStr">
        <is>
          <t>Retail &amp; Commerce</t>
        </is>
      </c>
      <c r="C36" s="30" t="inlineStr">
        <is>
          <t>Availability</t>
        </is>
      </c>
      <c r="D36" s="30" t="inlineStr">
        <is>
          <t>Out-of-stock frequency by line</t>
        </is>
      </c>
    </row>
    <row r="37">
      <c r="A37" s="30" t="inlineStr">
        <is>
          <t>Supermarkets</t>
        </is>
      </c>
      <c r="B37" s="30" t="inlineStr">
        <is>
          <t>Retail &amp; Commerce</t>
        </is>
      </c>
      <c r="C37" s="30" t="inlineStr">
        <is>
          <t>Category</t>
        </is>
      </c>
      <c r="D37" s="30" t="inlineStr">
        <is>
          <t>Sales, margin and turnover by category</t>
        </is>
      </c>
    </row>
    <row r="38">
      <c r="A38" s="30" t="inlineStr">
        <is>
          <t>Supermarkets</t>
        </is>
      </c>
      <c r="B38" s="30" t="inlineStr">
        <is>
          <t>Retail &amp; Commerce</t>
        </is>
      </c>
      <c r="C38" s="30" t="inlineStr">
        <is>
          <t>Category</t>
        </is>
      </c>
      <c r="D38" s="30" t="inlineStr">
        <is>
          <t>Return per unit of shelf space</t>
        </is>
      </c>
    </row>
    <row r="39">
      <c r="A39" s="30" t="inlineStr">
        <is>
          <t>Supermarkets</t>
        </is>
      </c>
      <c r="B39" s="30" t="inlineStr">
        <is>
          <t>Retail &amp; Commerce</t>
        </is>
      </c>
      <c r="C39" s="30" t="inlineStr">
        <is>
          <t>Category</t>
        </is>
      </c>
      <c r="D39" s="30" t="inlineStr">
        <is>
          <t>Range performance against space allocated</t>
        </is>
      </c>
    </row>
    <row r="40">
      <c r="A40" s="30" t="inlineStr">
        <is>
          <t>Supermarkets</t>
        </is>
      </c>
      <c r="B40" s="30" t="inlineStr">
        <is>
          <t>Retail &amp; Commerce</t>
        </is>
      </c>
      <c r="C40" s="30" t="inlineStr">
        <is>
          <t>Category</t>
        </is>
      </c>
      <c r="D40" s="30" t="inlineStr">
        <is>
          <t>Basket composition and attachment</t>
        </is>
      </c>
    </row>
    <row r="41">
      <c r="A41" s="30" t="inlineStr">
        <is>
          <t>Supermarkets</t>
        </is>
      </c>
      <c r="B41" s="30" t="inlineStr">
        <is>
          <t>Retail &amp; Commerce</t>
        </is>
      </c>
      <c r="C41" s="30" t="inlineStr">
        <is>
          <t>Supply</t>
        </is>
      </c>
      <c r="D41" s="30" t="inlineStr">
        <is>
          <t>Delivery reliability and fill rate by supplier</t>
        </is>
      </c>
    </row>
    <row r="42">
      <c r="A42" s="30" t="inlineStr">
        <is>
          <t>Supermarkets</t>
        </is>
      </c>
      <c r="B42" s="30" t="inlineStr">
        <is>
          <t>Retail &amp; Commerce</t>
        </is>
      </c>
      <c r="C42" s="30" t="inlineStr">
        <is>
          <t>Supply</t>
        </is>
      </c>
      <c r="D42" s="30" t="inlineStr">
        <is>
          <t>Cost movement on repeat purchases</t>
        </is>
      </c>
    </row>
    <row r="43">
      <c r="A43" s="30" t="inlineStr">
        <is>
          <t>Supermarkets</t>
        </is>
      </c>
      <c r="B43" s="30" t="inlineStr">
        <is>
          <t>Retail &amp; Commerce</t>
        </is>
      </c>
      <c r="C43" s="30" t="inlineStr">
        <is>
          <t>Supply</t>
        </is>
      </c>
      <c r="D43" s="30" t="inlineStr">
        <is>
          <t>Scheme support earned, claimed and settled</t>
        </is>
      </c>
    </row>
    <row r="44">
      <c r="A44" s="30" t="inlineStr">
        <is>
          <t>Supermarkets</t>
        </is>
      </c>
      <c r="B44" s="30" t="inlineStr">
        <is>
          <t>Retail &amp; Commerce</t>
        </is>
      </c>
      <c r="C44" s="30" t="inlineStr">
        <is>
          <t>Supply</t>
        </is>
      </c>
      <c r="D44" s="30" t="inlineStr">
        <is>
          <t>Outstanding payable by principal</t>
        </is>
      </c>
    </row>
    <row r="45">
      <c r="A45" s="30" t="inlineStr">
        <is>
          <t>Supermarkets</t>
        </is>
      </c>
      <c r="B45" s="30" t="inlineStr">
        <is>
          <t>Retail &amp; Commerce</t>
        </is>
      </c>
      <c r="C45" s="30" t="inlineStr">
        <is>
          <t>People</t>
        </is>
      </c>
      <c r="D45" s="30" t="inlineStr">
        <is>
          <t>Hours worked against baskets by hour</t>
        </is>
      </c>
    </row>
    <row r="46">
      <c r="A46" s="30" t="inlineStr">
        <is>
          <t>Supermarkets</t>
        </is>
      </c>
      <c r="B46" s="30" t="inlineStr">
        <is>
          <t>Retail &amp; Commerce</t>
        </is>
      </c>
      <c r="C46" s="30" t="inlineStr">
        <is>
          <t>People</t>
        </is>
      </c>
      <c r="D46" s="30" t="inlineStr">
        <is>
          <t>Voids, overrides and adjustments by operator</t>
        </is>
      </c>
    </row>
    <row r="47">
      <c r="A47" s="30" t="inlineStr">
        <is>
          <t>Supermarkets</t>
        </is>
      </c>
      <c r="B47" s="30" t="inlineStr">
        <is>
          <t>Retail &amp; Commerce</t>
        </is>
      </c>
      <c r="C47" s="30" t="inlineStr">
        <is>
          <t>People</t>
        </is>
      </c>
      <c r="D47" s="30" t="inlineStr">
        <is>
          <t>Attendance against shift plan</t>
        </is>
      </c>
    </row>
    <row r="48">
      <c r="A48" s="30" t="inlineStr">
        <is>
          <t>Supermarkets</t>
        </is>
      </c>
      <c r="B48" s="30" t="inlineStr">
        <is>
          <t>Retail &amp; Commerce</t>
        </is>
      </c>
      <c r="C48" s="30" t="inlineStr">
        <is>
          <t>People</t>
        </is>
      </c>
      <c r="D48" s="30" t="inlineStr">
        <is>
          <t>Section coverage during peak periods</t>
        </is>
      </c>
    </row>
    <row r="49">
      <c r="A49" s="30" t="inlineStr">
        <is>
          <t>Supermarkets</t>
        </is>
      </c>
      <c r="B49" s="30" t="inlineStr">
        <is>
          <t>Retail &amp; Commerce</t>
        </is>
      </c>
      <c r="C49" s="30" t="inlineStr">
        <is>
          <t>Stores</t>
        </is>
      </c>
      <c r="D49" s="30" t="inlineStr">
        <is>
          <t>Store comparison on shrinkage and availability</t>
        </is>
      </c>
    </row>
    <row r="50">
      <c r="A50" s="30" t="inlineStr">
        <is>
          <t>Supermarkets</t>
        </is>
      </c>
      <c r="B50" s="30" t="inlineStr">
        <is>
          <t>Retail &amp; Commerce</t>
        </is>
      </c>
      <c r="C50" s="30" t="inlineStr">
        <is>
          <t>Stores</t>
        </is>
      </c>
      <c r="D50" s="30" t="inlineStr">
        <is>
          <t>Sales per square foot by store</t>
        </is>
      </c>
    </row>
    <row r="51">
      <c r="A51" s="30" t="inlineStr">
        <is>
          <t>Supermarkets</t>
        </is>
      </c>
      <c r="B51" s="30" t="inlineStr">
        <is>
          <t>Retail &amp; Commerce</t>
        </is>
      </c>
      <c r="C51" s="30" t="inlineStr">
        <is>
          <t>Stores</t>
        </is>
      </c>
      <c r="D51" s="30" t="inlineStr">
        <is>
          <t>Transfers between stores</t>
        </is>
      </c>
    </row>
    <row r="52">
      <c r="A52" s="30" t="inlineStr">
        <is>
          <t>Supermarkets</t>
        </is>
      </c>
      <c r="B52" s="30" t="inlineStr">
        <is>
          <t>Retail &amp; Commerce</t>
        </is>
      </c>
      <c r="C52" s="30" t="inlineStr">
        <is>
          <t>Stores</t>
        </is>
      </c>
      <c r="D52" s="30" t="inlineStr">
        <is>
          <t>Exceptions raised and time to close</t>
        </is>
      </c>
    </row>
    <row r="53">
      <c r="A53" s="30" t="inlineStr">
        <is>
          <t>Grocery Stores</t>
        </is>
      </c>
      <c r="B53" s="30" t="inlineStr">
        <is>
          <t>Retail &amp; Commerce</t>
        </is>
      </c>
      <c r="C53" s="30" t="inlineStr">
        <is>
          <t>Credit</t>
        </is>
      </c>
      <c r="D53" s="30" t="inlineStr">
        <is>
          <t>Outstanding by household with ageing bands</t>
        </is>
      </c>
    </row>
    <row r="54">
      <c r="A54" s="30" t="inlineStr">
        <is>
          <t>Grocery Stores</t>
        </is>
      </c>
      <c r="B54" s="30" t="inlineStr">
        <is>
          <t>Retail &amp; Commerce</t>
        </is>
      </c>
      <c r="C54" s="30" t="inlineStr">
        <is>
          <t>Credit</t>
        </is>
      </c>
      <c r="D54" s="30" t="inlineStr">
        <is>
          <t>Households drifting past their settlement pattern</t>
        </is>
      </c>
    </row>
    <row r="55">
      <c r="A55" s="30" t="inlineStr">
        <is>
          <t>Grocery Stores</t>
        </is>
      </c>
      <c r="B55" s="30" t="inlineStr">
        <is>
          <t>Retail &amp; Commerce</t>
        </is>
      </c>
      <c r="C55" s="30" t="inlineStr">
        <is>
          <t>Credit</t>
        </is>
      </c>
      <c r="D55" s="30" t="inlineStr">
        <is>
          <t>Exposure against agreed limits</t>
        </is>
      </c>
    </row>
    <row r="56">
      <c r="A56" s="30" t="inlineStr">
        <is>
          <t>Grocery Stores</t>
        </is>
      </c>
      <c r="B56" s="30" t="inlineStr">
        <is>
          <t>Retail &amp; Commerce</t>
        </is>
      </c>
      <c r="C56" s="30" t="inlineStr">
        <is>
          <t>Credit</t>
        </is>
      </c>
      <c r="D56" s="30" t="inlineStr">
        <is>
          <t>Collection outcomes and write-offs</t>
        </is>
      </c>
    </row>
    <row r="57">
      <c r="A57" s="30" t="inlineStr">
        <is>
          <t>Grocery Stores</t>
        </is>
      </c>
      <c r="B57" s="30" t="inlineStr">
        <is>
          <t>Retail &amp; Commerce</t>
        </is>
      </c>
      <c r="C57" s="30" t="inlineStr">
        <is>
          <t>Takings</t>
        </is>
      </c>
      <c r="D57" s="30" t="inlineStr">
        <is>
          <t>Daily and weekly takings</t>
        </is>
      </c>
    </row>
    <row r="58">
      <c r="A58" s="30" t="inlineStr">
        <is>
          <t>Grocery Stores</t>
        </is>
      </c>
      <c r="B58" s="30" t="inlineStr">
        <is>
          <t>Retail &amp; Commerce</t>
        </is>
      </c>
      <c r="C58" s="30" t="inlineStr">
        <is>
          <t>Takings</t>
        </is>
      </c>
      <c r="D58" s="30" t="inlineStr">
        <is>
          <t>Cash against credit sales</t>
        </is>
      </c>
    </row>
    <row r="59">
      <c r="A59" s="30" t="inlineStr">
        <is>
          <t>Grocery Stores</t>
        </is>
      </c>
      <c r="B59" s="30" t="inlineStr">
        <is>
          <t>Retail &amp; Commerce</t>
        </is>
      </c>
      <c r="C59" s="30" t="inlineStr">
        <is>
          <t>Takings</t>
        </is>
      </c>
      <c r="D59" s="30" t="inlineStr">
        <is>
          <t>Average bill value</t>
        </is>
      </c>
    </row>
    <row r="60">
      <c r="A60" s="30" t="inlineStr">
        <is>
          <t>Grocery Stores</t>
        </is>
      </c>
      <c r="B60" s="30" t="inlineStr">
        <is>
          <t>Retail &amp; Commerce</t>
        </is>
      </c>
      <c r="C60" s="30" t="inlineStr">
        <is>
          <t>Takings</t>
        </is>
      </c>
      <c r="D60" s="30" t="inlineStr">
        <is>
          <t>Comparison against the same period historically</t>
        </is>
      </c>
    </row>
    <row r="61">
      <c r="A61" s="30" t="inlineStr">
        <is>
          <t>Grocery Stores</t>
        </is>
      </c>
      <c r="B61" s="30" t="inlineStr">
        <is>
          <t>Retail &amp; Commerce</t>
        </is>
      </c>
      <c r="C61" s="30" t="inlineStr">
        <is>
          <t>Stock</t>
        </is>
      </c>
      <c r="D61" s="30" t="inlineStr">
        <is>
          <t>Lines below reorder against supplier delivery days</t>
        </is>
      </c>
    </row>
    <row r="62">
      <c r="A62" s="30" t="inlineStr">
        <is>
          <t>Grocery Stores</t>
        </is>
      </c>
      <c r="B62" s="30" t="inlineStr">
        <is>
          <t>Retail &amp; Commerce</t>
        </is>
      </c>
      <c r="C62" s="30" t="inlineStr">
        <is>
          <t>Stock</t>
        </is>
      </c>
      <c r="D62" s="30" t="inlineStr">
        <is>
          <t>Loose stock gap between purchase, sale and wastage</t>
        </is>
      </c>
    </row>
    <row r="63">
      <c r="A63" s="30" t="inlineStr">
        <is>
          <t>Grocery Stores</t>
        </is>
      </c>
      <c r="B63" s="30" t="inlineStr">
        <is>
          <t>Retail &amp; Commerce</t>
        </is>
      </c>
      <c r="C63" s="30" t="inlineStr">
        <is>
          <t>Stock</t>
        </is>
      </c>
      <c r="D63" s="30" t="inlineStr">
        <is>
          <t>Slow-moving packaged goods</t>
        </is>
      </c>
    </row>
    <row r="64">
      <c r="A64" s="30" t="inlineStr">
        <is>
          <t>Grocery Stores</t>
        </is>
      </c>
      <c r="B64" s="30" t="inlineStr">
        <is>
          <t>Retail &amp; Commerce</t>
        </is>
      </c>
      <c r="C64" s="30" t="inlineStr">
        <is>
          <t>Stock</t>
        </is>
      </c>
      <c r="D64" s="30" t="inlineStr">
        <is>
          <t>Cost movement on staples</t>
        </is>
      </c>
    </row>
    <row r="65">
      <c r="A65" s="30" t="inlineStr">
        <is>
          <t>Grocery Stores</t>
        </is>
      </c>
      <c r="B65" s="30" t="inlineStr">
        <is>
          <t>Retail &amp; Commerce</t>
        </is>
      </c>
      <c r="C65" s="30" t="inlineStr">
        <is>
          <t>Households</t>
        </is>
      </c>
      <c r="D65" s="30" t="inlineStr">
        <is>
          <t>Purchase frequency and basket value</t>
        </is>
      </c>
    </row>
    <row r="66">
      <c r="A66" s="30" t="inlineStr">
        <is>
          <t>Grocery Stores</t>
        </is>
      </c>
      <c r="B66" s="30" t="inlineStr">
        <is>
          <t>Retail &amp; Commerce</t>
        </is>
      </c>
      <c r="C66" s="30" t="inlineStr">
        <is>
          <t>Households</t>
        </is>
      </c>
      <c r="D66" s="30" t="inlineStr">
        <is>
          <t>Regulars whose frequency has dropped</t>
        </is>
      </c>
    </row>
    <row r="67">
      <c r="A67" s="30" t="inlineStr">
        <is>
          <t>Grocery Stores</t>
        </is>
      </c>
      <c r="B67" s="30" t="inlineStr">
        <is>
          <t>Retail &amp; Commerce</t>
        </is>
      </c>
      <c r="C67" s="30" t="inlineStr">
        <is>
          <t>Households</t>
        </is>
      </c>
      <c r="D67" s="30" t="inlineStr">
        <is>
          <t>Credit versus cash behaviour</t>
        </is>
      </c>
    </row>
    <row r="68">
      <c r="A68" s="30" t="inlineStr">
        <is>
          <t>Grocery Stores</t>
        </is>
      </c>
      <c r="B68" s="30" t="inlineStr">
        <is>
          <t>Retail &amp; Commerce</t>
        </is>
      </c>
      <c r="C68" s="30" t="inlineStr">
        <is>
          <t>Households</t>
        </is>
      </c>
      <c r="D68" s="30" t="inlineStr">
        <is>
          <t>Delivery usage by household</t>
        </is>
      </c>
    </row>
    <row r="69">
      <c r="A69" s="30" t="inlineStr">
        <is>
          <t>Grocery Stores</t>
        </is>
      </c>
      <c r="B69" s="30" t="inlineStr">
        <is>
          <t>Retail &amp; Commerce</t>
        </is>
      </c>
      <c r="C69" s="30" t="inlineStr">
        <is>
          <t>Delivery</t>
        </is>
      </c>
      <c r="D69" s="30" t="inlineStr">
        <is>
          <t>Orders taken, dispatched and completed</t>
        </is>
      </c>
    </row>
    <row r="70">
      <c r="A70" s="30" t="inlineStr">
        <is>
          <t>Grocery Stores</t>
        </is>
      </c>
      <c r="B70" s="30" t="inlineStr">
        <is>
          <t>Retail &amp; Commerce</t>
        </is>
      </c>
      <c r="C70" s="30" t="inlineStr">
        <is>
          <t>Delivery</t>
        </is>
      </c>
      <c r="D70" s="30" t="inlineStr">
        <is>
          <t>Orders past their promised time</t>
        </is>
      </c>
    </row>
    <row r="71">
      <c r="A71" s="30" t="inlineStr">
        <is>
          <t>Grocery Stores</t>
        </is>
      </c>
      <c r="B71" s="30" t="inlineStr">
        <is>
          <t>Retail &amp; Commerce</t>
        </is>
      </c>
      <c r="C71" s="30" t="inlineStr">
        <is>
          <t>Delivery</t>
        </is>
      </c>
      <c r="D71" s="30" t="inlineStr">
        <is>
          <t>Delivery volume by rider</t>
        </is>
      </c>
    </row>
    <row r="72">
      <c r="A72" s="30" t="inlineStr">
        <is>
          <t>Grocery Stores</t>
        </is>
      </c>
      <c r="B72" s="30" t="inlineStr">
        <is>
          <t>Retail &amp; Commerce</t>
        </is>
      </c>
      <c r="C72" s="30" t="inlineStr">
        <is>
          <t>Delivery</t>
        </is>
      </c>
      <c r="D72" s="30" t="inlineStr">
        <is>
          <t>Failed deliveries and their reasons</t>
        </is>
      </c>
    </row>
    <row r="73">
      <c r="A73" s="30" t="inlineStr">
        <is>
          <t>Grocery Stores</t>
        </is>
      </c>
      <c r="B73" s="30" t="inlineStr">
        <is>
          <t>Retail &amp; Commerce</t>
        </is>
      </c>
      <c r="C73" s="30" t="inlineStr">
        <is>
          <t>Suppliers</t>
        </is>
      </c>
      <c r="D73" s="30" t="inlineStr">
        <is>
          <t>Cost movement on repeat purchases</t>
        </is>
      </c>
    </row>
    <row r="74">
      <c r="A74" s="30" t="inlineStr">
        <is>
          <t>Grocery Stores</t>
        </is>
      </c>
      <c r="B74" s="30" t="inlineStr">
        <is>
          <t>Retail &amp; Commerce</t>
        </is>
      </c>
      <c r="C74" s="30" t="inlineStr">
        <is>
          <t>Suppliers</t>
        </is>
      </c>
      <c r="D74" s="30" t="inlineStr">
        <is>
          <t>Delivery reliability against expected days</t>
        </is>
      </c>
    </row>
    <row r="75">
      <c r="A75" s="30" t="inlineStr">
        <is>
          <t>Grocery Stores</t>
        </is>
      </c>
      <c r="B75" s="30" t="inlineStr">
        <is>
          <t>Retail &amp; Commerce</t>
        </is>
      </c>
      <c r="C75" s="30" t="inlineStr">
        <is>
          <t>Suppliers</t>
        </is>
      </c>
      <c r="D75" s="30" t="inlineStr">
        <is>
          <t>Short deliveries and returns</t>
        </is>
      </c>
    </row>
    <row r="76">
      <c r="A76" s="30" t="inlineStr">
        <is>
          <t>Grocery Stores</t>
        </is>
      </c>
      <c r="B76" s="30" t="inlineStr">
        <is>
          <t>Retail &amp; Commerce</t>
        </is>
      </c>
      <c r="C76" s="30" t="inlineStr">
        <is>
          <t>Suppliers</t>
        </is>
      </c>
      <c r="D76" s="30" t="inlineStr">
        <is>
          <t>Outstanding payable</t>
        </is>
      </c>
    </row>
    <row r="77">
      <c r="A77" s="30" t="inlineStr">
        <is>
          <t>Convenience Stores</t>
        </is>
      </c>
      <c r="B77" s="30" t="inlineStr">
        <is>
          <t>Retail &amp; Commerce</t>
        </is>
      </c>
      <c r="C77" s="30" t="inlineStr">
        <is>
          <t>Space</t>
        </is>
      </c>
      <c r="D77" s="30" t="inlineStr">
        <is>
          <t>Movement per line and per facing</t>
        </is>
      </c>
    </row>
    <row r="78">
      <c r="A78" s="30" t="inlineStr">
        <is>
          <t>Convenience Stores</t>
        </is>
      </c>
      <c r="B78" s="30" t="inlineStr">
        <is>
          <t>Retail &amp; Commerce</t>
        </is>
      </c>
      <c r="C78" s="30" t="inlineStr">
        <is>
          <t>Space</t>
        </is>
      </c>
      <c r="D78" s="30" t="inlineStr">
        <is>
          <t>Lines with no sale past threshold</t>
        </is>
      </c>
    </row>
    <row r="79">
      <c r="A79" s="30" t="inlineStr">
        <is>
          <t>Convenience Stores</t>
        </is>
      </c>
      <c r="B79" s="30" t="inlineStr">
        <is>
          <t>Retail &amp; Commerce</t>
        </is>
      </c>
      <c r="C79" s="30" t="inlineStr">
        <is>
          <t>Space</t>
        </is>
      </c>
      <c r="D79" s="30" t="inlineStr">
        <is>
          <t>Contribution per facing</t>
        </is>
      </c>
    </row>
    <row r="80">
      <c r="A80" s="30" t="inlineStr">
        <is>
          <t>Convenience Stores</t>
        </is>
      </c>
      <c r="B80" s="30" t="inlineStr">
        <is>
          <t>Retail &amp; Commerce</t>
        </is>
      </c>
      <c r="C80" s="30" t="inlineStr">
        <is>
          <t>Space</t>
        </is>
      </c>
      <c r="D80" s="30" t="inlineStr">
        <is>
          <t>Range changes and their effect</t>
        </is>
      </c>
    </row>
    <row r="81">
      <c r="A81" s="30" t="inlineStr">
        <is>
          <t>Convenience Stores</t>
        </is>
      </c>
      <c r="B81" s="30" t="inlineStr">
        <is>
          <t>Retail &amp; Commerce</t>
        </is>
      </c>
      <c r="C81" s="30" t="inlineStr">
        <is>
          <t>Availability</t>
        </is>
      </c>
      <c r="D81" s="30" t="inlineStr">
        <is>
          <t>Out-of-stock incidents on top lines</t>
        </is>
      </c>
    </row>
    <row r="82">
      <c r="A82" s="30" t="inlineStr">
        <is>
          <t>Convenience Stores</t>
        </is>
      </c>
      <c r="B82" s="30" t="inlineStr">
        <is>
          <t>Retail &amp; Commerce</t>
        </is>
      </c>
      <c r="C82" s="30" t="inlineStr">
        <is>
          <t>Availability</t>
        </is>
      </c>
      <c r="D82" s="30" t="inlineStr">
        <is>
          <t>Lost baskets attributable to stockouts</t>
        </is>
      </c>
    </row>
    <row r="83">
      <c r="A83" s="30" t="inlineStr">
        <is>
          <t>Convenience Stores</t>
        </is>
      </c>
      <c r="B83" s="30" t="inlineStr">
        <is>
          <t>Retail &amp; Commerce</t>
        </is>
      </c>
      <c r="C83" s="30" t="inlineStr">
        <is>
          <t>Availability</t>
        </is>
      </c>
      <c r="D83" s="30" t="inlineStr">
        <is>
          <t>Cover in days by line</t>
        </is>
      </c>
    </row>
    <row r="84">
      <c r="A84" s="30" t="inlineStr">
        <is>
          <t>Convenience Stores</t>
        </is>
      </c>
      <c r="B84" s="30" t="inlineStr">
        <is>
          <t>Retail &amp; Commerce</t>
        </is>
      </c>
      <c r="C84" s="30" t="inlineStr">
        <is>
          <t>Availability</t>
        </is>
      </c>
      <c r="D84" s="30" t="inlineStr">
        <is>
          <t>Reorder performance</t>
        </is>
      </c>
    </row>
    <row r="85">
      <c r="A85" s="30" t="inlineStr">
        <is>
          <t>Convenience Stores</t>
        </is>
      </c>
      <c r="B85" s="30" t="inlineStr">
        <is>
          <t>Retail &amp; Commerce</t>
        </is>
      </c>
      <c r="C85" s="30" t="inlineStr">
        <is>
          <t>Hours</t>
        </is>
      </c>
      <c r="D85" s="30" t="inlineStr">
        <is>
          <t>Takings and baskets by hour</t>
        </is>
      </c>
    </row>
    <row r="86">
      <c r="A86" s="30" t="inlineStr">
        <is>
          <t>Convenience Stores</t>
        </is>
      </c>
      <c r="B86" s="30" t="inlineStr">
        <is>
          <t>Retail &amp; Commerce</t>
        </is>
      </c>
      <c r="C86" s="30" t="inlineStr">
        <is>
          <t>Hours</t>
        </is>
      </c>
      <c r="D86" s="30" t="inlineStr">
        <is>
          <t>Staffing cost by hour</t>
        </is>
      </c>
    </row>
    <row r="87">
      <c r="A87" s="30" t="inlineStr">
        <is>
          <t>Convenience Stores</t>
        </is>
      </c>
      <c r="B87" s="30" t="inlineStr">
        <is>
          <t>Retail &amp; Commerce</t>
        </is>
      </c>
      <c r="C87" s="30" t="inlineStr">
        <is>
          <t>Hours</t>
        </is>
      </c>
      <c r="D87" s="30" t="inlineStr">
        <is>
          <t>Contribution by hour band</t>
        </is>
      </c>
    </row>
    <row r="88">
      <c r="A88" s="30" t="inlineStr">
        <is>
          <t>Convenience Stores</t>
        </is>
      </c>
      <c r="B88" s="30" t="inlineStr">
        <is>
          <t>Retail &amp; Commerce</t>
        </is>
      </c>
      <c r="C88" s="30" t="inlineStr">
        <is>
          <t>Hours</t>
        </is>
      </c>
      <c r="D88" s="30" t="inlineStr">
        <is>
          <t>Night trading performance</t>
        </is>
      </c>
    </row>
    <row r="89">
      <c r="A89" s="30" t="inlineStr">
        <is>
          <t>Convenience Stores</t>
        </is>
      </c>
      <c r="B89" s="30" t="inlineStr">
        <is>
          <t>Retail &amp; Commerce</t>
        </is>
      </c>
      <c r="C89" s="30" t="inlineStr">
        <is>
          <t>Loss</t>
        </is>
      </c>
      <c r="D89" s="30" t="inlineStr">
        <is>
          <t>Shrink by category and position</t>
        </is>
      </c>
    </row>
    <row r="90">
      <c r="A90" s="30" t="inlineStr">
        <is>
          <t>Convenience Stores</t>
        </is>
      </c>
      <c r="B90" s="30" t="inlineStr">
        <is>
          <t>Retail &amp; Commerce</t>
        </is>
      </c>
      <c r="C90" s="30" t="inlineStr">
        <is>
          <t>Loss</t>
        </is>
      </c>
      <c r="D90" s="30" t="inlineStr">
        <is>
          <t>Expiry write-offs</t>
        </is>
      </c>
    </row>
    <row r="91">
      <c r="A91" s="30" t="inlineStr">
        <is>
          <t>Convenience Stores</t>
        </is>
      </c>
      <c r="B91" s="30" t="inlineStr">
        <is>
          <t>Retail &amp; Commerce</t>
        </is>
      </c>
      <c r="C91" s="30" t="inlineStr">
        <is>
          <t>Loss</t>
        </is>
      </c>
      <c r="D91" s="30" t="inlineStr">
        <is>
          <t>Adjustments by person and shift</t>
        </is>
      </c>
    </row>
    <row r="92">
      <c r="A92" s="30" t="inlineStr">
        <is>
          <t>Convenience Stores</t>
        </is>
      </c>
      <c r="B92" s="30" t="inlineStr">
        <is>
          <t>Retail &amp; Commerce</t>
        </is>
      </c>
      <c r="C92" s="30" t="inlineStr">
        <is>
          <t>Loss</t>
        </is>
      </c>
      <c r="D92" s="30" t="inlineStr">
        <is>
          <t>Short deliveries by supplier</t>
        </is>
      </c>
    </row>
    <row r="93">
      <c r="A93" s="30" t="inlineStr">
        <is>
          <t>Convenience Stores</t>
        </is>
      </c>
      <c r="B93" s="30" t="inlineStr">
        <is>
          <t>Retail &amp; Commerce</t>
        </is>
      </c>
      <c r="C93" s="30" t="inlineStr">
        <is>
          <t>Supply</t>
        </is>
      </c>
      <c r="D93" s="30" t="inlineStr">
        <is>
          <t>Cost movement by line</t>
        </is>
      </c>
    </row>
    <row r="94">
      <c r="A94" s="30" t="inlineStr">
        <is>
          <t>Convenience Stores</t>
        </is>
      </c>
      <c r="B94" s="30" t="inlineStr">
        <is>
          <t>Retail &amp; Commerce</t>
        </is>
      </c>
      <c r="C94" s="30" t="inlineStr">
        <is>
          <t>Supply</t>
        </is>
      </c>
      <c r="D94" s="30" t="inlineStr">
        <is>
          <t>Delivery reliability</t>
        </is>
      </c>
    </row>
    <row r="95">
      <c r="A95" s="30" t="inlineStr">
        <is>
          <t>Convenience Stores</t>
        </is>
      </c>
      <c r="B95" s="30" t="inlineStr">
        <is>
          <t>Retail &amp; Commerce</t>
        </is>
      </c>
      <c r="C95" s="30" t="inlineStr">
        <is>
          <t>Supply</t>
        </is>
      </c>
      <c r="D95" s="30" t="inlineStr">
        <is>
          <t>Margin by line and category</t>
        </is>
      </c>
    </row>
    <row r="96">
      <c r="A96" s="30" t="inlineStr">
        <is>
          <t>Convenience Stores</t>
        </is>
      </c>
      <c r="B96" s="30" t="inlineStr">
        <is>
          <t>Retail &amp; Commerce</t>
        </is>
      </c>
      <c r="C96" s="30" t="inlineStr">
        <is>
          <t>Supply</t>
        </is>
      </c>
      <c r="D96" s="30" t="inlineStr">
        <is>
          <t>Outstanding payable</t>
        </is>
      </c>
    </row>
    <row r="97">
      <c r="A97" s="30" t="inlineStr">
        <is>
          <t>Department Stores</t>
        </is>
      </c>
      <c r="B97" s="30" t="inlineStr">
        <is>
          <t>Retail &amp; Commerce</t>
        </is>
      </c>
      <c r="C97" s="30" t="inlineStr">
        <is>
          <t>Space</t>
        </is>
      </c>
      <c r="D97" s="30" t="inlineStr">
        <is>
          <t>Return per square foot by department and floor</t>
        </is>
      </c>
    </row>
    <row r="98">
      <c r="A98" s="30" t="inlineStr">
        <is>
          <t>Department Stores</t>
        </is>
      </c>
      <c r="B98" s="30" t="inlineStr">
        <is>
          <t>Retail &amp; Commerce</t>
        </is>
      </c>
      <c r="C98" s="30" t="inlineStr">
        <is>
          <t>Space</t>
        </is>
      </c>
      <c r="D98" s="30" t="inlineStr">
        <is>
          <t>Space occupied by ageing stock</t>
        </is>
      </c>
    </row>
    <row r="99">
      <c r="A99" s="30" t="inlineStr">
        <is>
          <t>Department Stores</t>
        </is>
      </c>
      <c r="B99" s="30" t="inlineStr">
        <is>
          <t>Retail &amp; Commerce</t>
        </is>
      </c>
      <c r="C99" s="30" t="inlineStr">
        <is>
          <t>Space</t>
        </is>
      </c>
      <c r="D99" s="30" t="inlineStr">
        <is>
          <t>Category space against contribution</t>
        </is>
      </c>
    </row>
    <row r="100">
      <c r="A100" s="30" t="inlineStr">
        <is>
          <t>Department Stores</t>
        </is>
      </c>
      <c r="B100" s="30" t="inlineStr">
        <is>
          <t>Retail &amp; Commerce</t>
        </is>
      </c>
      <c r="C100" s="30" t="inlineStr">
        <is>
          <t>Space</t>
        </is>
      </c>
      <c r="D100" s="30" t="inlineStr">
        <is>
          <t>Effect of reallocation decisions</t>
        </is>
      </c>
    </row>
    <row r="101">
      <c r="A101" s="30" t="inlineStr">
        <is>
          <t>Department Stores</t>
        </is>
      </c>
      <c r="B101" s="30" t="inlineStr">
        <is>
          <t>Retail &amp; Commerce</t>
        </is>
      </c>
      <c r="C101" s="30" t="inlineStr">
        <is>
          <t>Concessions</t>
        </is>
      </c>
      <c r="D101" s="30" t="inlineStr">
        <is>
          <t>Sales recorded against settlements received</t>
        </is>
      </c>
    </row>
    <row r="102">
      <c r="A102" s="30" t="inlineStr">
        <is>
          <t>Department Stores</t>
        </is>
      </c>
      <c r="B102" s="30" t="inlineStr">
        <is>
          <t>Retail &amp; Commerce</t>
        </is>
      </c>
      <c r="C102" s="30" t="inlineStr">
        <is>
          <t>Concessions</t>
        </is>
      </c>
      <c r="D102" s="30" t="inlineStr">
        <is>
          <t>Variance and claims raised</t>
        </is>
      </c>
    </row>
    <row r="103">
      <c r="A103" s="30" t="inlineStr">
        <is>
          <t>Department Stores</t>
        </is>
      </c>
      <c r="B103" s="30" t="inlineStr">
        <is>
          <t>Retail &amp; Commerce</t>
        </is>
      </c>
      <c r="C103" s="30" t="inlineStr">
        <is>
          <t>Concessions</t>
        </is>
      </c>
      <c r="D103" s="30" t="inlineStr">
        <is>
          <t>Settlement timeliness by brand</t>
        </is>
      </c>
    </row>
    <row r="104">
      <c r="A104" s="30" t="inlineStr">
        <is>
          <t>Department Stores</t>
        </is>
      </c>
      <c r="B104" s="30" t="inlineStr">
        <is>
          <t>Retail &amp; Commerce</t>
        </is>
      </c>
      <c r="C104" s="30" t="inlineStr">
        <is>
          <t>Concessions</t>
        </is>
      </c>
      <c r="D104" s="30" t="inlineStr">
        <is>
          <t>Contribution by concession</t>
        </is>
      </c>
    </row>
    <row r="105">
      <c r="A105" s="30" t="inlineStr">
        <is>
          <t>Department Stores</t>
        </is>
      </c>
      <c r="B105" s="30" t="inlineStr">
        <is>
          <t>Retail &amp; Commerce</t>
        </is>
      </c>
      <c r="C105" s="30" t="inlineStr">
        <is>
          <t>Stock</t>
        </is>
      </c>
      <c r="D105" s="30" t="inlineStr">
        <is>
          <t>Turn and ageing by category</t>
        </is>
      </c>
    </row>
    <row r="106">
      <c r="A106" s="30" t="inlineStr">
        <is>
          <t>Department Stores</t>
        </is>
      </c>
      <c r="B106" s="30" t="inlineStr">
        <is>
          <t>Retail &amp; Commerce</t>
        </is>
      </c>
      <c r="C106" s="30" t="inlineStr">
        <is>
          <t>Stock</t>
        </is>
      </c>
      <c r="D106" s="30" t="inlineStr">
        <is>
          <t>Category-appropriate threshold breaches</t>
        </is>
      </c>
    </row>
    <row r="107">
      <c r="A107" s="30" t="inlineStr">
        <is>
          <t>Department Stores</t>
        </is>
      </c>
      <c r="B107" s="30" t="inlineStr">
        <is>
          <t>Retail &amp; Commerce</t>
        </is>
      </c>
      <c r="C107" s="30" t="inlineStr">
        <is>
          <t>Stock</t>
        </is>
      </c>
      <c r="D107" s="30" t="inlineStr">
        <is>
          <t>Markdown taken by category</t>
        </is>
      </c>
    </row>
    <row r="108">
      <c r="A108" s="30" t="inlineStr">
        <is>
          <t>Department Stores</t>
        </is>
      </c>
      <c r="B108" s="30" t="inlineStr">
        <is>
          <t>Retail &amp; Commerce</t>
        </is>
      </c>
      <c r="C108" s="30" t="inlineStr">
        <is>
          <t>Stock</t>
        </is>
      </c>
      <c r="D108" s="30" t="inlineStr">
        <is>
          <t>Own-buy against concession mix</t>
        </is>
      </c>
    </row>
    <row r="109">
      <c r="A109" s="30" t="inlineStr">
        <is>
          <t>Department Stores</t>
        </is>
      </c>
      <c r="B109" s="30" t="inlineStr">
        <is>
          <t>Retail &amp; Commerce</t>
        </is>
      </c>
      <c r="C109" s="30" t="inlineStr">
        <is>
          <t>Staffing</t>
        </is>
      </c>
      <c r="D109" s="30" t="inlineStr">
        <is>
          <t>Coverage against footfall by floor and hour</t>
        </is>
      </c>
    </row>
    <row r="110">
      <c r="A110" s="30" t="inlineStr">
        <is>
          <t>Department Stores</t>
        </is>
      </c>
      <c r="B110" s="30" t="inlineStr">
        <is>
          <t>Retail &amp; Commerce</t>
        </is>
      </c>
      <c r="C110" s="30" t="inlineStr">
        <is>
          <t>Staffing</t>
        </is>
      </c>
      <c r="D110" s="30" t="inlineStr">
        <is>
          <t>Conversion by floor and staff member</t>
        </is>
      </c>
    </row>
    <row r="111">
      <c r="A111" s="30" t="inlineStr">
        <is>
          <t>Department Stores</t>
        </is>
      </c>
      <c r="B111" s="30" t="inlineStr">
        <is>
          <t>Retail &amp; Commerce</t>
        </is>
      </c>
      <c r="C111" s="30" t="inlineStr">
        <is>
          <t>Staffing</t>
        </is>
      </c>
      <c r="D111" s="30" t="inlineStr">
        <is>
          <t>Labour cost against department contribution</t>
        </is>
      </c>
    </row>
    <row r="112">
      <c r="A112" s="30" t="inlineStr">
        <is>
          <t>Department Stores</t>
        </is>
      </c>
      <c r="B112" s="30" t="inlineStr">
        <is>
          <t>Retail &amp; Commerce</t>
        </is>
      </c>
      <c r="C112" s="30" t="inlineStr">
        <is>
          <t>Staffing</t>
        </is>
      </c>
      <c r="D112" s="30" t="inlineStr">
        <is>
          <t>Peak coverage gaps</t>
        </is>
      </c>
    </row>
    <row r="113">
      <c r="A113" s="30" t="inlineStr">
        <is>
          <t>Department Stores</t>
        </is>
      </c>
      <c r="B113" s="30" t="inlineStr">
        <is>
          <t>Retail &amp; Commerce</t>
        </is>
      </c>
      <c r="C113" s="30" t="inlineStr">
        <is>
          <t>Customers</t>
        </is>
      </c>
      <c r="D113" s="30" t="inlineStr">
        <is>
          <t>Cross-department baskets</t>
        </is>
      </c>
    </row>
    <row r="114">
      <c r="A114" s="30" t="inlineStr">
        <is>
          <t>Department Stores</t>
        </is>
      </c>
      <c r="B114" s="30" t="inlineStr">
        <is>
          <t>Retail &amp; Commerce</t>
        </is>
      </c>
      <c r="C114" s="30" t="inlineStr">
        <is>
          <t>Customers</t>
        </is>
      </c>
      <c r="D114" s="30" t="inlineStr">
        <is>
          <t>Loyalty value across the store</t>
        </is>
      </c>
    </row>
    <row r="115">
      <c r="A115" s="30" t="inlineStr">
        <is>
          <t>Department Stores</t>
        </is>
      </c>
      <c r="B115" s="30" t="inlineStr">
        <is>
          <t>Retail &amp; Commerce</t>
        </is>
      </c>
      <c r="C115" s="30" t="inlineStr">
        <is>
          <t>Customers</t>
        </is>
      </c>
      <c r="D115" s="30" t="inlineStr">
        <is>
          <t>Return rates by department</t>
        </is>
      </c>
    </row>
    <row r="116">
      <c r="A116" s="30" t="inlineStr">
        <is>
          <t>Department Stores</t>
        </is>
      </c>
      <c r="B116" s="30" t="inlineStr">
        <is>
          <t>Retail &amp; Commerce</t>
        </is>
      </c>
      <c r="C116" s="30" t="inlineStr">
        <is>
          <t>Customers</t>
        </is>
      </c>
      <c r="D116" s="30" t="inlineStr">
        <is>
          <t>Customers shopping a single department only</t>
        </is>
      </c>
    </row>
    <row r="117">
      <c r="A117" s="30" t="inlineStr">
        <is>
          <t>Fashion Stores</t>
        </is>
      </c>
      <c r="B117" s="30" t="inlineStr">
        <is>
          <t>Retail &amp; Commerce</t>
        </is>
      </c>
      <c r="C117" s="30" t="inlineStr">
        <is>
          <t>Season</t>
        </is>
      </c>
      <c r="D117" s="30" t="inlineStr">
        <is>
          <t>Sell-through by style against week of season</t>
        </is>
      </c>
    </row>
    <row r="118">
      <c r="A118" s="30" t="inlineStr">
        <is>
          <t>Fashion Stores</t>
        </is>
      </c>
      <c r="B118" s="30" t="inlineStr">
        <is>
          <t>Retail &amp; Commerce</t>
        </is>
      </c>
      <c r="C118" s="30" t="inlineStr">
        <is>
          <t>Season</t>
        </is>
      </c>
      <c r="D118" s="30" t="inlineStr">
        <is>
          <t>Performance by colour and by size curve</t>
        </is>
      </c>
    </row>
    <row r="119">
      <c r="A119" s="30" t="inlineStr">
        <is>
          <t>Fashion Stores</t>
        </is>
      </c>
      <c r="B119" s="30" t="inlineStr">
        <is>
          <t>Retail &amp; Commerce</t>
        </is>
      </c>
      <c r="C119" s="30" t="inlineStr">
        <is>
          <t>Season</t>
        </is>
      </c>
      <c r="D119" s="30" t="inlineStr">
        <is>
          <t>Carryover value by season and category</t>
        </is>
      </c>
    </row>
    <row r="120">
      <c r="A120" s="30" t="inlineStr">
        <is>
          <t>Fashion Stores</t>
        </is>
      </c>
      <c r="B120" s="30" t="inlineStr">
        <is>
          <t>Retail &amp; Commerce</t>
        </is>
      </c>
      <c r="C120" s="30" t="inlineStr">
        <is>
          <t>Season</t>
        </is>
      </c>
      <c r="D120" s="30" t="inlineStr">
        <is>
          <t>Markdown taken against original cost</t>
        </is>
      </c>
    </row>
    <row r="121">
      <c r="A121" s="30" t="inlineStr">
        <is>
          <t>Fashion Stores</t>
        </is>
      </c>
      <c r="B121" s="30" t="inlineStr">
        <is>
          <t>Retail &amp; Commerce</t>
        </is>
      </c>
      <c r="C121" s="30" t="inlineStr">
        <is>
          <t>Stock</t>
        </is>
      </c>
      <c r="D121" s="30" t="inlineStr">
        <is>
          <t>Availability at size and colour across stores</t>
        </is>
      </c>
    </row>
    <row r="122">
      <c r="A122" s="30" t="inlineStr">
        <is>
          <t>Fashion Stores</t>
        </is>
      </c>
      <c r="B122" s="30" t="inlineStr">
        <is>
          <t>Retail &amp; Commerce</t>
        </is>
      </c>
      <c r="C122" s="30" t="inlineStr">
        <is>
          <t>Stock</t>
        </is>
      </c>
      <c r="D122" s="30" t="inlineStr">
        <is>
          <t>Broken size runs on selling styles</t>
        </is>
      </c>
    </row>
    <row r="123">
      <c r="A123" s="30" t="inlineStr">
        <is>
          <t>Fashion Stores</t>
        </is>
      </c>
      <c r="B123" s="30" t="inlineStr">
        <is>
          <t>Retail &amp; Commerce</t>
        </is>
      </c>
      <c r="C123" s="30" t="inlineStr">
        <is>
          <t>Stock</t>
        </is>
      </c>
      <c r="D123" s="30" t="inlineStr">
        <is>
          <t>Stock ageing by season</t>
        </is>
      </c>
    </row>
    <row r="124">
      <c r="A124" s="30" t="inlineStr">
        <is>
          <t>Fashion Stores</t>
        </is>
      </c>
      <c r="B124" s="30" t="inlineStr">
        <is>
          <t>Retail &amp; Commerce</t>
        </is>
      </c>
      <c r="C124" s="30" t="inlineStr">
        <is>
          <t>Stock</t>
        </is>
      </c>
      <c r="D124" s="30" t="inlineStr">
        <is>
          <t>Transfers raised and completed</t>
        </is>
      </c>
    </row>
    <row r="125">
      <c r="A125" s="30" t="inlineStr">
        <is>
          <t>Fashion Stores</t>
        </is>
      </c>
      <c r="B125" s="30" t="inlineStr">
        <is>
          <t>Retail &amp; Commerce</t>
        </is>
      </c>
      <c r="C125" s="30" t="inlineStr">
        <is>
          <t>Returns</t>
        </is>
      </c>
      <c r="D125" s="30" t="inlineStr">
        <is>
          <t>Return rate by style, supplier and store</t>
        </is>
      </c>
    </row>
    <row r="126">
      <c r="A126" s="30" t="inlineStr">
        <is>
          <t>Fashion Stores</t>
        </is>
      </c>
      <c r="B126" s="30" t="inlineStr">
        <is>
          <t>Retail &amp; Commerce</t>
        </is>
      </c>
      <c r="C126" s="30" t="inlineStr">
        <is>
          <t>Returns</t>
        </is>
      </c>
      <c r="D126" s="30" t="inlineStr">
        <is>
          <t>Reasons recorded and their distribution</t>
        </is>
      </c>
    </row>
    <row r="127">
      <c r="A127" s="30" t="inlineStr">
        <is>
          <t>Fashion Stores</t>
        </is>
      </c>
      <c r="B127" s="30" t="inlineStr">
        <is>
          <t>Retail &amp; Commerce</t>
        </is>
      </c>
      <c r="C127" s="30" t="inlineStr">
        <is>
          <t>Returns</t>
        </is>
      </c>
      <c r="D127" s="30" t="inlineStr">
        <is>
          <t>Returns that could not be restored to stock</t>
        </is>
      </c>
    </row>
    <row r="128">
      <c r="A128" s="30" t="inlineStr">
        <is>
          <t>Fashion Stores</t>
        </is>
      </c>
      <c r="B128" s="30" t="inlineStr">
        <is>
          <t>Retail &amp; Commerce</t>
        </is>
      </c>
      <c r="C128" s="30" t="inlineStr">
        <is>
          <t>Returns</t>
        </is>
      </c>
      <c r="D128" s="30" t="inlineStr">
        <is>
          <t>Return behaviour by customer</t>
        </is>
      </c>
    </row>
    <row r="129">
      <c r="A129" s="30" t="inlineStr">
        <is>
          <t>Fashion Stores</t>
        </is>
      </c>
      <c r="B129" s="30" t="inlineStr">
        <is>
          <t>Retail &amp; Commerce</t>
        </is>
      </c>
      <c r="C129" s="30" t="inlineStr">
        <is>
          <t>Suppliers</t>
        </is>
      </c>
      <c r="D129" s="30" t="inlineStr">
        <is>
          <t>Sell-through and markdown by supplier</t>
        </is>
      </c>
    </row>
    <row r="130">
      <c r="A130" s="30" t="inlineStr">
        <is>
          <t>Fashion Stores</t>
        </is>
      </c>
      <c r="B130" s="30" t="inlineStr">
        <is>
          <t>Retail &amp; Commerce</t>
        </is>
      </c>
      <c r="C130" s="30" t="inlineStr">
        <is>
          <t>Suppliers</t>
        </is>
      </c>
      <c r="D130" s="30" t="inlineStr">
        <is>
          <t>Return rate and fit complaints by supplier</t>
        </is>
      </c>
    </row>
    <row r="131">
      <c r="A131" s="30" t="inlineStr">
        <is>
          <t>Fashion Stores</t>
        </is>
      </c>
      <c r="B131" s="30" t="inlineStr">
        <is>
          <t>Retail &amp; Commerce</t>
        </is>
      </c>
      <c r="C131" s="30" t="inlineStr">
        <is>
          <t>Suppliers</t>
        </is>
      </c>
      <c r="D131" s="30" t="inlineStr">
        <is>
          <t>Delivery reliability against ordered dates</t>
        </is>
      </c>
    </row>
    <row r="132">
      <c r="A132" s="30" t="inlineStr">
        <is>
          <t>Fashion Stores</t>
        </is>
      </c>
      <c r="B132" s="30" t="inlineStr">
        <is>
          <t>Retail &amp; Commerce</t>
        </is>
      </c>
      <c r="C132" s="30" t="inlineStr">
        <is>
          <t>Suppliers</t>
        </is>
      </c>
      <c r="D132" s="30" t="inlineStr">
        <is>
          <t>Cost movement across repeat buys</t>
        </is>
      </c>
    </row>
    <row r="133">
      <c r="A133" s="30" t="inlineStr">
        <is>
          <t>Fashion Stores</t>
        </is>
      </c>
      <c r="B133" s="30" t="inlineStr">
        <is>
          <t>Retail &amp; Commerce</t>
        </is>
      </c>
      <c r="C133" s="30" t="inlineStr">
        <is>
          <t>Customers</t>
        </is>
      </c>
      <c r="D133" s="30" t="inlineStr">
        <is>
          <t>Purchase frequency and size profile</t>
        </is>
      </c>
    </row>
    <row r="134">
      <c r="A134" s="30" t="inlineStr">
        <is>
          <t>Fashion Stores</t>
        </is>
      </c>
      <c r="B134" s="30" t="inlineStr">
        <is>
          <t>Retail &amp; Commerce</t>
        </is>
      </c>
      <c r="C134" s="30" t="inlineStr">
        <is>
          <t>Customers</t>
        </is>
      </c>
      <c r="D134" s="30" t="inlineStr">
        <is>
          <t>Category and colour preference</t>
        </is>
      </c>
    </row>
    <row r="135">
      <c r="A135" s="30" t="inlineStr">
        <is>
          <t>Fashion Stores</t>
        </is>
      </c>
      <c r="B135" s="30" t="inlineStr">
        <is>
          <t>Retail &amp; Commerce</t>
        </is>
      </c>
      <c r="C135" s="30" t="inlineStr">
        <is>
          <t>Customers</t>
        </is>
      </c>
      <c r="D135" s="30" t="inlineStr">
        <is>
          <t>Customers who have stopped buying</t>
        </is>
      </c>
    </row>
    <row r="136">
      <c r="A136" s="30" t="inlineStr">
        <is>
          <t>Fashion Stores</t>
        </is>
      </c>
      <c r="B136" s="30" t="inlineStr">
        <is>
          <t>Retail &amp; Commerce</t>
        </is>
      </c>
      <c r="C136" s="30" t="inlineStr">
        <is>
          <t>Customers</t>
        </is>
      </c>
      <c r="D136" s="30" t="inlineStr">
        <is>
          <t>Average basket and units per transaction</t>
        </is>
      </c>
    </row>
    <row r="137">
      <c r="A137" s="30" t="inlineStr">
        <is>
          <t>Fashion Stores</t>
        </is>
      </c>
      <c r="B137" s="30" t="inlineStr">
        <is>
          <t>Retail &amp; Commerce</t>
        </is>
      </c>
      <c r="C137" s="30" t="inlineStr">
        <is>
          <t>Stores</t>
        </is>
      </c>
      <c r="D137" s="30" t="inlineStr">
        <is>
          <t>Sales and conversion by store</t>
        </is>
      </c>
    </row>
    <row r="138">
      <c r="A138" s="30" t="inlineStr">
        <is>
          <t>Fashion Stores</t>
        </is>
      </c>
      <c r="B138" s="30" t="inlineStr">
        <is>
          <t>Retail &amp; Commerce</t>
        </is>
      </c>
      <c r="C138" s="30" t="inlineStr">
        <is>
          <t>Stores</t>
        </is>
      </c>
      <c r="D138" s="30" t="inlineStr">
        <is>
          <t>Units per transaction by staff member</t>
        </is>
      </c>
    </row>
    <row r="139">
      <c r="A139" s="30" t="inlineStr">
        <is>
          <t>Fashion Stores</t>
        </is>
      </c>
      <c r="B139" s="30" t="inlineStr">
        <is>
          <t>Retail &amp; Commerce</t>
        </is>
      </c>
      <c r="C139" s="30" t="inlineStr">
        <is>
          <t>Stores</t>
        </is>
      </c>
      <c r="D139" s="30" t="inlineStr">
        <is>
          <t>Discount rate against approval thresholds</t>
        </is>
      </c>
    </row>
    <row r="140">
      <c r="A140" s="30" t="inlineStr">
        <is>
          <t>Fashion Stores</t>
        </is>
      </c>
      <c r="B140" s="30" t="inlineStr">
        <is>
          <t>Retail &amp; Commerce</t>
        </is>
      </c>
      <c r="C140" s="30" t="inlineStr">
        <is>
          <t>Stores</t>
        </is>
      </c>
      <c r="D140" s="30" t="inlineStr">
        <is>
          <t>Store comparison on sell-through and carryover</t>
        </is>
      </c>
    </row>
    <row r="141">
      <c r="A141" s="30" t="inlineStr">
        <is>
          <t>Clothing Boutiques</t>
        </is>
      </c>
      <c r="B141" s="30" t="inlineStr">
        <is>
          <t>Retail &amp; Commerce</t>
        </is>
      </c>
      <c r="C141" s="30" t="inlineStr">
        <is>
          <t>Clients</t>
        </is>
      </c>
      <c r="D141" s="30" t="inlineStr">
        <is>
          <t>Purchase frequency and spend per client</t>
        </is>
      </c>
    </row>
    <row r="142">
      <c r="A142" s="30" t="inlineStr">
        <is>
          <t>Clothing Boutiques</t>
        </is>
      </c>
      <c r="B142" s="30" t="inlineStr">
        <is>
          <t>Retail &amp; Commerce</t>
        </is>
      </c>
      <c r="C142" s="30" t="inlineStr">
        <is>
          <t>Clients</t>
        </is>
      </c>
      <c r="D142" s="30" t="inlineStr">
        <is>
          <t>Clients past their usual interval</t>
        </is>
      </c>
    </row>
    <row r="143">
      <c r="A143" s="30" t="inlineStr">
        <is>
          <t>Clothing Boutiques</t>
        </is>
      </c>
      <c r="B143" s="30" t="inlineStr">
        <is>
          <t>Retail &amp; Commerce</t>
        </is>
      </c>
      <c r="C143" s="30" t="inlineStr">
        <is>
          <t>Clients</t>
        </is>
      </c>
      <c r="D143" s="30" t="inlineStr">
        <is>
          <t>Preferences, sizes and occasions recorded</t>
        </is>
      </c>
    </row>
    <row r="144">
      <c r="A144" s="30" t="inlineStr">
        <is>
          <t>Clothing Boutiques</t>
        </is>
      </c>
      <c r="B144" s="30" t="inlineStr">
        <is>
          <t>Retail &amp; Commerce</t>
        </is>
      </c>
      <c r="C144" s="30" t="inlineStr">
        <is>
          <t>Clients</t>
        </is>
      </c>
      <c r="D144" s="30" t="inlineStr">
        <is>
          <t>Relationship held by each salesperson</t>
        </is>
      </c>
    </row>
    <row r="145">
      <c r="A145" s="30" t="inlineStr">
        <is>
          <t>Clothing Boutiques</t>
        </is>
      </c>
      <c r="B145" s="30" t="inlineStr">
        <is>
          <t>Retail &amp; Commerce</t>
        </is>
      </c>
      <c r="C145" s="30" t="inlineStr">
        <is>
          <t>Stock</t>
        </is>
      </c>
      <c r="D145" s="30" t="inlineStr">
        <is>
          <t>Sell-through by buy and designer</t>
        </is>
      </c>
    </row>
    <row r="146">
      <c r="A146" s="30" t="inlineStr">
        <is>
          <t>Clothing Boutiques</t>
        </is>
      </c>
      <c r="B146" s="30" t="inlineStr">
        <is>
          <t>Retail &amp; Commerce</t>
        </is>
      </c>
      <c r="C146" s="30" t="inlineStr">
        <is>
          <t>Stock</t>
        </is>
      </c>
      <c r="D146" s="30" t="inlineStr">
        <is>
          <t>Pieces unsold by age and value</t>
        </is>
      </c>
    </row>
    <row r="147">
      <c r="A147" s="30" t="inlineStr">
        <is>
          <t>Clothing Boutiques</t>
        </is>
      </c>
      <c r="B147" s="30" t="inlineStr">
        <is>
          <t>Retail &amp; Commerce</t>
        </is>
      </c>
      <c r="C147" s="30" t="inlineStr">
        <is>
          <t>Stock</t>
        </is>
      </c>
      <c r="D147" s="30" t="inlineStr">
        <is>
          <t>Size and colour performance across buys</t>
        </is>
      </c>
    </row>
    <row r="148">
      <c r="A148" s="30" t="inlineStr">
        <is>
          <t>Clothing Boutiques</t>
        </is>
      </c>
      <c r="B148" s="30" t="inlineStr">
        <is>
          <t>Retail &amp; Commerce</t>
        </is>
      </c>
      <c r="C148" s="30" t="inlineStr">
        <is>
          <t>Stock</t>
        </is>
      </c>
      <c r="D148" s="30" t="inlineStr">
        <is>
          <t>Capital tied in current stock</t>
        </is>
      </c>
    </row>
    <row r="149">
      <c r="A149" s="30" t="inlineStr">
        <is>
          <t>Clothing Boutiques</t>
        </is>
      </c>
      <c r="B149" s="30" t="inlineStr">
        <is>
          <t>Retail &amp; Commerce</t>
        </is>
      </c>
      <c r="C149" s="30" t="inlineStr">
        <is>
          <t>Service</t>
        </is>
      </c>
      <c r="D149" s="30" t="inlineStr">
        <is>
          <t>Alterations open, completed and late</t>
        </is>
      </c>
    </row>
    <row r="150">
      <c r="A150" s="30" t="inlineStr">
        <is>
          <t>Clothing Boutiques</t>
        </is>
      </c>
      <c r="B150" s="30" t="inlineStr">
        <is>
          <t>Retail &amp; Commerce</t>
        </is>
      </c>
      <c r="C150" s="30" t="inlineStr">
        <is>
          <t>Service</t>
        </is>
      </c>
      <c r="D150" s="30" t="inlineStr">
        <is>
          <t>Turnaround time by tailor</t>
        </is>
      </c>
    </row>
    <row r="151">
      <c r="A151" s="30" t="inlineStr">
        <is>
          <t>Clothing Boutiques</t>
        </is>
      </c>
      <c r="B151" s="30" t="inlineStr">
        <is>
          <t>Retail &amp; Commerce</t>
        </is>
      </c>
      <c r="C151" s="30" t="inlineStr">
        <is>
          <t>Service</t>
        </is>
      </c>
      <c r="D151" s="30" t="inlineStr">
        <is>
          <t>Custom orders by stage and age</t>
        </is>
      </c>
    </row>
    <row r="152">
      <c r="A152" s="30" t="inlineStr">
        <is>
          <t>Clothing Boutiques</t>
        </is>
      </c>
      <c r="B152" s="30" t="inlineStr">
        <is>
          <t>Retail &amp; Commerce</t>
        </is>
      </c>
      <c r="C152" s="30" t="inlineStr">
        <is>
          <t>Service</t>
        </is>
      </c>
      <c r="D152" s="30" t="inlineStr">
        <is>
          <t>Advances held against undelivered orders</t>
        </is>
      </c>
    </row>
    <row r="153">
      <c r="A153" s="30" t="inlineStr">
        <is>
          <t>Clothing Boutiques</t>
        </is>
      </c>
      <c r="B153" s="30" t="inlineStr">
        <is>
          <t>Retail &amp; Commerce</t>
        </is>
      </c>
      <c r="C153" s="30" t="inlineStr">
        <is>
          <t>Commercial</t>
        </is>
      </c>
      <c r="D153" s="30" t="inlineStr">
        <is>
          <t>Takings by month against last year</t>
        </is>
      </c>
    </row>
    <row r="154">
      <c r="A154" s="30" t="inlineStr">
        <is>
          <t>Clothing Boutiques</t>
        </is>
      </c>
      <c r="B154" s="30" t="inlineStr">
        <is>
          <t>Retail &amp; Commerce</t>
        </is>
      </c>
      <c r="C154" s="30" t="inlineStr">
        <is>
          <t>Commercial</t>
        </is>
      </c>
      <c r="D154" s="30" t="inlineStr">
        <is>
          <t>Average sale value</t>
        </is>
      </c>
    </row>
    <row r="155">
      <c r="A155" s="30" t="inlineStr">
        <is>
          <t>Clothing Boutiques</t>
        </is>
      </c>
      <c r="B155" s="30" t="inlineStr">
        <is>
          <t>Retail &amp; Commerce</t>
        </is>
      </c>
      <c r="C155" s="30" t="inlineStr">
        <is>
          <t>Commercial</t>
        </is>
      </c>
      <c r="D155" s="30" t="inlineStr">
        <is>
          <t>Discounting against thresholds</t>
        </is>
      </c>
    </row>
    <row r="156">
      <c r="A156" s="30" t="inlineStr">
        <is>
          <t>Clothing Boutiques</t>
        </is>
      </c>
      <c r="B156" s="30" t="inlineStr">
        <is>
          <t>Retail &amp; Commerce</t>
        </is>
      </c>
      <c r="C156" s="30" t="inlineStr">
        <is>
          <t>Commercial</t>
        </is>
      </c>
      <c r="D156" s="30" t="inlineStr">
        <is>
          <t>Margin by designer</t>
        </is>
      </c>
    </row>
    <row r="157">
      <c r="A157" s="30" t="inlineStr">
        <is>
          <t>Shoe Stores</t>
        </is>
      </c>
      <c r="B157" s="30" t="inlineStr">
        <is>
          <t>Retail &amp; Commerce</t>
        </is>
      </c>
      <c r="C157" s="30" t="inlineStr">
        <is>
          <t>Run</t>
        </is>
      </c>
      <c r="D157" s="30" t="inlineStr">
        <is>
          <t>Completeness against core sizes by style</t>
        </is>
      </c>
    </row>
    <row r="158">
      <c r="A158" s="30" t="inlineStr">
        <is>
          <t>Shoe Stores</t>
        </is>
      </c>
      <c r="B158" s="30" t="inlineStr">
        <is>
          <t>Retail &amp; Commerce</t>
        </is>
      </c>
      <c r="C158" s="30" t="inlineStr">
        <is>
          <t>Run</t>
        </is>
      </c>
      <c r="D158" s="30" t="inlineStr">
        <is>
          <t>Sell-through by size</t>
        </is>
      </c>
    </row>
    <row r="159">
      <c r="A159" s="30" t="inlineStr">
        <is>
          <t>Shoe Stores</t>
        </is>
      </c>
      <c r="B159" s="30" t="inlineStr">
        <is>
          <t>Retail &amp; Commerce</t>
        </is>
      </c>
      <c r="C159" s="30" t="inlineStr">
        <is>
          <t>Run</t>
        </is>
      </c>
      <c r="D159" s="30" t="inlineStr">
        <is>
          <t>Broken runs on selling styles</t>
        </is>
      </c>
    </row>
    <row r="160">
      <c r="A160" s="30" t="inlineStr">
        <is>
          <t>Shoe Stores</t>
        </is>
      </c>
      <c r="B160" s="30" t="inlineStr">
        <is>
          <t>Retail &amp; Commerce</t>
        </is>
      </c>
      <c r="C160" s="30" t="inlineStr">
        <is>
          <t>Run</t>
        </is>
      </c>
      <c r="D160" s="30" t="inlineStr">
        <is>
          <t>Transfers raised and completed</t>
        </is>
      </c>
    </row>
    <row r="161">
      <c r="A161" s="30" t="inlineStr">
        <is>
          <t>Shoe Stores</t>
        </is>
      </c>
      <c r="B161" s="30" t="inlineStr">
        <is>
          <t>Retail &amp; Commerce</t>
        </is>
      </c>
      <c r="C161" s="30" t="inlineStr">
        <is>
          <t>Returns</t>
        </is>
      </c>
      <c r="D161" s="30" t="inlineStr">
        <is>
          <t>Return rate by reason</t>
        </is>
      </c>
    </row>
    <row r="162">
      <c r="A162" s="30" t="inlineStr">
        <is>
          <t>Shoe Stores</t>
        </is>
      </c>
      <c r="B162" s="30" t="inlineStr">
        <is>
          <t>Retail &amp; Commerce</t>
        </is>
      </c>
      <c r="C162" s="30" t="inlineStr">
        <is>
          <t>Returns</t>
        </is>
      </c>
      <c r="D162" s="30" t="inlineStr">
        <is>
          <t>Fit returns by supplier and style</t>
        </is>
      </c>
    </row>
    <row r="163">
      <c r="A163" s="30" t="inlineStr">
        <is>
          <t>Shoe Stores</t>
        </is>
      </c>
      <c r="B163" s="30" t="inlineStr">
        <is>
          <t>Retail &amp; Commerce</t>
        </is>
      </c>
      <c r="C163" s="30" t="inlineStr">
        <is>
          <t>Returns</t>
        </is>
      </c>
      <c r="D163" s="30" t="inlineStr">
        <is>
          <t>Returns restorable to stock</t>
        </is>
      </c>
    </row>
    <row r="164">
      <c r="A164" s="30" t="inlineStr">
        <is>
          <t>Shoe Stores</t>
        </is>
      </c>
      <c r="B164" s="30" t="inlineStr">
        <is>
          <t>Retail &amp; Commerce</t>
        </is>
      </c>
      <c r="C164" s="30" t="inlineStr">
        <is>
          <t>Returns</t>
        </is>
      </c>
      <c r="D164" s="30" t="inlineStr">
        <is>
          <t>Return behaviour by store</t>
        </is>
      </c>
    </row>
    <row r="165">
      <c r="A165" s="30" t="inlineStr">
        <is>
          <t>Shoe Stores</t>
        </is>
      </c>
      <c r="B165" s="30" t="inlineStr">
        <is>
          <t>Retail &amp; Commerce</t>
        </is>
      </c>
      <c r="C165" s="30" t="inlineStr">
        <is>
          <t>Buying</t>
        </is>
      </c>
      <c r="D165" s="30" t="inlineStr">
        <is>
          <t>Store size curves from actual sales</t>
        </is>
      </c>
    </row>
    <row r="166">
      <c r="A166" s="30" t="inlineStr">
        <is>
          <t>Shoe Stores</t>
        </is>
      </c>
      <c r="B166" s="30" t="inlineStr">
        <is>
          <t>Retail &amp; Commerce</t>
        </is>
      </c>
      <c r="C166" s="30" t="inlineStr">
        <is>
          <t>Buying</t>
        </is>
      </c>
      <c r="D166" s="30" t="inlineStr">
        <is>
          <t>Supplier curves against store curves</t>
        </is>
      </c>
    </row>
    <row r="167">
      <c r="A167" s="30" t="inlineStr">
        <is>
          <t>Shoe Stores</t>
        </is>
      </c>
      <c r="B167" s="30" t="inlineStr">
        <is>
          <t>Retail &amp; Commerce</t>
        </is>
      </c>
      <c r="C167" s="30" t="inlineStr">
        <is>
          <t>Buying</t>
        </is>
      </c>
      <c r="D167" s="30" t="inlineStr">
        <is>
          <t>Sell-through and markdown by supplier</t>
        </is>
      </c>
    </row>
    <row r="168">
      <c r="A168" s="30" t="inlineStr">
        <is>
          <t>Shoe Stores</t>
        </is>
      </c>
      <c r="B168" s="30" t="inlineStr">
        <is>
          <t>Retail &amp; Commerce</t>
        </is>
      </c>
      <c r="C168" s="30" t="inlineStr">
        <is>
          <t>Buying</t>
        </is>
      </c>
      <c r="D168" s="30" t="inlineStr">
        <is>
          <t>Repeat order windows met</t>
        </is>
      </c>
    </row>
    <row r="169">
      <c r="A169" s="30" t="inlineStr">
        <is>
          <t>Shoe Stores</t>
        </is>
      </c>
      <c r="B169" s="30" t="inlineStr">
        <is>
          <t>Retail &amp; Commerce</t>
        </is>
      </c>
      <c r="C169" s="30" t="inlineStr">
        <is>
          <t>Stock</t>
        </is>
      </c>
      <c r="D169" s="30" t="inlineStr">
        <is>
          <t>Ageing with remaining size profile</t>
        </is>
      </c>
    </row>
    <row r="170">
      <c r="A170" s="30" t="inlineStr">
        <is>
          <t>Shoe Stores</t>
        </is>
      </c>
      <c r="B170" s="30" t="inlineStr">
        <is>
          <t>Retail &amp; Commerce</t>
        </is>
      </c>
      <c r="C170" s="30" t="inlineStr">
        <is>
          <t>Stock</t>
        </is>
      </c>
      <c r="D170" s="30" t="inlineStr">
        <is>
          <t>Carryover value by season</t>
        </is>
      </c>
    </row>
    <row r="171">
      <c r="A171" s="30" t="inlineStr">
        <is>
          <t>Shoe Stores</t>
        </is>
      </c>
      <c r="B171" s="30" t="inlineStr">
        <is>
          <t>Retail &amp; Commerce</t>
        </is>
      </c>
      <c r="C171" s="30" t="inlineStr">
        <is>
          <t>Stock</t>
        </is>
      </c>
      <c r="D171" s="30" t="inlineStr">
        <is>
          <t>Availability across stores at size level</t>
        </is>
      </c>
    </row>
    <row r="172">
      <c r="A172" s="30" t="inlineStr">
        <is>
          <t>Shoe Stores</t>
        </is>
      </c>
      <c r="B172" s="30" t="inlineStr">
        <is>
          <t>Retail &amp; Commerce</t>
        </is>
      </c>
      <c r="C172" s="30" t="inlineStr">
        <is>
          <t>Stock</t>
        </is>
      </c>
      <c r="D172" s="30" t="inlineStr">
        <is>
          <t>Cover by size</t>
        </is>
      </c>
    </row>
    <row r="173">
      <c r="A173" s="30" t="inlineStr">
        <is>
          <t>Shoe Stores</t>
        </is>
      </c>
      <c r="B173" s="30" t="inlineStr">
        <is>
          <t>Retail &amp; Commerce</t>
        </is>
      </c>
      <c r="C173" s="30" t="inlineStr">
        <is>
          <t>Store</t>
        </is>
      </c>
      <c r="D173" s="30" t="inlineStr">
        <is>
          <t>Conversion from try-on to sale</t>
        </is>
      </c>
    </row>
    <row r="174">
      <c r="A174" s="30" t="inlineStr">
        <is>
          <t>Shoe Stores</t>
        </is>
      </c>
      <c r="B174" s="30" t="inlineStr">
        <is>
          <t>Retail &amp; Commerce</t>
        </is>
      </c>
      <c r="C174" s="30" t="inlineStr">
        <is>
          <t>Store</t>
        </is>
      </c>
      <c r="D174" s="30" t="inlineStr">
        <is>
          <t>Units per transaction by staff member</t>
        </is>
      </c>
    </row>
    <row r="175">
      <c r="A175" s="30" t="inlineStr">
        <is>
          <t>Shoe Stores</t>
        </is>
      </c>
      <c r="B175" s="30" t="inlineStr">
        <is>
          <t>Retail &amp; Commerce</t>
        </is>
      </c>
      <c r="C175" s="30" t="inlineStr">
        <is>
          <t>Store</t>
        </is>
      </c>
      <c r="D175" s="30" t="inlineStr">
        <is>
          <t>Discounting against thresholds</t>
        </is>
      </c>
    </row>
    <row r="176">
      <c r="A176" s="30" t="inlineStr">
        <is>
          <t>Shoe Stores</t>
        </is>
      </c>
      <c r="B176" s="30" t="inlineStr">
        <is>
          <t>Retail &amp; Commerce</t>
        </is>
      </c>
      <c r="C176" s="30" t="inlineStr">
        <is>
          <t>Store</t>
        </is>
      </c>
      <c r="D176" s="30" t="inlineStr">
        <is>
          <t>Store comparison on run completeness</t>
        </is>
      </c>
    </row>
    <row r="177">
      <c r="A177" s="30" t="inlineStr">
        <is>
          <t>Jewellery Stores</t>
        </is>
      </c>
      <c r="B177" s="30" t="inlineStr">
        <is>
          <t>Retail &amp; Commerce</t>
        </is>
      </c>
      <c r="C177" s="30" t="inlineStr">
        <is>
          <t>Stock and capital</t>
        </is>
      </c>
      <c r="D177" s="30" t="inlineStr">
        <is>
          <t>Value held, by category and by location</t>
        </is>
      </c>
    </row>
    <row r="178">
      <c r="A178" s="30" t="inlineStr">
        <is>
          <t>Jewellery Stores</t>
        </is>
      </c>
      <c r="B178" s="30" t="inlineStr">
        <is>
          <t>Retail &amp; Commerce</t>
        </is>
      </c>
      <c r="C178" s="30" t="inlineStr">
        <is>
          <t>Stock and capital</t>
        </is>
      </c>
      <c r="D178" s="30" t="inlineStr">
        <is>
          <t>Ageing — what has not moved in 60, 90 or 120 days</t>
        </is>
      </c>
    </row>
    <row r="179">
      <c r="A179" s="30" t="inlineStr">
        <is>
          <t>Jewellery Stores</t>
        </is>
      </c>
      <c r="B179" s="30" t="inlineStr">
        <is>
          <t>Retail &amp; Commerce</t>
        </is>
      </c>
      <c r="C179" s="30" t="inlineStr">
        <is>
          <t>Stock and capital</t>
        </is>
      </c>
      <c r="D179" s="30" t="inlineStr">
        <is>
          <t>Turnover by category across seasons</t>
        </is>
      </c>
    </row>
    <row r="180">
      <c r="A180" s="30" t="inlineStr">
        <is>
          <t>Jewellery Stores</t>
        </is>
      </c>
      <c r="B180" s="30" t="inlineStr">
        <is>
          <t>Retail &amp; Commerce</t>
        </is>
      </c>
      <c r="C180" s="30" t="inlineStr">
        <is>
          <t>Stock and capital</t>
        </is>
      </c>
      <c r="D180" s="30" t="inlineStr">
        <is>
          <t>Material issued to karigars and not yet returned</t>
        </is>
      </c>
    </row>
    <row r="181">
      <c r="A181" s="30" t="inlineStr">
        <is>
          <t>Jewellery Stores</t>
        </is>
      </c>
      <c r="B181" s="30" t="inlineStr">
        <is>
          <t>Retail &amp; Commerce</t>
        </is>
      </c>
      <c r="C181" s="30" t="inlineStr">
        <is>
          <t>Stock and capital</t>
        </is>
      </c>
      <c r="D181" s="30" t="inlineStr">
        <is>
          <t>Stock committed to orders versus stock available to sell</t>
        </is>
      </c>
    </row>
    <row r="182">
      <c r="A182" s="30" t="inlineStr">
        <is>
          <t>Jewellery Stores</t>
        </is>
      </c>
      <c r="B182" s="30" t="inlineStr">
        <is>
          <t>Retail &amp; Commerce</t>
        </is>
      </c>
      <c r="C182" s="30" t="inlineStr">
        <is>
          <t>Customers</t>
        </is>
      </c>
      <c r="D182" s="30" t="inlineStr">
        <is>
          <t>Highest-value customers and households</t>
        </is>
      </c>
    </row>
    <row r="183">
      <c r="A183" s="30" t="inlineStr">
        <is>
          <t>Jewellery Stores</t>
        </is>
      </c>
      <c r="B183" s="30" t="inlineStr">
        <is>
          <t>Retail &amp; Commerce</t>
        </is>
      </c>
      <c r="C183" s="30" t="inlineStr">
        <is>
          <t>Customers</t>
        </is>
      </c>
      <c r="D183" s="30" t="inlineStr">
        <is>
          <t>Customers who have not purchased in a defined period</t>
        </is>
      </c>
    </row>
    <row r="184">
      <c r="A184" s="30" t="inlineStr">
        <is>
          <t>Jewellery Stores</t>
        </is>
      </c>
      <c r="B184" s="30" t="inlineStr">
        <is>
          <t>Retail &amp; Commerce</t>
        </is>
      </c>
      <c r="C184" s="30" t="inlineStr">
        <is>
          <t>Customers</t>
        </is>
      </c>
      <c r="D184" s="30" t="inlineStr">
        <is>
          <t>Purchase history by occasion and by category</t>
        </is>
      </c>
    </row>
    <row r="185">
      <c r="A185" s="30" t="inlineStr">
        <is>
          <t>Jewellery Stores</t>
        </is>
      </c>
      <c r="B185" s="30" t="inlineStr">
        <is>
          <t>Retail &amp; Commerce</t>
        </is>
      </c>
      <c r="C185" s="30" t="inlineStr">
        <is>
          <t>Customers</t>
        </is>
      </c>
      <c r="D185" s="30" t="inlineStr">
        <is>
          <t>Outstanding balances and their ageing</t>
        </is>
      </c>
    </row>
    <row r="186">
      <c r="A186" s="30" t="inlineStr">
        <is>
          <t>Jewellery Stores</t>
        </is>
      </c>
      <c r="B186" s="30" t="inlineStr">
        <is>
          <t>Retail &amp; Commerce</t>
        </is>
      </c>
      <c r="C186" s="30" t="inlineStr">
        <is>
          <t>Customers</t>
        </is>
      </c>
      <c r="D186" s="30" t="inlineStr">
        <is>
          <t>Repairs and services against each customer</t>
        </is>
      </c>
    </row>
    <row r="187">
      <c r="A187" s="30" t="inlineStr">
        <is>
          <t>Jewellery Stores</t>
        </is>
      </c>
      <c r="B187" s="30" t="inlineStr">
        <is>
          <t>Retail &amp; Commerce</t>
        </is>
      </c>
      <c r="C187" s="30" t="inlineStr">
        <is>
          <t>Custom orders</t>
        </is>
      </c>
      <c r="D187" s="30" t="inlineStr">
        <is>
          <t>Orders in the workshop, by stage and by karigar</t>
        </is>
      </c>
    </row>
    <row r="188">
      <c r="A188" s="30" t="inlineStr">
        <is>
          <t>Jewellery Stores</t>
        </is>
      </c>
      <c r="B188" s="30" t="inlineStr">
        <is>
          <t>Retail &amp; Commerce</t>
        </is>
      </c>
      <c r="C188" s="30" t="inlineStr">
        <is>
          <t>Custom orders</t>
        </is>
      </c>
      <c r="D188" s="30" t="inlineStr">
        <is>
          <t>Orders approaching or past their promised date</t>
        </is>
      </c>
    </row>
    <row r="189">
      <c r="A189" s="30" t="inlineStr">
        <is>
          <t>Jewellery Stores</t>
        </is>
      </c>
      <c r="B189" s="30" t="inlineStr">
        <is>
          <t>Retail &amp; Commerce</t>
        </is>
      </c>
      <c r="C189" s="30" t="inlineStr">
        <is>
          <t>Custom orders</t>
        </is>
      </c>
      <c r="D189" s="30" t="inlineStr">
        <is>
          <t>Time taken from confirmation to delivery</t>
        </is>
      </c>
    </row>
    <row r="190">
      <c r="A190" s="30" t="inlineStr">
        <is>
          <t>Jewellery Stores</t>
        </is>
      </c>
      <c r="B190" s="30" t="inlineStr">
        <is>
          <t>Retail &amp; Commerce</t>
        </is>
      </c>
      <c r="C190" s="30" t="inlineStr">
        <is>
          <t>Custom orders</t>
        </is>
      </c>
      <c r="D190" s="30" t="inlineStr">
        <is>
          <t>Advances held against undelivered orders</t>
        </is>
      </c>
    </row>
    <row r="191">
      <c r="A191" s="30" t="inlineStr">
        <is>
          <t>Jewellery Stores</t>
        </is>
      </c>
      <c r="B191" s="30" t="inlineStr">
        <is>
          <t>Retail &amp; Commerce</t>
        </is>
      </c>
      <c r="C191" s="30" t="inlineStr">
        <is>
          <t>Sales</t>
        </is>
      </c>
      <c r="D191" s="30" t="inlineStr">
        <is>
          <t>Revenue by category, by period and by branch</t>
        </is>
      </c>
    </row>
    <row r="192">
      <c r="A192" s="30" t="inlineStr">
        <is>
          <t>Jewellery Stores</t>
        </is>
      </c>
      <c r="B192" s="30" t="inlineStr">
        <is>
          <t>Retail &amp; Commerce</t>
        </is>
      </c>
      <c r="C192" s="30" t="inlineStr">
        <is>
          <t>Sales</t>
        </is>
      </c>
      <c r="D192" s="30" t="inlineStr">
        <is>
          <t>Average transaction value</t>
        </is>
      </c>
    </row>
    <row r="193">
      <c r="A193" s="30" t="inlineStr">
        <is>
          <t>Jewellery Stores</t>
        </is>
      </c>
      <c r="B193" s="30" t="inlineStr">
        <is>
          <t>Retail &amp; Commerce</t>
        </is>
      </c>
      <c r="C193" s="30" t="inlineStr">
        <is>
          <t>Sales</t>
        </is>
      </c>
      <c r="D193" s="30" t="inlineStr">
        <is>
          <t>Conversion by staff member</t>
        </is>
      </c>
    </row>
    <row r="194">
      <c r="A194" s="30" t="inlineStr">
        <is>
          <t>Jewellery Stores</t>
        </is>
      </c>
      <c r="B194" s="30" t="inlineStr">
        <is>
          <t>Retail &amp; Commerce</t>
        </is>
      </c>
      <c r="C194" s="30" t="inlineStr">
        <is>
          <t>Sales</t>
        </is>
      </c>
      <c r="D194" s="30" t="inlineStr">
        <is>
          <t>Discounting patterns against approval thresholds</t>
        </is>
      </c>
    </row>
    <row r="195">
      <c r="A195" s="30" t="inlineStr">
        <is>
          <t>Jewellery Stores</t>
        </is>
      </c>
      <c r="B195" s="30" t="inlineStr">
        <is>
          <t>Retail &amp; Commerce</t>
        </is>
      </c>
      <c r="C195" s="30" t="inlineStr">
        <is>
          <t>Suppliers</t>
        </is>
      </c>
      <c r="D195" s="30" t="inlineStr">
        <is>
          <t>Outstanding payable by supplier</t>
        </is>
      </c>
    </row>
    <row r="196">
      <c r="A196" s="30" t="inlineStr">
        <is>
          <t>Jewellery Stores</t>
        </is>
      </c>
      <c r="B196" s="30" t="inlineStr">
        <is>
          <t>Retail &amp; Commerce</t>
        </is>
      </c>
      <c r="C196" s="30" t="inlineStr">
        <is>
          <t>Suppliers</t>
        </is>
      </c>
      <c r="D196" s="30" t="inlineStr">
        <is>
          <t>Delivery reliability against ordered dates</t>
        </is>
      </c>
    </row>
    <row r="197">
      <c r="A197" s="30" t="inlineStr">
        <is>
          <t>Jewellery Stores</t>
        </is>
      </c>
      <c r="B197" s="30" t="inlineStr">
        <is>
          <t>Retail &amp; Commerce</t>
        </is>
      </c>
      <c r="C197" s="30" t="inlineStr">
        <is>
          <t>Suppliers</t>
        </is>
      </c>
      <c r="D197" s="30" t="inlineStr">
        <is>
          <t>Cost movement on repeat purchases</t>
        </is>
      </c>
    </row>
    <row r="198">
      <c r="A198" s="30" t="inlineStr">
        <is>
          <t>Jewellery Stores</t>
        </is>
      </c>
      <c r="B198" s="30" t="inlineStr">
        <is>
          <t>Retail &amp; Commerce</t>
        </is>
      </c>
      <c r="C198" s="30" t="inlineStr">
        <is>
          <t>Suppliers</t>
        </is>
      </c>
      <c r="D198" s="30" t="inlineStr">
        <is>
          <t>Karigar throughput and rework</t>
        </is>
      </c>
    </row>
    <row r="199">
      <c r="A199" s="30" t="inlineStr">
        <is>
          <t>Jewellery Stores</t>
        </is>
      </c>
      <c r="B199" s="30" t="inlineStr">
        <is>
          <t>Retail &amp; Commerce</t>
        </is>
      </c>
      <c r="C199" s="30" t="inlineStr">
        <is>
          <t>Operations</t>
        </is>
      </c>
      <c r="D199" s="30" t="inlineStr">
        <is>
          <t>Approval stock out past its return date</t>
        </is>
      </c>
    </row>
    <row r="200">
      <c r="A200" s="30" t="inlineStr">
        <is>
          <t>Jewellery Stores</t>
        </is>
      </c>
      <c r="B200" s="30" t="inlineStr">
        <is>
          <t>Retail &amp; Commerce</t>
        </is>
      </c>
      <c r="C200" s="30" t="inlineStr">
        <is>
          <t>Operations</t>
        </is>
      </c>
      <c r="D200" s="30" t="inlineStr">
        <is>
          <t>Repairs delivered but not billed</t>
        </is>
      </c>
    </row>
    <row r="201">
      <c r="A201" s="30" t="inlineStr">
        <is>
          <t>Jewellery Stores</t>
        </is>
      </c>
      <c r="B201" s="30" t="inlineStr">
        <is>
          <t>Retail &amp; Commerce</t>
        </is>
      </c>
      <c r="C201" s="30" t="inlineStr">
        <is>
          <t>Operations</t>
        </is>
      </c>
      <c r="D201" s="30" t="inlineStr">
        <is>
          <t>Approvals waiting on a decision</t>
        </is>
      </c>
    </row>
    <row r="202">
      <c r="A202" s="30" t="inlineStr">
        <is>
          <t>Jewellery Stores</t>
        </is>
      </c>
      <c r="B202" s="30" t="inlineStr">
        <is>
          <t>Retail &amp; Commerce</t>
        </is>
      </c>
      <c r="C202" s="30" t="inlineStr">
        <is>
          <t>Operations</t>
        </is>
      </c>
      <c r="D202" s="30" t="inlineStr">
        <is>
          <t>Exceptions raised and how quickly they closed</t>
        </is>
      </c>
    </row>
    <row r="203">
      <c r="A203" s="30" t="inlineStr">
        <is>
          <t>Electronics Stores</t>
        </is>
      </c>
      <c r="B203" s="30" t="inlineStr">
        <is>
          <t>Retail &amp; Commerce</t>
        </is>
      </c>
      <c r="C203" s="30" t="inlineStr">
        <is>
          <t>Stock</t>
        </is>
      </c>
      <c r="D203" s="30" t="inlineStr">
        <is>
          <t>Units by model, state and location</t>
        </is>
      </c>
    </row>
    <row r="204">
      <c r="A204" s="30" t="inlineStr">
        <is>
          <t>Electronics Stores</t>
        </is>
      </c>
      <c r="B204" s="30" t="inlineStr">
        <is>
          <t>Retail &amp; Commerce</t>
        </is>
      </c>
      <c r="C204" s="30" t="inlineStr">
        <is>
          <t>Stock</t>
        </is>
      </c>
      <c r="D204" s="30" t="inlineStr">
        <is>
          <t>Ageing by model against supersession</t>
        </is>
      </c>
    </row>
    <row r="205">
      <c r="A205" s="30" t="inlineStr">
        <is>
          <t>Electronics Stores</t>
        </is>
      </c>
      <c r="B205" s="30" t="inlineStr">
        <is>
          <t>Retail &amp; Commerce</t>
        </is>
      </c>
      <c r="C205" s="30" t="inlineStr">
        <is>
          <t>Stock</t>
        </is>
      </c>
      <c r="D205" s="30" t="inlineStr">
        <is>
          <t>Demo and service holdings</t>
        </is>
      </c>
    </row>
    <row r="206">
      <c r="A206" s="30" t="inlineStr">
        <is>
          <t>Electronics Stores</t>
        </is>
      </c>
      <c r="B206" s="30" t="inlineStr">
        <is>
          <t>Retail &amp; Commerce</t>
        </is>
      </c>
      <c r="C206" s="30" t="inlineStr">
        <is>
          <t>Stock</t>
        </is>
      </c>
      <c r="D206" s="30" t="inlineStr">
        <is>
          <t>Value tied in superseded stock</t>
        </is>
      </c>
    </row>
    <row r="207">
      <c r="A207" s="30" t="inlineStr">
        <is>
          <t>Electronics Stores</t>
        </is>
      </c>
      <c r="B207" s="30" t="inlineStr">
        <is>
          <t>Retail &amp; Commerce</t>
        </is>
      </c>
      <c r="C207" s="30" t="inlineStr">
        <is>
          <t>Service</t>
        </is>
      </c>
      <c r="D207" s="30" t="inlineStr">
        <is>
          <t>Jobs open, completed and past promised date</t>
        </is>
      </c>
    </row>
    <row r="208">
      <c r="A208" s="30" t="inlineStr">
        <is>
          <t>Electronics Stores</t>
        </is>
      </c>
      <c r="B208" s="30" t="inlineStr">
        <is>
          <t>Retail &amp; Commerce</t>
        </is>
      </c>
      <c r="C208" s="30" t="inlineStr">
        <is>
          <t>Service</t>
        </is>
      </c>
      <c r="D208" s="30" t="inlineStr">
        <is>
          <t>Turnaround in-house against brand service centres</t>
        </is>
      </c>
    </row>
    <row r="209">
      <c r="A209" s="30" t="inlineStr">
        <is>
          <t>Electronics Stores</t>
        </is>
      </c>
      <c r="B209" s="30" t="inlineStr">
        <is>
          <t>Retail &amp; Commerce</t>
        </is>
      </c>
      <c r="C209" s="30" t="inlineStr">
        <is>
          <t>Service</t>
        </is>
      </c>
      <c r="D209" s="30" t="inlineStr">
        <is>
          <t>Warranty cost recovered from brands</t>
        </is>
      </c>
    </row>
    <row r="210">
      <c r="A210" s="30" t="inlineStr">
        <is>
          <t>Electronics Stores</t>
        </is>
      </c>
      <c r="B210" s="30" t="inlineStr">
        <is>
          <t>Retail &amp; Commerce</t>
        </is>
      </c>
      <c r="C210" s="30" t="inlineStr">
        <is>
          <t>Service</t>
        </is>
      </c>
      <c r="D210" s="30" t="inlineStr">
        <is>
          <t>Repeat failures by model</t>
        </is>
      </c>
    </row>
    <row r="211">
      <c r="A211" s="30" t="inlineStr">
        <is>
          <t>Electronics Stores</t>
        </is>
      </c>
      <c r="B211" s="30" t="inlineStr">
        <is>
          <t>Retail &amp; Commerce</t>
        </is>
      </c>
      <c r="C211" s="30" t="inlineStr">
        <is>
          <t>Brand support</t>
        </is>
      </c>
      <c r="D211" s="30" t="inlineStr">
        <is>
          <t>Scheme and protection claims raised and settled</t>
        </is>
      </c>
    </row>
    <row r="212">
      <c r="A212" s="30" t="inlineStr">
        <is>
          <t>Electronics Stores</t>
        </is>
      </c>
      <c r="B212" s="30" t="inlineStr">
        <is>
          <t>Retail &amp; Commerce</t>
        </is>
      </c>
      <c r="C212" s="30" t="inlineStr">
        <is>
          <t>Brand support</t>
        </is>
      </c>
      <c r="D212" s="30" t="inlineStr">
        <is>
          <t>Claim windows approaching close</t>
        </is>
      </c>
    </row>
    <row r="213">
      <c r="A213" s="30" t="inlineStr">
        <is>
          <t>Electronics Stores</t>
        </is>
      </c>
      <c r="B213" s="30" t="inlineStr">
        <is>
          <t>Retail &amp; Commerce</t>
        </is>
      </c>
      <c r="C213" s="30" t="inlineStr">
        <is>
          <t>Brand support</t>
        </is>
      </c>
      <c r="D213" s="30" t="inlineStr">
        <is>
          <t>Support earned against support collected</t>
        </is>
      </c>
    </row>
    <row r="214">
      <c r="A214" s="30" t="inlineStr">
        <is>
          <t>Electronics Stores</t>
        </is>
      </c>
      <c r="B214" s="30" t="inlineStr">
        <is>
          <t>Retail &amp; Commerce</t>
        </is>
      </c>
      <c r="C214" s="30" t="inlineStr">
        <is>
          <t>Brand support</t>
        </is>
      </c>
      <c r="D214" s="30" t="inlineStr">
        <is>
          <t>Margin by brand after support</t>
        </is>
      </c>
    </row>
    <row r="215">
      <c r="A215" s="30" t="inlineStr">
        <is>
          <t>Electronics Stores</t>
        </is>
      </c>
      <c r="B215" s="30" t="inlineStr">
        <is>
          <t>Retail &amp; Commerce</t>
        </is>
      </c>
      <c r="C215" s="30" t="inlineStr">
        <is>
          <t>Customers</t>
        </is>
      </c>
      <c r="D215" s="30" t="inlineStr">
        <is>
          <t>Purchases by serial and warranty position</t>
        </is>
      </c>
    </row>
    <row r="216">
      <c r="A216" s="30" t="inlineStr">
        <is>
          <t>Electronics Stores</t>
        </is>
      </c>
      <c r="B216" s="30" t="inlineStr">
        <is>
          <t>Retail &amp; Commerce</t>
        </is>
      </c>
      <c r="C216" s="30" t="inlineStr">
        <is>
          <t>Customers</t>
        </is>
      </c>
      <c r="D216" s="30" t="inlineStr">
        <is>
          <t>Units approaching upgrade age</t>
        </is>
      </c>
    </row>
    <row r="217">
      <c r="A217" s="30" t="inlineStr">
        <is>
          <t>Electronics Stores</t>
        </is>
      </c>
      <c r="B217" s="30" t="inlineStr">
        <is>
          <t>Retail &amp; Commerce</t>
        </is>
      </c>
      <c r="C217" s="30" t="inlineStr">
        <is>
          <t>Customers</t>
        </is>
      </c>
      <c r="D217" s="30" t="inlineStr">
        <is>
          <t>Service history and repeat visits</t>
        </is>
      </c>
    </row>
    <row r="218">
      <c r="A218" s="30" t="inlineStr">
        <is>
          <t>Electronics Stores</t>
        </is>
      </c>
      <c r="B218" s="30" t="inlineStr">
        <is>
          <t>Retail &amp; Commerce</t>
        </is>
      </c>
      <c r="C218" s="30" t="inlineStr">
        <is>
          <t>Customers</t>
        </is>
      </c>
      <c r="D218" s="30" t="inlineStr">
        <is>
          <t>Plan and accessory attachment</t>
        </is>
      </c>
    </row>
    <row r="219">
      <c r="A219" s="30" t="inlineStr">
        <is>
          <t>Electronics Stores</t>
        </is>
      </c>
      <c r="B219" s="30" t="inlineStr">
        <is>
          <t>Retail &amp; Commerce</t>
        </is>
      </c>
      <c r="C219" s="30" t="inlineStr">
        <is>
          <t>Sales</t>
        </is>
      </c>
      <c r="D219" s="30" t="inlineStr">
        <is>
          <t>Revenue and units by model, brand and store</t>
        </is>
      </c>
    </row>
    <row r="220">
      <c r="A220" s="30" t="inlineStr">
        <is>
          <t>Electronics Stores</t>
        </is>
      </c>
      <c r="B220" s="30" t="inlineStr">
        <is>
          <t>Retail &amp; Commerce</t>
        </is>
      </c>
      <c r="C220" s="30" t="inlineStr">
        <is>
          <t>Sales</t>
        </is>
      </c>
      <c r="D220" s="30" t="inlineStr">
        <is>
          <t>Attachment rate by salesperson</t>
        </is>
      </c>
    </row>
    <row r="221">
      <c r="A221" s="30" t="inlineStr">
        <is>
          <t>Electronics Stores</t>
        </is>
      </c>
      <c r="B221" s="30" t="inlineStr">
        <is>
          <t>Retail &amp; Commerce</t>
        </is>
      </c>
      <c r="C221" s="30" t="inlineStr">
        <is>
          <t>Sales</t>
        </is>
      </c>
      <c r="D221" s="30" t="inlineStr">
        <is>
          <t>Discounting against approval thresholds</t>
        </is>
      </c>
    </row>
    <row r="222">
      <c r="A222" s="30" t="inlineStr">
        <is>
          <t>Electronics Stores</t>
        </is>
      </c>
      <c r="B222" s="30" t="inlineStr">
        <is>
          <t>Retail &amp; Commerce</t>
        </is>
      </c>
      <c r="C222" s="30" t="inlineStr">
        <is>
          <t>Sales</t>
        </is>
      </c>
      <c r="D222" s="30" t="inlineStr">
        <is>
          <t>Finance-assisted sales share</t>
        </is>
      </c>
    </row>
    <row r="223">
      <c r="A223" s="30" t="inlineStr">
        <is>
          <t>Furniture Stores</t>
        </is>
      </c>
      <c r="B223" s="30" t="inlineStr">
        <is>
          <t>Retail &amp; Commerce</t>
        </is>
      </c>
      <c r="C223" s="30" t="inlineStr">
        <is>
          <t>Delivery</t>
        </is>
      </c>
      <c r="D223" s="30" t="inlineStr">
        <is>
          <t>On-time delivery against the date originally promised</t>
        </is>
      </c>
    </row>
    <row r="224">
      <c r="A224" s="30" t="inlineStr">
        <is>
          <t>Furniture Stores</t>
        </is>
      </c>
      <c r="B224" s="30" t="inlineStr">
        <is>
          <t>Retail &amp; Commerce</t>
        </is>
      </c>
      <c r="C224" s="30" t="inlineStr">
        <is>
          <t>Delivery</t>
        </is>
      </c>
      <c r="D224" s="30" t="inlineStr">
        <is>
          <t>Orders past date, with the stage blocking each</t>
        </is>
      </c>
    </row>
    <row r="225">
      <c r="A225" s="30" t="inlineStr">
        <is>
          <t>Furniture Stores</t>
        </is>
      </c>
      <c r="B225" s="30" t="inlineStr">
        <is>
          <t>Retail &amp; Commerce</t>
        </is>
      </c>
      <c r="C225" s="30" t="inlineStr">
        <is>
          <t>Delivery</t>
        </is>
      </c>
      <c r="D225" s="30" t="inlineStr">
        <is>
          <t>Average time from order to delivery by category</t>
        </is>
      </c>
    </row>
    <row r="226">
      <c r="A226" s="30" t="inlineStr">
        <is>
          <t>Furniture Stores</t>
        </is>
      </c>
      <c r="B226" s="30" t="inlineStr">
        <is>
          <t>Retail &amp; Commerce</t>
        </is>
      </c>
      <c r="C226" s="30" t="inlineStr">
        <is>
          <t>Delivery</t>
        </is>
      </c>
      <c r="D226" s="30" t="inlineStr">
        <is>
          <t>Revised dates issued and their causes</t>
        </is>
      </c>
    </row>
    <row r="227">
      <c r="A227" s="30" t="inlineStr">
        <is>
          <t>Furniture Stores</t>
        </is>
      </c>
      <c r="B227" s="30" t="inlineStr">
        <is>
          <t>Retail &amp; Commerce</t>
        </is>
      </c>
      <c r="C227" s="30" t="inlineStr">
        <is>
          <t>Orders</t>
        </is>
      </c>
      <c r="D227" s="30" t="inlineStr">
        <is>
          <t>Open order value and count by stage</t>
        </is>
      </c>
    </row>
    <row r="228">
      <c r="A228" s="30" t="inlineStr">
        <is>
          <t>Furniture Stores</t>
        </is>
      </c>
      <c r="B228" s="30" t="inlineStr">
        <is>
          <t>Retail &amp; Commerce</t>
        </is>
      </c>
      <c r="C228" s="30" t="inlineStr">
        <is>
          <t>Orders</t>
        </is>
      </c>
      <c r="D228" s="30" t="inlineStr">
        <is>
          <t>Orders stalled on selections</t>
        </is>
      </c>
    </row>
    <row r="229">
      <c r="A229" s="30" t="inlineStr">
        <is>
          <t>Furniture Stores</t>
        </is>
      </c>
      <c r="B229" s="30" t="inlineStr">
        <is>
          <t>Retail &amp; Commerce</t>
        </is>
      </c>
      <c r="C229" s="30" t="inlineStr">
        <is>
          <t>Orders</t>
        </is>
      </c>
      <c r="D229" s="30" t="inlineStr">
        <is>
          <t>Advances held against undelivered goods</t>
        </is>
      </c>
    </row>
    <row r="230">
      <c r="A230" s="30" t="inlineStr">
        <is>
          <t>Furniture Stores</t>
        </is>
      </c>
      <c r="B230" s="30" t="inlineStr">
        <is>
          <t>Retail &amp; Commerce</t>
        </is>
      </c>
      <c r="C230" s="30" t="inlineStr">
        <is>
          <t>Orders</t>
        </is>
      </c>
      <c r="D230" s="30" t="inlineStr">
        <is>
          <t>Cancellations and their recorded reasons</t>
        </is>
      </c>
    </row>
    <row r="231">
      <c r="A231" s="30" t="inlineStr">
        <is>
          <t>Furniture Stores</t>
        </is>
      </c>
      <c r="B231" s="30" t="inlineStr">
        <is>
          <t>Retail &amp; Commerce</t>
        </is>
      </c>
      <c r="C231" s="30" t="inlineStr">
        <is>
          <t>Suppliers</t>
        </is>
      </c>
      <c r="D231" s="30" t="inlineStr">
        <is>
          <t>Quoted lead time against actual</t>
        </is>
      </c>
    </row>
    <row r="232">
      <c r="A232" s="30" t="inlineStr">
        <is>
          <t>Furniture Stores</t>
        </is>
      </c>
      <c r="B232" s="30" t="inlineStr">
        <is>
          <t>Retail &amp; Commerce</t>
        </is>
      </c>
      <c r="C232" s="30" t="inlineStr">
        <is>
          <t>Suppliers</t>
        </is>
      </c>
      <c r="D232" s="30" t="inlineStr">
        <is>
          <t>Damage rate by manufacturer and transporter</t>
        </is>
      </c>
    </row>
    <row r="233">
      <c r="A233" s="30" t="inlineStr">
        <is>
          <t>Furniture Stores</t>
        </is>
      </c>
      <c r="B233" s="30" t="inlineStr">
        <is>
          <t>Retail &amp; Commerce</t>
        </is>
      </c>
      <c r="C233" s="30" t="inlineStr">
        <is>
          <t>Suppliers</t>
        </is>
      </c>
      <c r="D233" s="30" t="inlineStr">
        <is>
          <t>Claims raised and settled</t>
        </is>
      </c>
    </row>
    <row r="234">
      <c r="A234" s="30" t="inlineStr">
        <is>
          <t>Furniture Stores</t>
        </is>
      </c>
      <c r="B234" s="30" t="inlineStr">
        <is>
          <t>Retail &amp; Commerce</t>
        </is>
      </c>
      <c r="C234" s="30" t="inlineStr">
        <is>
          <t>Suppliers</t>
        </is>
      </c>
      <c r="D234" s="30" t="inlineStr">
        <is>
          <t>Outstanding payable by supplier</t>
        </is>
      </c>
    </row>
    <row r="235">
      <c r="A235" s="30" t="inlineStr">
        <is>
          <t>Furniture Stores</t>
        </is>
      </c>
      <c r="B235" s="30" t="inlineStr">
        <is>
          <t>Retail &amp; Commerce</t>
        </is>
      </c>
      <c r="C235" s="30" t="inlineStr">
        <is>
          <t>Warehouse</t>
        </is>
      </c>
      <c r="D235" s="30" t="inlineStr">
        <is>
          <t>Dwell time from readiness to delivery</t>
        </is>
      </c>
    </row>
    <row r="236">
      <c r="A236" s="30" t="inlineStr">
        <is>
          <t>Furniture Stores</t>
        </is>
      </c>
      <c r="B236" s="30" t="inlineStr">
        <is>
          <t>Retail &amp; Commerce</t>
        </is>
      </c>
      <c r="C236" s="30" t="inlineStr">
        <is>
          <t>Warehouse</t>
        </is>
      </c>
      <c r="D236" s="30" t="inlineStr">
        <is>
          <t>Occupancy by order age</t>
        </is>
      </c>
    </row>
    <row r="237">
      <c r="A237" s="30" t="inlineStr">
        <is>
          <t>Furniture Stores</t>
        </is>
      </c>
      <c r="B237" s="30" t="inlineStr">
        <is>
          <t>Retail &amp; Commerce</t>
        </is>
      </c>
      <c r="C237" s="30" t="inlineStr">
        <is>
          <t>Warehouse</t>
        </is>
      </c>
      <c r="D237" s="30" t="inlineStr">
        <is>
          <t>Items awaiting a delivery slot</t>
        </is>
      </c>
    </row>
    <row r="238">
      <c r="A238" s="30" t="inlineStr">
        <is>
          <t>Furniture Stores</t>
        </is>
      </c>
      <c r="B238" s="30" t="inlineStr">
        <is>
          <t>Retail &amp; Commerce</t>
        </is>
      </c>
      <c r="C238" s="30" t="inlineStr">
        <is>
          <t>Warehouse</t>
        </is>
      </c>
      <c r="D238" s="30" t="inlineStr">
        <is>
          <t>Damage occurring in storage</t>
        </is>
      </c>
    </row>
    <row r="239">
      <c r="A239" s="30" t="inlineStr">
        <is>
          <t>Furniture Stores</t>
        </is>
      </c>
      <c r="B239" s="30" t="inlineStr">
        <is>
          <t>Retail &amp; Commerce</t>
        </is>
      </c>
      <c r="C239" s="30" t="inlineStr">
        <is>
          <t>Commercial</t>
        </is>
      </c>
      <c r="D239" s="30" t="inlineStr">
        <is>
          <t>Sales by category, salesperson and store</t>
        </is>
      </c>
    </row>
    <row r="240">
      <c r="A240" s="30" t="inlineStr">
        <is>
          <t>Furniture Stores</t>
        </is>
      </c>
      <c r="B240" s="30" t="inlineStr">
        <is>
          <t>Retail &amp; Commerce</t>
        </is>
      </c>
      <c r="C240" s="30" t="inlineStr">
        <is>
          <t>Commercial</t>
        </is>
      </c>
      <c r="D240" s="30" t="inlineStr">
        <is>
          <t>Goodwill discounts and their causes</t>
        </is>
      </c>
    </row>
    <row r="241">
      <c r="A241" s="30" t="inlineStr">
        <is>
          <t>Furniture Stores</t>
        </is>
      </c>
      <c r="B241" s="30" t="inlineStr">
        <is>
          <t>Retail &amp; Commerce</t>
        </is>
      </c>
      <c r="C241" s="30" t="inlineStr">
        <is>
          <t>Commercial</t>
        </is>
      </c>
      <c r="D241" s="30" t="inlineStr">
        <is>
          <t>Orders introduced by designers and referrers</t>
        </is>
      </c>
    </row>
    <row r="242">
      <c r="A242" s="30" t="inlineStr">
        <is>
          <t>Furniture Stores</t>
        </is>
      </c>
      <c r="B242" s="30" t="inlineStr">
        <is>
          <t>Retail &amp; Commerce</t>
        </is>
      </c>
      <c r="C242" s="30" t="inlineStr">
        <is>
          <t>Commercial</t>
        </is>
      </c>
      <c r="D242" s="30" t="inlineStr">
        <is>
          <t>Margin after delay costs</t>
        </is>
      </c>
    </row>
    <row r="243">
      <c r="A243" s="30" t="inlineStr">
        <is>
          <t>Home Decor Stores</t>
        </is>
      </c>
      <c r="B243" s="30" t="inlineStr">
        <is>
          <t>Retail &amp; Commerce</t>
        </is>
      </c>
      <c r="C243" s="30" t="inlineStr">
        <is>
          <t>Display</t>
        </is>
      </c>
      <c r="D243" s="30" t="inlineStr">
        <is>
          <t>Return by display position</t>
        </is>
      </c>
    </row>
    <row r="244">
      <c r="A244" s="30" t="inlineStr">
        <is>
          <t>Home Decor Stores</t>
        </is>
      </c>
      <c r="B244" s="30" t="inlineStr">
        <is>
          <t>Retail &amp; Commerce</t>
        </is>
      </c>
      <c r="C244" s="30" t="inlineStr">
        <is>
          <t>Display</t>
        </is>
      </c>
      <c r="D244" s="30" t="inlineStr">
        <is>
          <t>Days held by piece and collection</t>
        </is>
      </c>
    </row>
    <row r="245">
      <c r="A245" s="30" t="inlineStr">
        <is>
          <t>Home Decor Stores</t>
        </is>
      </c>
      <c r="B245" s="30" t="inlineStr">
        <is>
          <t>Retail &amp; Commerce</t>
        </is>
      </c>
      <c r="C245" s="30" t="inlineStr">
        <is>
          <t>Display</t>
        </is>
      </c>
      <c r="D245" s="30" t="inlineStr">
        <is>
          <t>Turn against category expectation</t>
        </is>
      </c>
    </row>
    <row r="246">
      <c r="A246" s="30" t="inlineStr">
        <is>
          <t>Home Decor Stores</t>
        </is>
      </c>
      <c r="B246" s="30" t="inlineStr">
        <is>
          <t>Retail &amp; Commerce</t>
        </is>
      </c>
      <c r="C246" s="30" t="inlineStr">
        <is>
          <t>Display</t>
        </is>
      </c>
      <c r="D246" s="30" t="inlineStr">
        <is>
          <t>Capital on display against in warehouse</t>
        </is>
      </c>
    </row>
    <row r="247">
      <c r="A247" s="30" t="inlineStr">
        <is>
          <t>Home Decor Stores</t>
        </is>
      </c>
      <c r="B247" s="30" t="inlineStr">
        <is>
          <t>Retail &amp; Commerce</t>
        </is>
      </c>
      <c r="C247" s="30" t="inlineStr">
        <is>
          <t>Damage</t>
        </is>
      </c>
      <c r="D247" s="30" t="inlineStr">
        <is>
          <t>Damage by category, cause and handling step</t>
        </is>
      </c>
    </row>
    <row r="248">
      <c r="A248" s="30" t="inlineStr">
        <is>
          <t>Home Decor Stores</t>
        </is>
      </c>
      <c r="B248" s="30" t="inlineStr">
        <is>
          <t>Retail &amp; Commerce</t>
        </is>
      </c>
      <c r="C248" s="30" t="inlineStr">
        <is>
          <t>Damage</t>
        </is>
      </c>
      <c r="D248" s="30" t="inlineStr">
        <is>
          <t>Transit damage by supplier</t>
        </is>
      </c>
    </row>
    <row r="249">
      <c r="A249" s="30" t="inlineStr">
        <is>
          <t>Home Decor Stores</t>
        </is>
      </c>
      <c r="B249" s="30" t="inlineStr">
        <is>
          <t>Retail &amp; Commerce</t>
        </is>
      </c>
      <c r="C249" s="30" t="inlineStr">
        <is>
          <t>Damage</t>
        </is>
      </c>
      <c r="D249" s="30" t="inlineStr">
        <is>
          <t>Repair, markdown and write-off outcomes</t>
        </is>
      </c>
    </row>
    <row r="250">
      <c r="A250" s="30" t="inlineStr">
        <is>
          <t>Home Decor Stores</t>
        </is>
      </c>
      <c r="B250" s="30" t="inlineStr">
        <is>
          <t>Retail &amp; Commerce</t>
        </is>
      </c>
      <c r="C250" s="30" t="inlineStr">
        <is>
          <t>Damage</t>
        </is>
      </c>
      <c r="D250" s="30" t="inlineStr">
        <is>
          <t>Claims raised and recovered</t>
        </is>
      </c>
    </row>
    <row r="251">
      <c r="A251" s="30" t="inlineStr">
        <is>
          <t>Home Decor Stores</t>
        </is>
      </c>
      <c r="B251" s="30" t="inlineStr">
        <is>
          <t>Retail &amp; Commerce</t>
        </is>
      </c>
      <c r="C251" s="30" t="inlineStr">
        <is>
          <t>Fulfilment</t>
        </is>
      </c>
      <c r="D251" s="30" t="inlineStr">
        <is>
          <t>Deliveries scheduled and completed</t>
        </is>
      </c>
    </row>
    <row r="252">
      <c r="A252" s="30" t="inlineStr">
        <is>
          <t>Home Decor Stores</t>
        </is>
      </c>
      <c r="B252" s="30" t="inlineStr">
        <is>
          <t>Retail &amp; Commerce</t>
        </is>
      </c>
      <c r="C252" s="30" t="inlineStr">
        <is>
          <t>Fulfilment</t>
        </is>
      </c>
      <c r="D252" s="30" t="inlineStr">
        <is>
          <t>Installation requirements met</t>
        </is>
      </c>
    </row>
    <row r="253">
      <c r="A253" s="30" t="inlineStr">
        <is>
          <t>Home Decor Stores</t>
        </is>
      </c>
      <c r="B253" s="30" t="inlineStr">
        <is>
          <t>Retail &amp; Commerce</t>
        </is>
      </c>
      <c r="C253" s="30" t="inlineStr">
        <is>
          <t>Fulfilment</t>
        </is>
      </c>
      <c r="D253" s="30" t="inlineStr">
        <is>
          <t>Condition confirmed at delivery</t>
        </is>
      </c>
    </row>
    <row r="254">
      <c r="A254" s="30" t="inlineStr">
        <is>
          <t>Home Decor Stores</t>
        </is>
      </c>
      <c r="B254" s="30" t="inlineStr">
        <is>
          <t>Retail &amp; Commerce</t>
        </is>
      </c>
      <c r="C254" s="30" t="inlineStr">
        <is>
          <t>Fulfilment</t>
        </is>
      </c>
      <c r="D254" s="30" t="inlineStr">
        <is>
          <t>Delivery-related claims</t>
        </is>
      </c>
    </row>
    <row r="255">
      <c r="A255" s="30" t="inlineStr">
        <is>
          <t>Home Decor Stores</t>
        </is>
      </c>
      <c r="B255" s="30" t="inlineStr">
        <is>
          <t>Retail &amp; Commerce</t>
        </is>
      </c>
      <c r="C255" s="30" t="inlineStr">
        <is>
          <t>Trade</t>
        </is>
      </c>
      <c r="D255" s="30" t="inlineStr">
        <is>
          <t>Designer account activity and balances</t>
        </is>
      </c>
    </row>
    <row r="256">
      <c r="A256" s="30" t="inlineStr">
        <is>
          <t>Home Decor Stores</t>
        </is>
      </c>
      <c r="B256" s="30" t="inlineStr">
        <is>
          <t>Retail &amp; Commerce</t>
        </is>
      </c>
      <c r="C256" s="30" t="inlineStr">
        <is>
          <t>Trade</t>
        </is>
      </c>
      <c r="D256" s="30" t="inlineStr">
        <is>
          <t>Project-linked purchasing</t>
        </is>
      </c>
    </row>
    <row r="257">
      <c r="A257" s="30" t="inlineStr">
        <is>
          <t>Home Decor Stores</t>
        </is>
      </c>
      <c r="B257" s="30" t="inlineStr">
        <is>
          <t>Retail &amp; Commerce</t>
        </is>
      </c>
      <c r="C257" s="30" t="inlineStr">
        <is>
          <t>Trade</t>
        </is>
      </c>
      <c r="D257" s="30" t="inlineStr">
        <is>
          <t>Trade against retail revenue mix</t>
        </is>
      </c>
    </row>
    <row r="258">
      <c r="A258" s="30" t="inlineStr">
        <is>
          <t>Home Decor Stores</t>
        </is>
      </c>
      <c r="B258" s="30" t="inlineStr">
        <is>
          <t>Retail &amp; Commerce</t>
        </is>
      </c>
      <c r="C258" s="30" t="inlineStr">
        <is>
          <t>Trade</t>
        </is>
      </c>
      <c r="D258" s="30" t="inlineStr">
        <is>
          <t>Ageing with project context</t>
        </is>
      </c>
    </row>
    <row r="259">
      <c r="A259" s="30" t="inlineStr">
        <is>
          <t>Home Decor Stores</t>
        </is>
      </c>
      <c r="B259" s="30" t="inlineStr">
        <is>
          <t>Retail &amp; Commerce</t>
        </is>
      </c>
      <c r="C259" s="30" t="inlineStr">
        <is>
          <t>Buying</t>
        </is>
      </c>
      <c r="D259" s="30" t="inlineStr">
        <is>
          <t>Turn and margin by collection and supplier</t>
        </is>
      </c>
    </row>
    <row r="260">
      <c r="A260" s="30" t="inlineStr">
        <is>
          <t>Home Decor Stores</t>
        </is>
      </c>
      <c r="B260" s="30" t="inlineStr">
        <is>
          <t>Retail &amp; Commerce</t>
        </is>
      </c>
      <c r="C260" s="30" t="inlineStr">
        <is>
          <t>Buying</t>
        </is>
      </c>
      <c r="D260" s="30" t="inlineStr">
        <is>
          <t>Lead times against demand</t>
        </is>
      </c>
    </row>
    <row r="261">
      <c r="A261" s="30" t="inlineStr">
        <is>
          <t>Home Decor Stores</t>
        </is>
      </c>
      <c r="B261" s="30" t="inlineStr">
        <is>
          <t>Retail &amp; Commerce</t>
        </is>
      </c>
      <c r="C261" s="30" t="inlineStr">
        <is>
          <t>Buying</t>
        </is>
      </c>
      <c r="D261" s="30" t="inlineStr">
        <is>
          <t>Damage rate by supplier</t>
        </is>
      </c>
    </row>
    <row r="262">
      <c r="A262" s="30" t="inlineStr">
        <is>
          <t>Home Decor Stores</t>
        </is>
      </c>
      <c r="B262" s="30" t="inlineStr">
        <is>
          <t>Retail &amp; Commerce</t>
        </is>
      </c>
      <c r="C262" s="30" t="inlineStr">
        <is>
          <t>Buying</t>
        </is>
      </c>
      <c r="D262" s="30" t="inlineStr">
        <is>
          <t>Capital in stock over a year old</t>
        </is>
      </c>
    </row>
    <row r="263">
      <c r="A263" s="30" t="inlineStr">
        <is>
          <t>Beauty Stores</t>
        </is>
      </c>
      <c r="B263" s="30" t="inlineStr">
        <is>
          <t>Retail &amp; Commerce</t>
        </is>
      </c>
      <c r="C263" s="30" t="inlineStr">
        <is>
          <t>Brands</t>
        </is>
      </c>
      <c r="D263" s="30" t="inlineStr">
        <is>
          <t>Contribution per brand after support and sampling</t>
        </is>
      </c>
    </row>
    <row r="264">
      <c r="A264" s="30" t="inlineStr">
        <is>
          <t>Beauty Stores</t>
        </is>
      </c>
      <c r="B264" s="30" t="inlineStr">
        <is>
          <t>Retail &amp; Commerce</t>
        </is>
      </c>
      <c r="C264" s="30" t="inlineStr">
        <is>
          <t>Brands</t>
        </is>
      </c>
      <c r="D264" s="30" t="inlineStr">
        <is>
          <t>Support earned, claimed and settled</t>
        </is>
      </c>
    </row>
    <row r="265">
      <c r="A265" s="30" t="inlineStr">
        <is>
          <t>Beauty Stores</t>
        </is>
      </c>
      <c r="B265" s="30" t="inlineStr">
        <is>
          <t>Retail &amp; Commerce</t>
        </is>
      </c>
      <c r="C265" s="30" t="inlineStr">
        <is>
          <t>Brands</t>
        </is>
      </c>
      <c r="D265" s="30" t="inlineStr">
        <is>
          <t>Return terms and expiry exposure</t>
        </is>
      </c>
    </row>
    <row r="266">
      <c r="A266" s="30" t="inlineStr">
        <is>
          <t>Beauty Stores</t>
        </is>
      </c>
      <c r="B266" s="30" t="inlineStr">
        <is>
          <t>Retail &amp; Commerce</t>
        </is>
      </c>
      <c r="C266" s="30" t="inlineStr">
        <is>
          <t>Brands</t>
        </is>
      </c>
      <c r="D266" s="30" t="inlineStr">
        <is>
          <t>Space occupied against contribution</t>
        </is>
      </c>
    </row>
    <row r="267">
      <c r="A267" s="30" t="inlineStr">
        <is>
          <t>Beauty Stores</t>
        </is>
      </c>
      <c r="B267" s="30" t="inlineStr">
        <is>
          <t>Retail &amp; Commerce</t>
        </is>
      </c>
      <c r="C267" s="30" t="inlineStr">
        <is>
          <t>Counters</t>
        </is>
      </c>
      <c r="D267" s="30" t="inlineStr">
        <is>
          <t>Sales per counter and per promoter</t>
        </is>
      </c>
    </row>
    <row r="268">
      <c r="A268" s="30" t="inlineStr">
        <is>
          <t>Beauty Stores</t>
        </is>
      </c>
      <c r="B268" s="30" t="inlineStr">
        <is>
          <t>Retail &amp; Commerce</t>
        </is>
      </c>
      <c r="C268" s="30" t="inlineStr">
        <is>
          <t>Counters</t>
        </is>
      </c>
      <c r="D268" s="30" t="inlineStr">
        <is>
          <t>Productivity range across counters</t>
        </is>
      </c>
    </row>
    <row r="269">
      <c r="A269" s="30" t="inlineStr">
        <is>
          <t>Beauty Stores</t>
        </is>
      </c>
      <c r="B269" s="30" t="inlineStr">
        <is>
          <t>Retail &amp; Commerce</t>
        </is>
      </c>
      <c r="C269" s="30" t="inlineStr">
        <is>
          <t>Counters</t>
        </is>
      </c>
      <c r="D269" s="30" t="inlineStr">
        <is>
          <t>Sampling issued by counter</t>
        </is>
      </c>
    </row>
    <row r="270">
      <c r="A270" s="30" t="inlineStr">
        <is>
          <t>Beauty Stores</t>
        </is>
      </c>
      <c r="B270" s="30" t="inlineStr">
        <is>
          <t>Retail &amp; Commerce</t>
        </is>
      </c>
      <c r="C270" s="30" t="inlineStr">
        <is>
          <t>Counters</t>
        </is>
      </c>
      <c r="D270" s="30" t="inlineStr">
        <is>
          <t>Return per square foot</t>
        </is>
      </c>
    </row>
    <row r="271">
      <c r="A271" s="30" t="inlineStr">
        <is>
          <t>Beauty Stores</t>
        </is>
      </c>
      <c r="B271" s="30" t="inlineStr">
        <is>
          <t>Retail &amp; Commerce</t>
        </is>
      </c>
      <c r="C271" s="30" t="inlineStr">
        <is>
          <t>Customers</t>
        </is>
      </c>
      <c r="D271" s="30" t="inlineStr">
        <is>
          <t>Repeat purchase rate by category</t>
        </is>
      </c>
    </row>
    <row r="272">
      <c r="A272" s="30" t="inlineStr">
        <is>
          <t>Beauty Stores</t>
        </is>
      </c>
      <c r="B272" s="30" t="inlineStr">
        <is>
          <t>Retail &amp; Commerce</t>
        </is>
      </c>
      <c r="C272" s="30" t="inlineStr">
        <is>
          <t>Customers</t>
        </is>
      </c>
      <c r="D272" s="30" t="inlineStr">
        <is>
          <t>Refill intervals and lapses</t>
        </is>
      </c>
    </row>
    <row r="273">
      <c r="A273" s="30" t="inlineStr">
        <is>
          <t>Beauty Stores</t>
        </is>
      </c>
      <c r="B273" s="30" t="inlineStr">
        <is>
          <t>Retail &amp; Commerce</t>
        </is>
      </c>
      <c r="C273" s="30" t="inlineStr">
        <is>
          <t>Customers</t>
        </is>
      </c>
      <c r="D273" s="30" t="inlineStr">
        <is>
          <t>Shade and preference records</t>
        </is>
      </c>
    </row>
    <row r="274">
      <c r="A274" s="30" t="inlineStr">
        <is>
          <t>Beauty Stores</t>
        </is>
      </c>
      <c r="B274" s="30" t="inlineStr">
        <is>
          <t>Retail &amp; Commerce</t>
        </is>
      </c>
      <c r="C274" s="30" t="inlineStr">
        <is>
          <t>Customers</t>
        </is>
      </c>
      <c r="D274" s="30" t="inlineStr">
        <is>
          <t>Spend across brands</t>
        </is>
      </c>
    </row>
    <row r="275">
      <c r="A275" s="30" t="inlineStr">
        <is>
          <t>Beauty Stores</t>
        </is>
      </c>
      <c r="B275" s="30" t="inlineStr">
        <is>
          <t>Retail &amp; Commerce</t>
        </is>
      </c>
      <c r="C275" s="30" t="inlineStr">
        <is>
          <t>Stock</t>
        </is>
      </c>
      <c r="D275" s="30" t="inlineStr">
        <is>
          <t>Batch expiry by brand</t>
        </is>
      </c>
    </row>
    <row r="276">
      <c r="A276" s="30" t="inlineStr">
        <is>
          <t>Beauty Stores</t>
        </is>
      </c>
      <c r="B276" s="30" t="inlineStr">
        <is>
          <t>Retail &amp; Commerce</t>
        </is>
      </c>
      <c r="C276" s="30" t="inlineStr">
        <is>
          <t>Stock</t>
        </is>
      </c>
      <c r="D276" s="30" t="inlineStr">
        <is>
          <t>Return eligibility remaining</t>
        </is>
      </c>
    </row>
    <row r="277">
      <c r="A277" s="30" t="inlineStr">
        <is>
          <t>Beauty Stores</t>
        </is>
      </c>
      <c r="B277" s="30" t="inlineStr">
        <is>
          <t>Retail &amp; Commerce</t>
        </is>
      </c>
      <c r="C277" s="30" t="inlineStr">
        <is>
          <t>Stock</t>
        </is>
      </c>
      <c r="D277" s="30" t="inlineStr">
        <is>
          <t>Tester value on counters</t>
        </is>
      </c>
    </row>
    <row r="278">
      <c r="A278" s="30" t="inlineStr">
        <is>
          <t>Beauty Stores</t>
        </is>
      </c>
      <c r="B278" s="30" t="inlineStr">
        <is>
          <t>Retail &amp; Commerce</t>
        </is>
      </c>
      <c r="C278" s="30" t="inlineStr">
        <is>
          <t>Stock</t>
        </is>
      </c>
      <c r="D278" s="30" t="inlineStr">
        <is>
          <t>Shade-level availability</t>
        </is>
      </c>
    </row>
    <row r="279">
      <c r="A279" s="30" t="inlineStr">
        <is>
          <t>Beauty Stores</t>
        </is>
      </c>
      <c r="B279" s="30" t="inlineStr">
        <is>
          <t>Retail &amp; Commerce</t>
        </is>
      </c>
      <c r="C279" s="30" t="inlineStr">
        <is>
          <t>Commercial</t>
        </is>
      </c>
      <c r="D279" s="30" t="inlineStr">
        <is>
          <t>Sampling cost against recovery</t>
        </is>
      </c>
    </row>
    <row r="280">
      <c r="A280" s="30" t="inlineStr">
        <is>
          <t>Beauty Stores</t>
        </is>
      </c>
      <c r="B280" s="30" t="inlineStr">
        <is>
          <t>Retail &amp; Commerce</t>
        </is>
      </c>
      <c r="C280" s="30" t="inlineStr">
        <is>
          <t>Commercial</t>
        </is>
      </c>
      <c r="D280" s="30" t="inlineStr">
        <is>
          <t>Margin by brand and category</t>
        </is>
      </c>
    </row>
    <row r="281">
      <c r="A281" s="30" t="inlineStr">
        <is>
          <t>Beauty Stores</t>
        </is>
      </c>
      <c r="B281" s="30" t="inlineStr">
        <is>
          <t>Retail &amp; Commerce</t>
        </is>
      </c>
      <c r="C281" s="30" t="inlineStr">
        <is>
          <t>Commercial</t>
        </is>
      </c>
      <c r="D281" s="30" t="inlineStr">
        <is>
          <t>Discounting by counter</t>
        </is>
      </c>
    </row>
    <row r="282">
      <c r="A282" s="30" t="inlineStr">
        <is>
          <t>Beauty Stores</t>
        </is>
      </c>
      <c r="B282" s="30" t="inlineStr">
        <is>
          <t>Retail &amp; Commerce</t>
        </is>
      </c>
      <c r="C282" s="30" t="inlineStr">
        <is>
          <t>Commercial</t>
        </is>
      </c>
      <c r="D282" s="30" t="inlineStr">
        <is>
          <t>Outstanding brand balances</t>
        </is>
      </c>
    </row>
    <row r="283">
      <c r="A283" s="30" t="inlineStr">
        <is>
          <t>Cosmetics Stores</t>
        </is>
      </c>
      <c r="B283" s="30" t="inlineStr">
        <is>
          <t>Retail &amp; Commerce</t>
        </is>
      </c>
      <c r="C283" s="30" t="inlineStr">
        <is>
          <t>Stock</t>
        </is>
      </c>
      <c r="D283" s="30" t="inlineStr">
        <is>
          <t>Availability and velocity by shade</t>
        </is>
      </c>
    </row>
    <row r="284">
      <c r="A284" s="30" t="inlineStr">
        <is>
          <t>Cosmetics Stores</t>
        </is>
      </c>
      <c r="B284" s="30" t="inlineStr">
        <is>
          <t>Retail &amp; Commerce</t>
        </is>
      </c>
      <c r="C284" s="30" t="inlineStr">
        <is>
          <t>Stock</t>
        </is>
      </c>
      <c r="D284" s="30" t="inlineStr">
        <is>
          <t>Core shades out of stock in live ranges</t>
        </is>
      </c>
    </row>
    <row r="285">
      <c r="A285" s="30" t="inlineStr">
        <is>
          <t>Cosmetics Stores</t>
        </is>
      </c>
      <c r="B285" s="30" t="inlineStr">
        <is>
          <t>Retail &amp; Commerce</t>
        </is>
      </c>
      <c r="C285" s="30" t="inlineStr">
        <is>
          <t>Stock</t>
        </is>
      </c>
      <c r="D285" s="30" t="inlineStr">
        <is>
          <t>Stock ageing by brand and counter</t>
        </is>
      </c>
    </row>
    <row r="286">
      <c r="A286" s="30" t="inlineStr">
        <is>
          <t>Cosmetics Stores</t>
        </is>
      </c>
      <c r="B286" s="30" t="inlineStr">
        <is>
          <t>Retail &amp; Commerce</t>
        </is>
      </c>
      <c r="C286" s="30" t="inlineStr">
        <is>
          <t>Stock</t>
        </is>
      </c>
      <c r="D286" s="30" t="inlineStr">
        <is>
          <t>Cover in days against recent movement</t>
        </is>
      </c>
    </row>
    <row r="287">
      <c r="A287" s="30" t="inlineStr">
        <is>
          <t>Cosmetics Stores</t>
        </is>
      </c>
      <c r="B287" s="30" t="inlineStr">
        <is>
          <t>Retail &amp; Commerce</t>
        </is>
      </c>
      <c r="C287" s="30" t="inlineStr">
        <is>
          <t>Expiry</t>
        </is>
      </c>
      <c r="D287" s="30" t="inlineStr">
        <is>
          <t>Value expiring in thirty, sixty and ninety days</t>
        </is>
      </c>
    </row>
    <row r="288">
      <c r="A288" s="30" t="inlineStr">
        <is>
          <t>Cosmetics Stores</t>
        </is>
      </c>
      <c r="B288" s="30" t="inlineStr">
        <is>
          <t>Retail &amp; Commerce</t>
        </is>
      </c>
      <c r="C288" s="30" t="inlineStr">
        <is>
          <t>Expiry</t>
        </is>
      </c>
      <c r="D288" s="30" t="inlineStr">
        <is>
          <t>Return-to-brand eligibility remaining</t>
        </is>
      </c>
    </row>
    <row r="289">
      <c r="A289" s="30" t="inlineStr">
        <is>
          <t>Cosmetics Stores</t>
        </is>
      </c>
      <c r="B289" s="30" t="inlineStr">
        <is>
          <t>Retail &amp; Commerce</t>
        </is>
      </c>
      <c r="C289" s="30" t="inlineStr">
        <is>
          <t>Expiry</t>
        </is>
      </c>
      <c r="D289" s="30" t="inlineStr">
        <is>
          <t>Write-offs taken and their value</t>
        </is>
      </c>
    </row>
    <row r="290">
      <c r="A290" s="30" t="inlineStr">
        <is>
          <t>Cosmetics Stores</t>
        </is>
      </c>
      <c r="B290" s="30" t="inlineStr">
        <is>
          <t>Retail &amp; Commerce</t>
        </is>
      </c>
      <c r="C290" s="30" t="inlineStr">
        <is>
          <t>Expiry</t>
        </is>
      </c>
      <c r="D290" s="30" t="inlineStr">
        <is>
          <t>Expiry concentration by brand and counter</t>
        </is>
      </c>
    </row>
    <row r="291">
      <c r="A291" s="30" t="inlineStr">
        <is>
          <t>Cosmetics Stores</t>
        </is>
      </c>
      <c r="B291" s="30" t="inlineStr">
        <is>
          <t>Retail &amp; Commerce</t>
        </is>
      </c>
      <c r="C291" s="30" t="inlineStr">
        <is>
          <t>Testers</t>
        </is>
      </c>
      <c r="D291" s="30" t="inlineStr">
        <is>
          <t>Open tester value by counter</t>
        </is>
      </c>
    </row>
    <row r="292">
      <c r="A292" s="30" t="inlineStr">
        <is>
          <t>Cosmetics Stores</t>
        </is>
      </c>
      <c r="B292" s="30" t="inlineStr">
        <is>
          <t>Retail &amp; Commerce</t>
        </is>
      </c>
      <c r="C292" s="30" t="inlineStr">
        <is>
          <t>Testers</t>
        </is>
      </c>
      <c r="D292" s="30" t="inlineStr">
        <is>
          <t>Tester consumption against sales</t>
        </is>
      </c>
    </row>
    <row r="293">
      <c r="A293" s="30" t="inlineStr">
        <is>
          <t>Cosmetics Stores</t>
        </is>
      </c>
      <c r="B293" s="30" t="inlineStr">
        <is>
          <t>Retail &amp; Commerce</t>
        </is>
      </c>
      <c r="C293" s="30" t="inlineStr">
        <is>
          <t>Testers</t>
        </is>
      </c>
      <c r="D293" s="30" t="inlineStr">
        <is>
          <t>Issues beyond policy and their approvals</t>
        </is>
      </c>
    </row>
    <row r="294">
      <c r="A294" s="30" t="inlineStr">
        <is>
          <t>Cosmetics Stores</t>
        </is>
      </c>
      <c r="B294" s="30" t="inlineStr">
        <is>
          <t>Retail &amp; Commerce</t>
        </is>
      </c>
      <c r="C294" s="30" t="inlineStr">
        <is>
          <t>Testers</t>
        </is>
      </c>
      <c r="D294" s="30" t="inlineStr">
        <is>
          <t>Audit variances by counter</t>
        </is>
      </c>
    </row>
    <row r="295">
      <c r="A295" s="30" t="inlineStr">
        <is>
          <t>Cosmetics Stores</t>
        </is>
      </c>
      <c r="B295" s="30" t="inlineStr">
        <is>
          <t>Retail &amp; Commerce</t>
        </is>
      </c>
      <c r="C295" s="30" t="inlineStr">
        <is>
          <t>Brands</t>
        </is>
      </c>
      <c r="D295" s="30" t="inlineStr">
        <is>
          <t>Scheme support earned, claimed and settled</t>
        </is>
      </c>
    </row>
    <row r="296">
      <c r="A296" s="30" t="inlineStr">
        <is>
          <t>Cosmetics Stores</t>
        </is>
      </c>
      <c r="B296" s="30" t="inlineStr">
        <is>
          <t>Retail &amp; Commerce</t>
        </is>
      </c>
      <c r="C296" s="30" t="inlineStr">
        <is>
          <t>Brands</t>
        </is>
      </c>
      <c r="D296" s="30" t="inlineStr">
        <is>
          <t>Return allowances used against available</t>
        </is>
      </c>
    </row>
    <row r="297">
      <c r="A297" s="30" t="inlineStr">
        <is>
          <t>Cosmetics Stores</t>
        </is>
      </c>
      <c r="B297" s="30" t="inlineStr">
        <is>
          <t>Retail &amp; Commerce</t>
        </is>
      </c>
      <c r="C297" s="30" t="inlineStr">
        <is>
          <t>Brands</t>
        </is>
      </c>
      <c r="D297" s="30" t="inlineStr">
        <is>
          <t>Delivery reliability and fill rate at shade level</t>
        </is>
      </c>
    </row>
    <row r="298">
      <c r="A298" s="30" t="inlineStr">
        <is>
          <t>Cosmetics Stores</t>
        </is>
      </c>
      <c r="B298" s="30" t="inlineStr">
        <is>
          <t>Retail &amp; Commerce</t>
        </is>
      </c>
      <c r="C298" s="30" t="inlineStr">
        <is>
          <t>Brands</t>
        </is>
      </c>
      <c r="D298" s="30" t="inlineStr">
        <is>
          <t>Margin by brand after support</t>
        </is>
      </c>
    </row>
    <row r="299">
      <c r="A299" s="30" t="inlineStr">
        <is>
          <t>Cosmetics Stores</t>
        </is>
      </c>
      <c r="B299" s="30" t="inlineStr">
        <is>
          <t>Retail &amp; Commerce</t>
        </is>
      </c>
      <c r="C299" s="30" t="inlineStr">
        <is>
          <t>Counters</t>
        </is>
      </c>
      <c r="D299" s="30" t="inlineStr">
        <is>
          <t>Sales against stock held per counter</t>
        </is>
      </c>
    </row>
    <row r="300">
      <c r="A300" s="30" t="inlineStr">
        <is>
          <t>Cosmetics Stores</t>
        </is>
      </c>
      <c r="B300" s="30" t="inlineStr">
        <is>
          <t>Retail &amp; Commerce</t>
        </is>
      </c>
      <c r="C300" s="30" t="inlineStr">
        <is>
          <t>Counters</t>
        </is>
      </c>
      <c r="D300" s="30" t="inlineStr">
        <is>
          <t>Units per transaction by advisor</t>
        </is>
      </c>
    </row>
    <row r="301">
      <c r="A301" s="30" t="inlineStr">
        <is>
          <t>Cosmetics Stores</t>
        </is>
      </c>
      <c r="B301" s="30" t="inlineStr">
        <is>
          <t>Retail &amp; Commerce</t>
        </is>
      </c>
      <c r="C301" s="30" t="inlineStr">
        <is>
          <t>Counters</t>
        </is>
      </c>
      <c r="D301" s="30" t="inlineStr">
        <is>
          <t>Shrinkage and adjustments by counter</t>
        </is>
      </c>
    </row>
    <row r="302">
      <c r="A302" s="30" t="inlineStr">
        <is>
          <t>Cosmetics Stores</t>
        </is>
      </c>
      <c r="B302" s="30" t="inlineStr">
        <is>
          <t>Retail &amp; Commerce</t>
        </is>
      </c>
      <c r="C302" s="30" t="inlineStr">
        <is>
          <t>Counters</t>
        </is>
      </c>
      <c r="D302" s="30" t="inlineStr">
        <is>
          <t>Customer return rate by counter</t>
        </is>
      </c>
    </row>
    <row r="303">
      <c r="A303" s="30" t="inlineStr">
        <is>
          <t>Cosmetics Stores</t>
        </is>
      </c>
      <c r="B303" s="30" t="inlineStr">
        <is>
          <t>Retail &amp; Commerce</t>
        </is>
      </c>
      <c r="C303" s="30" t="inlineStr">
        <is>
          <t>Customers</t>
        </is>
      </c>
      <c r="D303" s="30" t="inlineStr">
        <is>
          <t>Recorded shade matches and preferences</t>
        </is>
      </c>
    </row>
    <row r="304">
      <c r="A304" s="30" t="inlineStr">
        <is>
          <t>Cosmetics Stores</t>
        </is>
      </c>
      <c r="B304" s="30" t="inlineStr">
        <is>
          <t>Retail &amp; Commerce</t>
        </is>
      </c>
      <c r="C304" s="30" t="inlineStr">
        <is>
          <t>Customers</t>
        </is>
      </c>
      <c r="D304" s="30" t="inlineStr">
        <is>
          <t>Repeat purchase frequency</t>
        </is>
      </c>
    </row>
    <row r="305">
      <c r="A305" s="30" t="inlineStr">
        <is>
          <t>Cosmetics Stores</t>
        </is>
      </c>
      <c r="B305" s="30" t="inlineStr">
        <is>
          <t>Retail &amp; Commerce</t>
        </is>
      </c>
      <c r="C305" s="30" t="inlineStr">
        <is>
          <t>Customers</t>
        </is>
      </c>
      <c r="D305" s="30" t="inlineStr">
        <is>
          <t>Customers who have stopped buying</t>
        </is>
      </c>
    </row>
    <row r="306">
      <c r="A306" s="30" t="inlineStr">
        <is>
          <t>Cosmetics Stores</t>
        </is>
      </c>
      <c r="B306" s="30" t="inlineStr">
        <is>
          <t>Retail &amp; Commerce</t>
        </is>
      </c>
      <c r="C306" s="30" t="inlineStr">
        <is>
          <t>Customers</t>
        </is>
      </c>
      <c r="D306" s="30" t="inlineStr">
        <is>
          <t>Category and brand affinity</t>
        </is>
      </c>
    </row>
    <row r="307">
      <c r="A307" s="30" t="inlineStr">
        <is>
          <t>Sports Stores</t>
        </is>
      </c>
      <c r="B307" s="30" t="inlineStr">
        <is>
          <t>Retail &amp; Commerce</t>
        </is>
      </c>
      <c r="C307" s="30" t="inlineStr">
        <is>
          <t>Seasons</t>
        </is>
      </c>
      <c r="D307" s="30" t="inlineStr">
        <is>
          <t>Sell-through by sport and season</t>
        </is>
      </c>
    </row>
    <row r="308">
      <c r="A308" s="30" t="inlineStr">
        <is>
          <t>Sports Stores</t>
        </is>
      </c>
      <c r="B308" s="30" t="inlineStr">
        <is>
          <t>Retail &amp; Commerce</t>
        </is>
      </c>
      <c r="C308" s="30" t="inlineStr">
        <is>
          <t>Seasons</t>
        </is>
      </c>
      <c r="D308" s="30" t="inlineStr">
        <is>
          <t>Stockouts during season starts</t>
        </is>
      </c>
    </row>
    <row r="309">
      <c r="A309" s="30" t="inlineStr">
        <is>
          <t>Sports Stores</t>
        </is>
      </c>
      <c r="B309" s="30" t="inlineStr">
        <is>
          <t>Retail &amp; Commerce</t>
        </is>
      </c>
      <c r="C309" s="30" t="inlineStr">
        <is>
          <t>Seasons</t>
        </is>
      </c>
      <c r="D309" s="30" t="inlineStr">
        <is>
          <t>Buying lead times met against start dates</t>
        </is>
      </c>
    </row>
    <row r="310">
      <c r="A310" s="30" t="inlineStr">
        <is>
          <t>Sports Stores</t>
        </is>
      </c>
      <c r="B310" s="30" t="inlineStr">
        <is>
          <t>Retail &amp; Commerce</t>
        </is>
      </c>
      <c r="C310" s="30" t="inlineStr">
        <is>
          <t>Seasons</t>
        </is>
      </c>
      <c r="D310" s="30" t="inlineStr">
        <is>
          <t>Year-on-year comparison by sport</t>
        </is>
      </c>
    </row>
    <row r="311">
      <c r="A311" s="30" t="inlineStr">
        <is>
          <t>Sports Stores</t>
        </is>
      </c>
      <c r="B311" s="30" t="inlineStr">
        <is>
          <t>Retail &amp; Commerce</t>
        </is>
      </c>
      <c r="C311" s="30" t="inlineStr">
        <is>
          <t>Team business</t>
        </is>
      </c>
      <c r="D311" s="30" t="inlineStr">
        <is>
          <t>Orders by club with confirmation timing</t>
        </is>
      </c>
    </row>
    <row r="312">
      <c r="A312" s="30" t="inlineStr">
        <is>
          <t>Sports Stores</t>
        </is>
      </c>
      <c r="B312" s="30" t="inlineStr">
        <is>
          <t>Retail &amp; Commerce</t>
        </is>
      </c>
      <c r="C312" s="30" t="inlineStr">
        <is>
          <t>Team business</t>
        </is>
      </c>
      <c r="D312" s="30" t="inlineStr">
        <is>
          <t>Delivery against season starts</t>
        </is>
      </c>
    </row>
    <row r="313">
      <c r="A313" s="30" t="inlineStr">
        <is>
          <t>Sports Stores</t>
        </is>
      </c>
      <c r="B313" s="30" t="inlineStr">
        <is>
          <t>Retail &amp; Commerce</t>
        </is>
      </c>
      <c r="C313" s="30" t="inlineStr">
        <is>
          <t>Team business</t>
        </is>
      </c>
      <c r="D313" s="30" t="inlineStr">
        <is>
          <t>Repeat clubs and lapsed ones</t>
        </is>
      </c>
    </row>
    <row r="314">
      <c r="A314" s="30" t="inlineStr">
        <is>
          <t>Sports Stores</t>
        </is>
      </c>
      <c r="B314" s="30" t="inlineStr">
        <is>
          <t>Retail &amp; Commerce</t>
        </is>
      </c>
      <c r="C314" s="30" t="inlineStr">
        <is>
          <t>Team business</t>
        </is>
      </c>
      <c r="D314" s="30" t="inlineStr">
        <is>
          <t>Deposits held and balances due</t>
        </is>
      </c>
    </row>
    <row r="315">
      <c r="A315" s="30" t="inlineStr">
        <is>
          <t>Sports Stores</t>
        </is>
      </c>
      <c r="B315" s="30" t="inlineStr">
        <is>
          <t>Retail &amp; Commerce</t>
        </is>
      </c>
      <c r="C315" s="30" t="inlineStr">
        <is>
          <t>Specification</t>
        </is>
      </c>
      <c r="D315" s="30" t="inlineStr">
        <is>
          <t>Availability at specification level</t>
        </is>
      </c>
    </row>
    <row r="316">
      <c r="A316" s="30" t="inlineStr">
        <is>
          <t>Sports Stores</t>
        </is>
      </c>
      <c r="B316" s="30" t="inlineStr">
        <is>
          <t>Retail &amp; Commerce</t>
        </is>
      </c>
      <c r="C316" s="30" t="inlineStr">
        <is>
          <t>Specification</t>
        </is>
      </c>
      <c r="D316" s="30" t="inlineStr">
        <is>
          <t>Requests unavailable and their specs</t>
        </is>
      </c>
    </row>
    <row r="317">
      <c r="A317" s="30" t="inlineStr">
        <is>
          <t>Sports Stores</t>
        </is>
      </c>
      <c r="B317" s="30" t="inlineStr">
        <is>
          <t>Retail &amp; Commerce</t>
        </is>
      </c>
      <c r="C317" s="30" t="inlineStr">
        <is>
          <t>Specification</t>
        </is>
      </c>
      <c r="D317" s="30" t="inlineStr">
        <is>
          <t>Substitution and lost sales</t>
        </is>
      </c>
    </row>
    <row r="318">
      <c r="A318" s="30" t="inlineStr">
        <is>
          <t>Sports Stores</t>
        </is>
      </c>
      <c r="B318" s="30" t="inlineStr">
        <is>
          <t>Retail &amp; Commerce</t>
        </is>
      </c>
      <c r="C318" s="30" t="inlineStr">
        <is>
          <t>Specification</t>
        </is>
      </c>
      <c r="D318" s="30" t="inlineStr">
        <is>
          <t>Specification profile of the customer base</t>
        </is>
      </c>
    </row>
    <row r="319">
      <c r="A319" s="30" t="inlineStr">
        <is>
          <t>Sports Stores</t>
        </is>
      </c>
      <c r="B319" s="30" t="inlineStr">
        <is>
          <t>Retail &amp; Commerce</t>
        </is>
      </c>
      <c r="C319" s="30" t="inlineStr">
        <is>
          <t>Servicing</t>
        </is>
      </c>
      <c r="D319" s="30" t="inlineStr">
        <is>
          <t>Jobs by state and promised date</t>
        </is>
      </c>
    </row>
    <row r="320">
      <c r="A320" s="30" t="inlineStr">
        <is>
          <t>Sports Stores</t>
        </is>
      </c>
      <c r="B320" s="30" t="inlineStr">
        <is>
          <t>Retail &amp; Commerce</t>
        </is>
      </c>
      <c r="C320" s="30" t="inlineStr">
        <is>
          <t>Servicing</t>
        </is>
      </c>
      <c r="D320" s="30" t="inlineStr">
        <is>
          <t>Turnaround by workshop staff</t>
        </is>
      </c>
    </row>
    <row r="321">
      <c r="A321" s="30" t="inlineStr">
        <is>
          <t>Sports Stores</t>
        </is>
      </c>
      <c r="B321" s="30" t="inlineStr">
        <is>
          <t>Retail &amp; Commerce</t>
        </is>
      </c>
      <c r="C321" s="30" t="inlineStr">
        <is>
          <t>Servicing</t>
        </is>
      </c>
      <c r="D321" s="30" t="inlineStr">
        <is>
          <t>Late jobs and their causes</t>
        </is>
      </c>
    </row>
    <row r="322">
      <c r="A322" s="30" t="inlineStr">
        <is>
          <t>Sports Stores</t>
        </is>
      </c>
      <c r="B322" s="30" t="inlineStr">
        <is>
          <t>Retail &amp; Commerce</t>
        </is>
      </c>
      <c r="C322" s="30" t="inlineStr">
        <is>
          <t>Servicing</t>
        </is>
      </c>
      <c r="D322" s="30" t="inlineStr">
        <is>
          <t>Servicing revenue by sport</t>
        </is>
      </c>
    </row>
    <row r="323">
      <c r="A323" s="30" t="inlineStr">
        <is>
          <t>Sports Stores</t>
        </is>
      </c>
      <c r="B323" s="30" t="inlineStr">
        <is>
          <t>Retail &amp; Commerce</t>
        </is>
      </c>
      <c r="C323" s="30" t="inlineStr">
        <is>
          <t>Capital</t>
        </is>
      </c>
      <c r="D323" s="30" t="inlineStr">
        <is>
          <t>Off-season holding value and cost by category</t>
        </is>
      </c>
    </row>
    <row r="324">
      <c r="A324" s="30" t="inlineStr">
        <is>
          <t>Sports Stores</t>
        </is>
      </c>
      <c r="B324" s="30" t="inlineStr">
        <is>
          <t>Retail &amp; Commerce</t>
        </is>
      </c>
      <c r="C324" s="30" t="inlineStr">
        <is>
          <t>Capital</t>
        </is>
      </c>
      <c r="D324" s="30" t="inlineStr">
        <is>
          <t>Clearance recovery against holding</t>
        </is>
      </c>
    </row>
    <row r="325">
      <c r="A325" s="30" t="inlineStr">
        <is>
          <t>Sports Stores</t>
        </is>
      </c>
      <c r="B325" s="30" t="inlineStr">
        <is>
          <t>Retail &amp; Commerce</t>
        </is>
      </c>
      <c r="C325" s="30" t="inlineStr">
        <is>
          <t>Capital</t>
        </is>
      </c>
      <c r="D325" s="30" t="inlineStr">
        <is>
          <t>Stock ageing across seasons</t>
        </is>
      </c>
    </row>
    <row r="326">
      <c r="A326" s="30" t="inlineStr">
        <is>
          <t>Sports Stores</t>
        </is>
      </c>
      <c r="B326" s="30" t="inlineStr">
        <is>
          <t>Retail &amp; Commerce</t>
        </is>
      </c>
      <c r="C326" s="30" t="inlineStr">
        <is>
          <t>Capital</t>
        </is>
      </c>
      <c r="D326" s="30" t="inlineStr">
        <is>
          <t>Supplier reliability against start dates</t>
        </is>
      </c>
    </row>
    <row r="327">
      <c r="A327" s="30" t="inlineStr">
        <is>
          <t>Bookstores</t>
        </is>
      </c>
      <c r="B327" s="30" t="inlineStr">
        <is>
          <t>Retail &amp; Commerce</t>
        </is>
      </c>
      <c r="C327" s="30" t="inlineStr">
        <is>
          <t>Stock</t>
        </is>
      </c>
      <c r="D327" s="30" t="inlineStr">
        <is>
          <t>Titles and value held by category and publisher</t>
        </is>
      </c>
    </row>
    <row r="328">
      <c r="A328" s="30" t="inlineStr">
        <is>
          <t>Bookstores</t>
        </is>
      </c>
      <c r="B328" s="30" t="inlineStr">
        <is>
          <t>Retail &amp; Commerce</t>
        </is>
      </c>
      <c r="C328" s="30" t="inlineStr">
        <is>
          <t>Stock</t>
        </is>
      </c>
      <c r="D328" s="30" t="inlineStr">
        <is>
          <t>Ageing against return eligibility</t>
        </is>
      </c>
    </row>
    <row r="329">
      <c r="A329" s="30" t="inlineStr">
        <is>
          <t>Bookstores</t>
        </is>
      </c>
      <c r="B329" s="30" t="inlineStr">
        <is>
          <t>Retail &amp; Commerce</t>
        </is>
      </c>
      <c r="C329" s="30" t="inlineStr">
        <is>
          <t>Stock</t>
        </is>
      </c>
      <c r="D329" s="30" t="inlineStr">
        <is>
          <t>Returnable value with closing windows</t>
        </is>
      </c>
    </row>
    <row r="330">
      <c r="A330" s="30" t="inlineStr">
        <is>
          <t>Bookstores</t>
        </is>
      </c>
      <c r="B330" s="30" t="inlineStr">
        <is>
          <t>Retail &amp; Commerce</t>
        </is>
      </c>
      <c r="C330" s="30" t="inlineStr">
        <is>
          <t>Stock</t>
        </is>
      </c>
      <c r="D330" s="30" t="inlineStr">
        <is>
          <t>Stock past eligibility and its value</t>
        </is>
      </c>
    </row>
    <row r="331">
      <c r="A331" s="30" t="inlineStr">
        <is>
          <t>Bookstores</t>
        </is>
      </c>
      <c r="B331" s="30" t="inlineStr">
        <is>
          <t>Retail &amp; Commerce</t>
        </is>
      </c>
      <c r="C331" s="30" t="inlineStr">
        <is>
          <t>Special orders</t>
        </is>
      </c>
      <c r="D331" s="30" t="inlineStr">
        <is>
          <t>Open orders by state and age</t>
        </is>
      </c>
    </row>
    <row r="332">
      <c r="A332" s="30" t="inlineStr">
        <is>
          <t>Bookstores</t>
        </is>
      </c>
      <c r="B332" s="30" t="inlineStr">
        <is>
          <t>Retail &amp; Commerce</t>
        </is>
      </c>
      <c r="C332" s="30" t="inlineStr">
        <is>
          <t>Special orders</t>
        </is>
      </c>
      <c r="D332" s="30" t="inlineStr">
        <is>
          <t>On-time rate against promised dates</t>
        </is>
      </c>
    </row>
    <row r="333">
      <c r="A333" s="30" t="inlineStr">
        <is>
          <t>Bookstores</t>
        </is>
      </c>
      <c r="B333" s="30" t="inlineStr">
        <is>
          <t>Retail &amp; Commerce</t>
        </is>
      </c>
      <c r="C333" s="30" t="inlineStr">
        <is>
          <t>Special orders</t>
        </is>
      </c>
      <c r="D333" s="30" t="inlineStr">
        <is>
          <t>Supplier lead times, quoted against actual</t>
        </is>
      </c>
    </row>
    <row r="334">
      <c r="A334" s="30" t="inlineStr">
        <is>
          <t>Bookstores</t>
        </is>
      </c>
      <c r="B334" s="30" t="inlineStr">
        <is>
          <t>Retail &amp; Commerce</t>
        </is>
      </c>
      <c r="C334" s="30" t="inlineStr">
        <is>
          <t>Special orders</t>
        </is>
      </c>
      <c r="D334" s="30" t="inlineStr">
        <is>
          <t>Uncollected arrivals</t>
        </is>
      </c>
    </row>
    <row r="335">
      <c r="A335" s="30" t="inlineStr">
        <is>
          <t>Bookstores</t>
        </is>
      </c>
      <c r="B335" s="30" t="inlineStr">
        <is>
          <t>Retail &amp; Commerce</t>
        </is>
      </c>
      <c r="C335" s="30" t="inlineStr">
        <is>
          <t>Accounts</t>
        </is>
      </c>
      <c r="D335" s="30" t="inlineStr">
        <is>
          <t>Institutional revenue by account and term</t>
        </is>
      </c>
    </row>
    <row r="336">
      <c r="A336" s="30" t="inlineStr">
        <is>
          <t>Bookstores</t>
        </is>
      </c>
      <c r="B336" s="30" t="inlineStr">
        <is>
          <t>Retail &amp; Commerce</t>
        </is>
      </c>
      <c r="C336" s="30" t="inlineStr">
        <is>
          <t>Accounts</t>
        </is>
      </c>
      <c r="D336" s="30" t="inlineStr">
        <is>
          <t>Outstanding credit with ageing</t>
        </is>
      </c>
    </row>
    <row r="337">
      <c r="A337" s="30" t="inlineStr">
        <is>
          <t>Bookstores</t>
        </is>
      </c>
      <c r="B337" s="30" t="inlineStr">
        <is>
          <t>Retail &amp; Commerce</t>
        </is>
      </c>
      <c r="C337" s="30" t="inlineStr">
        <is>
          <t>Accounts</t>
        </is>
      </c>
      <c r="D337" s="30" t="inlineStr">
        <is>
          <t>List fulfilment against what was agreed</t>
        </is>
      </c>
    </row>
    <row r="338">
      <c r="A338" s="30" t="inlineStr">
        <is>
          <t>Bookstores</t>
        </is>
      </c>
      <c r="B338" s="30" t="inlineStr">
        <is>
          <t>Retail &amp; Commerce</t>
        </is>
      </c>
      <c r="C338" s="30" t="inlineStr">
        <is>
          <t>Accounts</t>
        </is>
      </c>
      <c r="D338" s="30" t="inlineStr">
        <is>
          <t>Repeat ordering patterns by term</t>
        </is>
      </c>
    </row>
    <row r="339">
      <c r="A339" s="30" t="inlineStr">
        <is>
          <t>Bookstores</t>
        </is>
      </c>
      <c r="B339" s="30" t="inlineStr">
        <is>
          <t>Retail &amp; Commerce</t>
        </is>
      </c>
      <c r="C339" s="30" t="inlineStr">
        <is>
          <t>Sales</t>
        </is>
      </c>
      <c r="D339" s="30" t="inlineStr">
        <is>
          <t>Revenue by category and period</t>
        </is>
      </c>
    </row>
    <row r="340">
      <c r="A340" s="30" t="inlineStr">
        <is>
          <t>Bookstores</t>
        </is>
      </c>
      <c r="B340" s="30" t="inlineStr">
        <is>
          <t>Retail &amp; Commerce</t>
        </is>
      </c>
      <c r="C340" s="30" t="inlineStr">
        <is>
          <t>Sales</t>
        </is>
      </c>
      <c r="D340" s="30" t="inlineStr">
        <is>
          <t>Average basket and units per sale</t>
        </is>
      </c>
    </row>
    <row r="341">
      <c r="A341" s="30" t="inlineStr">
        <is>
          <t>Bookstores</t>
        </is>
      </c>
      <c r="B341" s="30" t="inlineStr">
        <is>
          <t>Retail &amp; Commerce</t>
        </is>
      </c>
      <c r="C341" s="30" t="inlineStr">
        <is>
          <t>Sales</t>
        </is>
      </c>
      <c r="D341" s="30" t="inlineStr">
        <is>
          <t>Customer repeat rate</t>
        </is>
      </c>
    </row>
    <row r="342">
      <c r="A342" s="30" t="inlineStr">
        <is>
          <t>Bookstores</t>
        </is>
      </c>
      <c r="B342" s="30" t="inlineStr">
        <is>
          <t>Retail &amp; Commerce</t>
        </is>
      </c>
      <c r="C342" s="30" t="inlineStr">
        <is>
          <t>Sales</t>
        </is>
      </c>
      <c r="D342" s="30" t="inlineStr">
        <is>
          <t>Event revenue against stock committed</t>
        </is>
      </c>
    </row>
    <row r="343">
      <c r="A343" s="30" t="inlineStr">
        <is>
          <t>Bookstores</t>
        </is>
      </c>
      <c r="B343" s="30" t="inlineStr">
        <is>
          <t>Retail &amp; Commerce</t>
        </is>
      </c>
      <c r="C343" s="30" t="inlineStr">
        <is>
          <t>Publishers</t>
        </is>
      </c>
      <c r="D343" s="30" t="inlineStr">
        <is>
          <t>Sell-through by publisher</t>
        </is>
      </c>
    </row>
    <row r="344">
      <c r="A344" s="30" t="inlineStr">
        <is>
          <t>Bookstores</t>
        </is>
      </c>
      <c r="B344" s="30" t="inlineStr">
        <is>
          <t>Retail &amp; Commerce</t>
        </is>
      </c>
      <c r="C344" s="30" t="inlineStr">
        <is>
          <t>Publishers</t>
        </is>
      </c>
      <c r="D344" s="30" t="inlineStr">
        <is>
          <t>Return volume and credit received</t>
        </is>
      </c>
    </row>
    <row r="345">
      <c r="A345" s="30" t="inlineStr">
        <is>
          <t>Bookstores</t>
        </is>
      </c>
      <c r="B345" s="30" t="inlineStr">
        <is>
          <t>Retail &amp; Commerce</t>
        </is>
      </c>
      <c r="C345" s="30" t="inlineStr">
        <is>
          <t>Publishers</t>
        </is>
      </c>
      <c r="D345" s="30" t="inlineStr">
        <is>
          <t>Delivery reliability on special orders</t>
        </is>
      </c>
    </row>
    <row r="346">
      <c r="A346" s="30" t="inlineStr">
        <is>
          <t>Bookstores</t>
        </is>
      </c>
      <c r="B346" s="30" t="inlineStr">
        <is>
          <t>Retail &amp; Commerce</t>
        </is>
      </c>
      <c r="C346" s="30" t="inlineStr">
        <is>
          <t>Publishers</t>
        </is>
      </c>
      <c r="D346" s="30" t="inlineStr">
        <is>
          <t>Outstanding payable</t>
        </is>
      </c>
    </row>
    <row r="347">
      <c r="A347" s="30" t="inlineStr">
        <is>
          <t>Gift Shops</t>
        </is>
      </c>
      <c r="B347" s="30" t="inlineStr">
        <is>
          <t>Retail &amp; Commerce</t>
        </is>
      </c>
      <c r="C347" s="30" t="inlineStr">
        <is>
          <t>Occasions</t>
        </is>
      </c>
      <c r="D347" s="30" t="inlineStr">
        <is>
          <t>Sell-through by line and occasion</t>
        </is>
      </c>
    </row>
    <row r="348">
      <c r="A348" s="30" t="inlineStr">
        <is>
          <t>Gift Shops</t>
        </is>
      </c>
      <c r="B348" s="30" t="inlineStr">
        <is>
          <t>Retail &amp; Commerce</t>
        </is>
      </c>
      <c r="C348" s="30" t="inlineStr">
        <is>
          <t>Occasions</t>
        </is>
      </c>
      <c r="D348" s="30" t="inlineStr">
        <is>
          <t>Daily demand pattern within the peak</t>
        </is>
      </c>
    </row>
    <row r="349">
      <c r="A349" s="30" t="inlineStr">
        <is>
          <t>Gift Shops</t>
        </is>
      </c>
      <c r="B349" s="30" t="inlineStr">
        <is>
          <t>Retail &amp; Commerce</t>
        </is>
      </c>
      <c r="C349" s="30" t="inlineStr">
        <is>
          <t>Occasions</t>
        </is>
      </c>
      <c r="D349" s="30" t="inlineStr">
        <is>
          <t>Stockouts during peak weeks</t>
        </is>
      </c>
    </row>
    <row r="350">
      <c r="A350" s="30" t="inlineStr">
        <is>
          <t>Gift Shops</t>
        </is>
      </c>
      <c r="B350" s="30" t="inlineStr">
        <is>
          <t>Retail &amp; Commerce</t>
        </is>
      </c>
      <c r="C350" s="30" t="inlineStr">
        <is>
          <t>Occasions</t>
        </is>
      </c>
      <c r="D350" s="30" t="inlineStr">
        <is>
          <t>Year-on-year comparison by occasion</t>
        </is>
      </c>
    </row>
    <row r="351">
      <c r="A351" s="30" t="inlineStr">
        <is>
          <t>Gift Shops</t>
        </is>
      </c>
      <c r="B351" s="30" t="inlineStr">
        <is>
          <t>Retail &amp; Commerce</t>
        </is>
      </c>
      <c r="C351" s="30" t="inlineStr">
        <is>
          <t>Residual stock</t>
        </is>
      </c>
      <c r="D351" s="30" t="inlineStr">
        <is>
          <t>Value remaining by occasion</t>
        </is>
      </c>
    </row>
    <row r="352">
      <c r="A352" s="30" t="inlineStr">
        <is>
          <t>Gift Shops</t>
        </is>
      </c>
      <c r="B352" s="30" t="inlineStr">
        <is>
          <t>Retail &amp; Commerce</t>
        </is>
      </c>
      <c r="C352" s="30" t="inlineStr">
        <is>
          <t>Residual stock</t>
        </is>
      </c>
      <c r="D352" s="30" t="inlineStr">
        <is>
          <t>Realistic residual demand</t>
        </is>
      </c>
    </row>
    <row r="353">
      <c r="A353" s="30" t="inlineStr">
        <is>
          <t>Gift Shops</t>
        </is>
      </c>
      <c r="B353" s="30" t="inlineStr">
        <is>
          <t>Retail &amp; Commerce</t>
        </is>
      </c>
      <c r="C353" s="30" t="inlineStr">
        <is>
          <t>Residual stock</t>
        </is>
      </c>
      <c r="D353" s="30" t="inlineStr">
        <is>
          <t>Clearance recovery against cost</t>
        </is>
      </c>
    </row>
    <row r="354">
      <c r="A354" s="30" t="inlineStr">
        <is>
          <t>Gift Shops</t>
        </is>
      </c>
      <c r="B354" s="30" t="inlineStr">
        <is>
          <t>Retail &amp; Commerce</t>
        </is>
      </c>
      <c r="C354" s="30" t="inlineStr">
        <is>
          <t>Residual stock</t>
        </is>
      </c>
      <c r="D354" s="30" t="inlineStr">
        <is>
          <t>Stock held over to next year</t>
        </is>
      </c>
    </row>
    <row r="355">
      <c r="A355" s="30" t="inlineStr">
        <is>
          <t>Gift Shops</t>
        </is>
      </c>
      <c r="B355" s="30" t="inlineStr">
        <is>
          <t>Retail &amp; Commerce</t>
        </is>
      </c>
      <c r="C355" s="30" t="inlineStr">
        <is>
          <t>Promises</t>
        </is>
      </c>
      <c r="D355" s="30" t="inlineStr">
        <is>
          <t>Personalisation orders against promised dates</t>
        </is>
      </c>
    </row>
    <row r="356">
      <c r="A356" s="30" t="inlineStr">
        <is>
          <t>Gift Shops</t>
        </is>
      </c>
      <c r="B356" s="30" t="inlineStr">
        <is>
          <t>Retail &amp; Commerce</t>
        </is>
      </c>
      <c r="C356" s="30" t="inlineStr">
        <is>
          <t>Promises</t>
        </is>
      </c>
      <c r="D356" s="30" t="inlineStr">
        <is>
          <t>Workroom queue and capacity</t>
        </is>
      </c>
    </row>
    <row r="357">
      <c r="A357" s="30" t="inlineStr">
        <is>
          <t>Gift Shops</t>
        </is>
      </c>
      <c r="B357" s="30" t="inlineStr">
        <is>
          <t>Retail &amp; Commerce</t>
        </is>
      </c>
      <c r="C357" s="30" t="inlineStr">
        <is>
          <t>Promises</t>
        </is>
      </c>
      <c r="D357" s="30" t="inlineStr">
        <is>
          <t>Late deliveries and their causes</t>
        </is>
      </c>
    </row>
    <row r="358">
      <c r="A358" s="30" t="inlineStr">
        <is>
          <t>Gift Shops</t>
        </is>
      </c>
      <c r="B358" s="30" t="inlineStr">
        <is>
          <t>Retail &amp; Commerce</t>
        </is>
      </c>
      <c r="C358" s="30" t="inlineStr">
        <is>
          <t>Promises</t>
        </is>
      </c>
      <c r="D358" s="30" t="inlineStr">
        <is>
          <t>Corporate lead time adherence</t>
        </is>
      </c>
    </row>
    <row r="359">
      <c r="A359" s="30" t="inlineStr">
        <is>
          <t>Gift Shops</t>
        </is>
      </c>
      <c r="B359" s="30" t="inlineStr">
        <is>
          <t>Retail &amp; Commerce</t>
        </is>
      </c>
      <c r="C359" s="30" t="inlineStr">
        <is>
          <t>Customers</t>
        </is>
      </c>
      <c r="D359" s="30" t="inlineStr">
        <is>
          <t>Repeat buying by occasion</t>
        </is>
      </c>
    </row>
    <row r="360">
      <c r="A360" s="30" t="inlineStr">
        <is>
          <t>Gift Shops</t>
        </is>
      </c>
      <c r="B360" s="30" t="inlineStr">
        <is>
          <t>Retail &amp; Commerce</t>
        </is>
      </c>
      <c r="C360" s="30" t="inlineStr">
        <is>
          <t>Customers</t>
        </is>
      </c>
      <c r="D360" s="30" t="inlineStr">
        <is>
          <t>Corporate account value and frequency</t>
        </is>
      </c>
    </row>
    <row r="361">
      <c r="A361" s="30" t="inlineStr">
        <is>
          <t>Gift Shops</t>
        </is>
      </c>
      <c r="B361" s="30" t="inlineStr">
        <is>
          <t>Retail &amp; Commerce</t>
        </is>
      </c>
      <c r="C361" s="30" t="inlineStr">
        <is>
          <t>Customers</t>
        </is>
      </c>
      <c r="D361" s="30" t="inlineStr">
        <is>
          <t>Customers to prompt before each occasion</t>
        </is>
      </c>
    </row>
    <row r="362">
      <c r="A362" s="30" t="inlineStr">
        <is>
          <t>Gift Shops</t>
        </is>
      </c>
      <c r="B362" s="30" t="inlineStr">
        <is>
          <t>Retail &amp; Commerce</t>
        </is>
      </c>
      <c r="C362" s="30" t="inlineStr">
        <is>
          <t>Customers</t>
        </is>
      </c>
      <c r="D362" s="30" t="inlineStr">
        <is>
          <t>Average spend by occasion</t>
        </is>
      </c>
    </row>
    <row r="363">
      <c r="A363" s="30" t="inlineStr">
        <is>
          <t>Gift Shops</t>
        </is>
      </c>
      <c r="B363" s="30" t="inlineStr">
        <is>
          <t>Retail &amp; Commerce</t>
        </is>
      </c>
      <c r="C363" s="30" t="inlineStr">
        <is>
          <t>Operations</t>
        </is>
      </c>
      <c r="D363" s="30" t="inlineStr">
        <is>
          <t>Peak staffing against footfall</t>
        </is>
      </c>
    </row>
    <row r="364">
      <c r="A364" s="30" t="inlineStr">
        <is>
          <t>Gift Shops</t>
        </is>
      </c>
      <c r="B364" s="30" t="inlineStr">
        <is>
          <t>Retail &amp; Commerce</t>
        </is>
      </c>
      <c r="C364" s="30" t="inlineStr">
        <is>
          <t>Operations</t>
        </is>
      </c>
      <c r="D364" s="30" t="inlineStr">
        <is>
          <t>Supplier delivery against occasion dates</t>
        </is>
      </c>
    </row>
    <row r="365">
      <c r="A365" s="30" t="inlineStr">
        <is>
          <t>Gift Shops</t>
        </is>
      </c>
      <c r="B365" s="30" t="inlineStr">
        <is>
          <t>Retail &amp; Commerce</t>
        </is>
      </c>
      <c r="C365" s="30" t="inlineStr">
        <is>
          <t>Operations</t>
        </is>
      </c>
      <c r="D365" s="30" t="inlineStr">
        <is>
          <t>Deposits held on undelivered orders</t>
        </is>
      </c>
    </row>
    <row r="366">
      <c r="A366" s="30" t="inlineStr">
        <is>
          <t>Gift Shops</t>
        </is>
      </c>
      <c r="B366" s="30" t="inlineStr">
        <is>
          <t>Retail &amp; Commerce</t>
        </is>
      </c>
      <c r="C366" s="30" t="inlineStr">
        <is>
          <t>Operations</t>
        </is>
      </c>
      <c r="D366" s="30" t="inlineStr">
        <is>
          <t>Discounting during clearance</t>
        </is>
      </c>
    </row>
    <row r="367">
      <c r="A367" s="30" t="inlineStr">
        <is>
          <t>Pet Stores</t>
        </is>
      </c>
      <c r="B367" s="30" t="inlineStr">
        <is>
          <t>Retail &amp; Commerce</t>
        </is>
      </c>
      <c r="C367" s="30" t="inlineStr">
        <is>
          <t>Repeat revenue</t>
        </is>
      </c>
      <c r="D367" s="30" t="inlineStr">
        <is>
          <t>Refill adherence by customer and pet</t>
        </is>
      </c>
    </row>
    <row r="368">
      <c r="A368" s="30" t="inlineStr">
        <is>
          <t>Pet Stores</t>
        </is>
      </c>
      <c r="B368" s="30" t="inlineStr">
        <is>
          <t>Retail &amp; Commerce</t>
        </is>
      </c>
      <c r="C368" s="30" t="inlineStr">
        <is>
          <t>Repeat revenue</t>
        </is>
      </c>
      <c r="D368" s="30" t="inlineStr">
        <is>
          <t>Customers past interval</t>
        </is>
      </c>
    </row>
    <row r="369">
      <c r="A369" s="30" t="inlineStr">
        <is>
          <t>Pet Stores</t>
        </is>
      </c>
      <c r="B369" s="30" t="inlineStr">
        <is>
          <t>Retail &amp; Commerce</t>
        </is>
      </c>
      <c r="C369" s="30" t="inlineStr">
        <is>
          <t>Repeat revenue</t>
        </is>
      </c>
      <c r="D369" s="30" t="inlineStr">
        <is>
          <t>Food revenue against total</t>
        </is>
      </c>
    </row>
    <row r="370">
      <c r="A370" s="30" t="inlineStr">
        <is>
          <t>Pet Stores</t>
        </is>
      </c>
      <c r="B370" s="30" t="inlineStr">
        <is>
          <t>Retail &amp; Commerce</t>
        </is>
      </c>
      <c r="C370" s="30" t="inlineStr">
        <is>
          <t>Repeat revenue</t>
        </is>
      </c>
      <c r="D370" s="30" t="inlineStr">
        <is>
          <t>Lapsed customers and their last purchase</t>
        </is>
      </c>
    </row>
    <row r="371">
      <c r="A371" s="30" t="inlineStr">
        <is>
          <t>Pet Stores</t>
        </is>
      </c>
      <c r="B371" s="30" t="inlineStr">
        <is>
          <t>Retail &amp; Commerce</t>
        </is>
      </c>
      <c r="C371" s="30" t="inlineStr">
        <is>
          <t>Stock</t>
        </is>
      </c>
      <c r="D371" s="30" t="inlineStr">
        <is>
          <t>Expiry exposure by brand and value</t>
        </is>
      </c>
    </row>
    <row r="372">
      <c r="A372" s="30" t="inlineStr">
        <is>
          <t>Pet Stores</t>
        </is>
      </c>
      <c r="B372" s="30" t="inlineStr">
        <is>
          <t>Retail &amp; Commerce</t>
        </is>
      </c>
      <c r="C372" s="30" t="inlineStr">
        <is>
          <t>Stock</t>
        </is>
      </c>
      <c r="D372" s="30" t="inlineStr">
        <is>
          <t>Return eligibility remaining</t>
        </is>
      </c>
    </row>
    <row r="373">
      <c r="A373" s="30" t="inlineStr">
        <is>
          <t>Pet Stores</t>
        </is>
      </c>
      <c r="B373" s="30" t="inlineStr">
        <is>
          <t>Retail &amp; Commerce</t>
        </is>
      </c>
      <c r="C373" s="30" t="inlineStr">
        <is>
          <t>Stock</t>
        </is>
      </c>
      <c r="D373" s="30" t="inlineStr">
        <is>
          <t>Turn by category</t>
        </is>
      </c>
    </row>
    <row r="374">
      <c r="A374" s="30" t="inlineStr">
        <is>
          <t>Pet Stores</t>
        </is>
      </c>
      <c r="B374" s="30" t="inlineStr">
        <is>
          <t>Retail &amp; Commerce</t>
        </is>
      </c>
      <c r="C374" s="30" t="inlineStr">
        <is>
          <t>Stock</t>
        </is>
      </c>
      <c r="D374" s="30" t="inlineStr">
        <is>
          <t>Capital held in slow accessories</t>
        </is>
      </c>
    </row>
    <row r="375">
      <c r="A375" s="30" t="inlineStr">
        <is>
          <t>Pet Stores</t>
        </is>
      </c>
      <c r="B375" s="30" t="inlineStr">
        <is>
          <t>Retail &amp; Commerce</t>
        </is>
      </c>
      <c r="C375" s="30" t="inlineStr">
        <is>
          <t>Care</t>
        </is>
      </c>
      <c r="D375" s="30" t="inlineStr">
        <is>
          <t>Task completion by holding area and shift</t>
        </is>
      </c>
    </row>
    <row r="376">
      <c r="A376" s="30" t="inlineStr">
        <is>
          <t>Pet Stores</t>
        </is>
      </c>
      <c r="B376" s="30" t="inlineStr">
        <is>
          <t>Retail &amp; Commerce</t>
        </is>
      </c>
      <c r="C376" s="30" t="inlineStr">
        <is>
          <t>Care</t>
        </is>
      </c>
      <c r="D376" s="30" t="inlineStr">
        <is>
          <t>Missed tasks and their causes</t>
        </is>
      </c>
    </row>
    <row r="377">
      <c r="A377" s="30" t="inlineStr">
        <is>
          <t>Pet Stores</t>
        </is>
      </c>
      <c r="B377" s="30" t="inlineStr">
        <is>
          <t>Retail &amp; Commerce</t>
        </is>
      </c>
      <c r="C377" s="30" t="inlineStr">
        <is>
          <t>Care</t>
        </is>
      </c>
      <c r="D377" s="30" t="inlineStr">
        <is>
          <t>Health observations and outcomes</t>
        </is>
      </c>
    </row>
    <row r="378">
      <c r="A378" s="30" t="inlineStr">
        <is>
          <t>Pet Stores</t>
        </is>
      </c>
      <c r="B378" s="30" t="inlineStr">
        <is>
          <t>Retail &amp; Commerce</t>
        </is>
      </c>
      <c r="C378" s="30" t="inlineStr">
        <is>
          <t>Care</t>
        </is>
      </c>
      <c r="D378" s="30" t="inlineStr">
        <is>
          <t>Livestock held and duration</t>
        </is>
      </c>
    </row>
    <row r="379">
      <c r="A379" s="30" t="inlineStr">
        <is>
          <t>Pet Stores</t>
        </is>
      </c>
      <c r="B379" s="30" t="inlineStr">
        <is>
          <t>Retail &amp; Commerce</t>
        </is>
      </c>
      <c r="C379" s="30" t="inlineStr">
        <is>
          <t>Services</t>
        </is>
      </c>
      <c r="D379" s="30" t="inlineStr">
        <is>
          <t>Bookings and delivery by groomer</t>
        </is>
      </c>
    </row>
    <row r="380">
      <c r="A380" s="30" t="inlineStr">
        <is>
          <t>Pet Stores</t>
        </is>
      </c>
      <c r="B380" s="30" t="inlineStr">
        <is>
          <t>Retail &amp; Commerce</t>
        </is>
      </c>
      <c r="C380" s="30" t="inlineStr">
        <is>
          <t>Services</t>
        </is>
      </c>
      <c r="D380" s="30" t="inlineStr">
        <is>
          <t>Rebooking rate per groomer</t>
        </is>
      </c>
    </row>
    <row r="381">
      <c r="A381" s="30" t="inlineStr">
        <is>
          <t>Pet Stores</t>
        </is>
      </c>
      <c r="B381" s="30" t="inlineStr">
        <is>
          <t>Retail &amp; Commerce</t>
        </is>
      </c>
      <c r="C381" s="30" t="inlineStr">
        <is>
          <t>Services</t>
        </is>
      </c>
      <c r="D381" s="30" t="inlineStr">
        <is>
          <t>Service revenue per pet</t>
        </is>
      </c>
    </row>
    <row r="382">
      <c r="A382" s="30" t="inlineStr">
        <is>
          <t>Pet Stores</t>
        </is>
      </c>
      <c r="B382" s="30" t="inlineStr">
        <is>
          <t>Retail &amp; Commerce</t>
        </is>
      </c>
      <c r="C382" s="30" t="inlineStr">
        <is>
          <t>Services</t>
        </is>
      </c>
      <c r="D382" s="30" t="inlineStr">
        <is>
          <t>Intervals against breed expectations</t>
        </is>
      </c>
    </row>
    <row r="383">
      <c r="A383" s="30" t="inlineStr">
        <is>
          <t>Pet Stores</t>
        </is>
      </c>
      <c r="B383" s="30" t="inlineStr">
        <is>
          <t>Retail &amp; Commerce</t>
        </is>
      </c>
      <c r="C383" s="30" t="inlineStr">
        <is>
          <t>Customers</t>
        </is>
      </c>
      <c r="D383" s="30" t="inlineStr">
        <is>
          <t>Pets per customer</t>
        </is>
      </c>
    </row>
    <row r="384">
      <c r="A384" s="30" t="inlineStr">
        <is>
          <t>Pet Stores</t>
        </is>
      </c>
      <c r="B384" s="30" t="inlineStr">
        <is>
          <t>Retail &amp; Commerce</t>
        </is>
      </c>
      <c r="C384" s="30" t="inlineStr">
        <is>
          <t>Customers</t>
        </is>
      </c>
      <c r="D384" s="30" t="inlineStr">
        <is>
          <t>Spend across food, accessories and services</t>
        </is>
      </c>
    </row>
    <row r="385">
      <c r="A385" s="30" t="inlineStr">
        <is>
          <t>Pet Stores</t>
        </is>
      </c>
      <c r="B385" s="30" t="inlineStr">
        <is>
          <t>Retail &amp; Commerce</t>
        </is>
      </c>
      <c r="C385" s="30" t="inlineStr">
        <is>
          <t>Customers</t>
        </is>
      </c>
      <c r="D385" s="30" t="inlineStr">
        <is>
          <t>Service attachment to retail customers</t>
        </is>
      </c>
    </row>
    <row r="386">
      <c r="A386" s="30" t="inlineStr">
        <is>
          <t>Pet Stores</t>
        </is>
      </c>
      <c r="B386" s="30" t="inlineStr">
        <is>
          <t>Retail &amp; Commerce</t>
        </is>
      </c>
      <c r="C386" s="30" t="inlineStr">
        <is>
          <t>Customers</t>
        </is>
      </c>
      <c r="D386" s="30" t="inlineStr">
        <is>
          <t>Referral and repeat patterns</t>
        </is>
      </c>
    </row>
    <row r="387">
      <c r="A387" s="30" t="inlineStr">
        <is>
          <t>Hardware Stores</t>
        </is>
      </c>
      <c r="B387" s="30" t="inlineStr">
        <is>
          <t>Retail &amp; Commerce</t>
        </is>
      </c>
      <c r="C387" s="30" t="inlineStr">
        <is>
          <t>Range</t>
        </is>
      </c>
      <c r="D387" s="30" t="inlineStr">
        <is>
          <t>Movement and request frequency by line</t>
        </is>
      </c>
    </row>
    <row r="388">
      <c r="A388" s="30" t="inlineStr">
        <is>
          <t>Hardware Stores</t>
        </is>
      </c>
      <c r="B388" s="30" t="inlineStr">
        <is>
          <t>Retail &amp; Commerce</t>
        </is>
      </c>
      <c r="C388" s="30" t="inlineStr">
        <is>
          <t>Range</t>
        </is>
      </c>
      <c r="D388" s="30" t="inlineStr">
        <is>
          <t>Slow lines with and without basket association</t>
        </is>
      </c>
    </row>
    <row r="389">
      <c r="A389" s="30" t="inlineStr">
        <is>
          <t>Hardware Stores</t>
        </is>
      </c>
      <c r="B389" s="30" t="inlineStr">
        <is>
          <t>Retail &amp; Commerce</t>
        </is>
      </c>
      <c r="C389" s="30" t="inlineStr">
        <is>
          <t>Range</t>
        </is>
      </c>
      <c r="D389" s="30" t="inlineStr">
        <is>
          <t>Capital held in non-moving range</t>
        </is>
      </c>
    </row>
    <row r="390">
      <c r="A390" s="30" t="inlineStr">
        <is>
          <t>Hardware Stores</t>
        </is>
      </c>
      <c r="B390" s="30" t="inlineStr">
        <is>
          <t>Retail &amp; Commerce</t>
        </is>
      </c>
      <c r="C390" s="30" t="inlineStr">
        <is>
          <t>Range</t>
        </is>
      </c>
      <c r="D390" s="30" t="inlineStr">
        <is>
          <t>Delist outcomes</t>
        </is>
      </c>
    </row>
    <row r="391">
      <c r="A391" s="30" t="inlineStr">
        <is>
          <t>Hardware Stores</t>
        </is>
      </c>
      <c r="B391" s="30" t="inlineStr">
        <is>
          <t>Retail &amp; Commerce</t>
        </is>
      </c>
      <c r="C391" s="30" t="inlineStr">
        <is>
          <t>Availability</t>
        </is>
      </c>
      <c r="D391" s="30" t="inlineStr">
        <is>
          <t>Stockouts on frequently requested lines</t>
        </is>
      </c>
    </row>
    <row r="392">
      <c r="A392" s="30" t="inlineStr">
        <is>
          <t>Hardware Stores</t>
        </is>
      </c>
      <c r="B392" s="30" t="inlineStr">
        <is>
          <t>Retail &amp; Commerce</t>
        </is>
      </c>
      <c r="C392" s="30" t="inlineStr">
        <is>
          <t>Availability</t>
        </is>
      </c>
      <c r="D392" s="30" t="inlineStr">
        <is>
          <t>Unfilled requests recorded</t>
        </is>
      </c>
    </row>
    <row r="393">
      <c r="A393" s="30" t="inlineStr">
        <is>
          <t>Hardware Stores</t>
        </is>
      </c>
      <c r="B393" s="30" t="inlineStr">
        <is>
          <t>Retail &amp; Commerce</t>
        </is>
      </c>
      <c r="C393" s="30" t="inlineStr">
        <is>
          <t>Availability</t>
        </is>
      </c>
      <c r="D393" s="30" t="inlineStr">
        <is>
          <t>Cover in days by line rank</t>
        </is>
      </c>
    </row>
    <row r="394">
      <c r="A394" s="30" t="inlineStr">
        <is>
          <t>Hardware Stores</t>
        </is>
      </c>
      <c r="B394" s="30" t="inlineStr">
        <is>
          <t>Retail &amp; Commerce</t>
        </is>
      </c>
      <c r="C394" s="30" t="inlineStr">
        <is>
          <t>Availability</t>
        </is>
      </c>
      <c r="D394" s="30" t="inlineStr">
        <is>
          <t>Substitutes offered and accepted</t>
        </is>
      </c>
    </row>
    <row r="395">
      <c r="A395" s="30" t="inlineStr">
        <is>
          <t>Hardware Stores</t>
        </is>
      </c>
      <c r="B395" s="30" t="inlineStr">
        <is>
          <t>Retail &amp; Commerce</t>
        </is>
      </c>
      <c r="C395" s="30" t="inlineStr">
        <is>
          <t>Credit</t>
        </is>
      </c>
      <c r="D395" s="30" t="inlineStr">
        <is>
          <t>Exposure by account against limits</t>
        </is>
      </c>
    </row>
    <row r="396">
      <c r="A396" s="30" t="inlineStr">
        <is>
          <t>Hardware Stores</t>
        </is>
      </c>
      <c r="B396" s="30" t="inlineStr">
        <is>
          <t>Retail &amp; Commerce</t>
        </is>
      </c>
      <c r="C396" s="30" t="inlineStr">
        <is>
          <t>Credit</t>
        </is>
      </c>
      <c r="D396" s="30" t="inlineStr">
        <is>
          <t>Ageing bands</t>
        </is>
      </c>
    </row>
    <row r="397">
      <c r="A397" s="30" t="inlineStr">
        <is>
          <t>Hardware Stores</t>
        </is>
      </c>
      <c r="B397" s="30" t="inlineStr">
        <is>
          <t>Retail &amp; Commerce</t>
        </is>
      </c>
      <c r="C397" s="30" t="inlineStr">
        <is>
          <t>Credit</t>
        </is>
      </c>
      <c r="D397" s="30" t="inlineStr">
        <is>
          <t>Accounts purchasing while overdue</t>
        </is>
      </c>
    </row>
    <row r="398">
      <c r="A398" s="30" t="inlineStr">
        <is>
          <t>Hardware Stores</t>
        </is>
      </c>
      <c r="B398" s="30" t="inlineStr">
        <is>
          <t>Retail &amp; Commerce</t>
        </is>
      </c>
      <c r="C398" s="30" t="inlineStr">
        <is>
          <t>Credit</t>
        </is>
      </c>
      <c r="D398" s="30" t="inlineStr">
        <is>
          <t>Collection outcomes</t>
        </is>
      </c>
    </row>
    <row r="399">
      <c r="A399" s="30" t="inlineStr">
        <is>
          <t>Hardware Stores</t>
        </is>
      </c>
      <c r="B399" s="30" t="inlineStr">
        <is>
          <t>Retail &amp; Commerce</t>
        </is>
      </c>
      <c r="C399" s="30" t="inlineStr">
        <is>
          <t>Stock accuracy</t>
        </is>
      </c>
      <c r="D399" s="30" t="inlineStr">
        <is>
          <t>Break-bulk variance by line</t>
        </is>
      </c>
    </row>
    <row r="400">
      <c r="A400" s="30" t="inlineStr">
        <is>
          <t>Hardware Stores</t>
        </is>
      </c>
      <c r="B400" s="30" t="inlineStr">
        <is>
          <t>Retail &amp; Commerce</t>
        </is>
      </c>
      <c r="C400" s="30" t="inlineStr">
        <is>
          <t>Stock accuracy</t>
        </is>
      </c>
      <c r="D400" s="30" t="inlineStr">
        <is>
          <t>Recorded wastage against unexplained gap</t>
        </is>
      </c>
    </row>
    <row r="401">
      <c r="A401" s="30" t="inlineStr">
        <is>
          <t>Hardware Stores</t>
        </is>
      </c>
      <c r="B401" s="30" t="inlineStr">
        <is>
          <t>Retail &amp; Commerce</t>
        </is>
      </c>
      <c r="C401" s="30" t="inlineStr">
        <is>
          <t>Stock accuracy</t>
        </is>
      </c>
      <c r="D401" s="30" t="inlineStr">
        <is>
          <t>Adjustments by person</t>
        </is>
      </c>
    </row>
    <row r="402">
      <c r="A402" s="30" t="inlineStr">
        <is>
          <t>Hardware Stores</t>
        </is>
      </c>
      <c r="B402" s="30" t="inlineStr">
        <is>
          <t>Retail &amp; Commerce</t>
        </is>
      </c>
      <c r="C402" s="30" t="inlineStr">
        <is>
          <t>Stock accuracy</t>
        </is>
      </c>
      <c r="D402" s="30" t="inlineStr">
        <is>
          <t>Count variance by category</t>
        </is>
      </c>
    </row>
    <row r="403">
      <c r="A403" s="30" t="inlineStr">
        <is>
          <t>Hardware Stores</t>
        </is>
      </c>
      <c r="B403" s="30" t="inlineStr">
        <is>
          <t>Retail &amp; Commerce</t>
        </is>
      </c>
      <c r="C403" s="30" t="inlineStr">
        <is>
          <t>Supply</t>
        </is>
      </c>
      <c r="D403" s="30" t="inlineStr">
        <is>
          <t>Price by line across suppliers</t>
        </is>
      </c>
    </row>
    <row r="404">
      <c r="A404" s="30" t="inlineStr">
        <is>
          <t>Hardware Stores</t>
        </is>
      </c>
      <c r="B404" s="30" t="inlineStr">
        <is>
          <t>Retail &amp; Commerce</t>
        </is>
      </c>
      <c r="C404" s="30" t="inlineStr">
        <is>
          <t>Supply</t>
        </is>
      </c>
      <c r="D404" s="30" t="inlineStr">
        <is>
          <t>Delivery reliability</t>
        </is>
      </c>
    </row>
    <row r="405">
      <c r="A405" s="30" t="inlineStr">
        <is>
          <t>Hardware Stores</t>
        </is>
      </c>
      <c r="B405" s="30" t="inlineStr">
        <is>
          <t>Retail &amp; Commerce</t>
        </is>
      </c>
      <c r="C405" s="30" t="inlineStr">
        <is>
          <t>Supply</t>
        </is>
      </c>
      <c r="D405" s="30" t="inlineStr">
        <is>
          <t>Margin by line and category</t>
        </is>
      </c>
    </row>
    <row r="406">
      <c r="A406" s="30" t="inlineStr">
        <is>
          <t>Hardware Stores</t>
        </is>
      </c>
      <c r="B406" s="30" t="inlineStr">
        <is>
          <t>Retail &amp; Commerce</t>
        </is>
      </c>
      <c r="C406" s="30" t="inlineStr">
        <is>
          <t>Supply</t>
        </is>
      </c>
      <c r="D406" s="30" t="inlineStr">
        <is>
          <t>Outstanding payable</t>
        </is>
      </c>
    </row>
    <row r="407">
      <c r="A407" s="30" t="inlineStr">
        <is>
          <t>Auto Parts Stores</t>
        </is>
      </c>
      <c r="B407" s="30" t="inlineStr">
        <is>
          <t>Retail &amp; Commerce</t>
        </is>
      </c>
      <c r="C407" s="30" t="inlineStr">
        <is>
          <t>Fitment</t>
        </is>
      </c>
      <c r="D407" s="30" t="inlineStr">
        <is>
          <t>Return rate by reason</t>
        </is>
      </c>
    </row>
    <row r="408">
      <c r="A408" s="30" t="inlineStr">
        <is>
          <t>Auto Parts Stores</t>
        </is>
      </c>
      <c r="B408" s="30" t="inlineStr">
        <is>
          <t>Retail &amp; Commerce</t>
        </is>
      </c>
      <c r="C408" s="30" t="inlineStr">
        <is>
          <t>Fitment</t>
        </is>
      </c>
      <c r="D408" s="30" t="inlineStr">
        <is>
          <t>Wrong-part returns by model range and staff</t>
        </is>
      </c>
    </row>
    <row r="409">
      <c r="A409" s="30" t="inlineStr">
        <is>
          <t>Auto Parts Stores</t>
        </is>
      </c>
      <c r="B409" s="30" t="inlineStr">
        <is>
          <t>Retail &amp; Commerce</t>
        </is>
      </c>
      <c r="C409" s="30" t="inlineStr">
        <is>
          <t>Fitment</t>
        </is>
      </c>
      <c r="D409" s="30" t="inlineStr">
        <is>
          <t>Supersession exposure in stock</t>
        </is>
      </c>
    </row>
    <row r="410">
      <c r="A410" s="30" t="inlineStr">
        <is>
          <t>Auto Parts Stores</t>
        </is>
      </c>
      <c r="B410" s="30" t="inlineStr">
        <is>
          <t>Retail &amp; Commerce</t>
        </is>
      </c>
      <c r="C410" s="30" t="inlineStr">
        <is>
          <t>Fitment</t>
        </is>
      </c>
      <c r="D410" s="30" t="inlineStr">
        <is>
          <t>Cross-reference gaps identified</t>
        </is>
      </c>
    </row>
    <row r="411">
      <c r="A411" s="30" t="inlineStr">
        <is>
          <t>Auto Parts Stores</t>
        </is>
      </c>
      <c r="B411" s="30" t="inlineStr">
        <is>
          <t>Retail &amp; Commerce</t>
        </is>
      </c>
      <c r="C411" s="30" t="inlineStr">
        <is>
          <t>Availability</t>
        </is>
      </c>
      <c r="D411" s="30" t="inlineStr">
        <is>
          <t>Stockouts on frequently requested applications</t>
        </is>
      </c>
    </row>
    <row r="412">
      <c r="A412" s="30" t="inlineStr">
        <is>
          <t>Auto Parts Stores</t>
        </is>
      </c>
      <c r="B412" s="30" t="inlineStr">
        <is>
          <t>Retail &amp; Commerce</t>
        </is>
      </c>
      <c r="C412" s="30" t="inlineStr">
        <is>
          <t>Availability</t>
        </is>
      </c>
      <c r="D412" s="30" t="inlineStr">
        <is>
          <t>Urgent orders and their cost premium</t>
        </is>
      </c>
    </row>
    <row r="413">
      <c r="A413" s="30" t="inlineStr">
        <is>
          <t>Auto Parts Stores</t>
        </is>
      </c>
      <c r="B413" s="30" t="inlineStr">
        <is>
          <t>Retail &amp; Commerce</t>
        </is>
      </c>
      <c r="C413" s="30" t="inlineStr">
        <is>
          <t>Availability</t>
        </is>
      </c>
      <c r="D413" s="30" t="inlineStr">
        <is>
          <t>Branch availability at part level</t>
        </is>
      </c>
    </row>
    <row r="414">
      <c r="A414" s="30" t="inlineStr">
        <is>
          <t>Auto Parts Stores</t>
        </is>
      </c>
      <c r="B414" s="30" t="inlineStr">
        <is>
          <t>Retail &amp; Commerce</t>
        </is>
      </c>
      <c r="C414" s="30" t="inlineStr">
        <is>
          <t>Availability</t>
        </is>
      </c>
      <c r="D414" s="30" t="inlineStr">
        <is>
          <t>Cover by application</t>
        </is>
      </c>
    </row>
    <row r="415">
      <c r="A415" s="30" t="inlineStr">
        <is>
          <t>Auto Parts Stores</t>
        </is>
      </c>
      <c r="B415" s="30" t="inlineStr">
        <is>
          <t>Retail &amp; Commerce</t>
        </is>
      </c>
      <c r="C415" s="30" t="inlineStr">
        <is>
          <t>Credit</t>
        </is>
      </c>
      <c r="D415" s="30" t="inlineStr">
        <is>
          <t>Exposure by garage account</t>
        </is>
      </c>
    </row>
    <row r="416">
      <c r="A416" s="30" t="inlineStr">
        <is>
          <t>Auto Parts Stores</t>
        </is>
      </c>
      <c r="B416" s="30" t="inlineStr">
        <is>
          <t>Retail &amp; Commerce</t>
        </is>
      </c>
      <c r="C416" s="30" t="inlineStr">
        <is>
          <t>Credit</t>
        </is>
      </c>
      <c r="D416" s="30" t="inlineStr">
        <is>
          <t>Ageing bands</t>
        </is>
      </c>
    </row>
    <row r="417">
      <c r="A417" s="30" t="inlineStr">
        <is>
          <t>Auto Parts Stores</t>
        </is>
      </c>
      <c r="B417" s="30" t="inlineStr">
        <is>
          <t>Retail &amp; Commerce</t>
        </is>
      </c>
      <c r="C417" s="30" t="inlineStr">
        <is>
          <t>Credit</t>
        </is>
      </c>
      <c r="D417" s="30" t="inlineStr">
        <is>
          <t>Accounts ordering while overdue</t>
        </is>
      </c>
    </row>
    <row r="418">
      <c r="A418" s="30" t="inlineStr">
        <is>
          <t>Auto Parts Stores</t>
        </is>
      </c>
      <c r="B418" s="30" t="inlineStr">
        <is>
          <t>Retail &amp; Commerce</t>
        </is>
      </c>
      <c r="C418" s="30" t="inlineStr">
        <is>
          <t>Credit</t>
        </is>
      </c>
      <c r="D418" s="30" t="inlineStr">
        <is>
          <t>Collection outcomes</t>
        </is>
      </c>
    </row>
    <row r="419">
      <c r="A419" s="30" t="inlineStr">
        <is>
          <t>Auto Parts Stores</t>
        </is>
      </c>
      <c r="B419" s="30" t="inlineStr">
        <is>
          <t>Retail &amp; Commerce</t>
        </is>
      </c>
      <c r="C419" s="30" t="inlineStr">
        <is>
          <t>Stock</t>
        </is>
      </c>
      <c r="D419" s="30" t="inlineStr">
        <is>
          <t>Movement by part and application</t>
        </is>
      </c>
    </row>
    <row r="420">
      <c r="A420" s="30" t="inlineStr">
        <is>
          <t>Auto Parts Stores</t>
        </is>
      </c>
      <c r="B420" s="30" t="inlineStr">
        <is>
          <t>Retail &amp; Commerce</t>
        </is>
      </c>
      <c r="C420" s="30" t="inlineStr">
        <is>
          <t>Stock</t>
        </is>
      </c>
      <c r="D420" s="30" t="inlineStr">
        <is>
          <t>Obsolescence by vehicle generation</t>
        </is>
      </c>
    </row>
    <row r="421">
      <c r="A421" s="30" t="inlineStr">
        <is>
          <t>Auto Parts Stores</t>
        </is>
      </c>
      <c r="B421" s="30" t="inlineStr">
        <is>
          <t>Retail &amp; Commerce</t>
        </is>
      </c>
      <c r="C421" s="30" t="inlineStr">
        <is>
          <t>Stock</t>
        </is>
      </c>
      <c r="D421" s="30" t="inlineStr">
        <is>
          <t>Supplier return eligibility</t>
        </is>
      </c>
    </row>
    <row r="422">
      <c r="A422" s="30" t="inlineStr">
        <is>
          <t>Auto Parts Stores</t>
        </is>
      </c>
      <c r="B422" s="30" t="inlineStr">
        <is>
          <t>Retail &amp; Commerce</t>
        </is>
      </c>
      <c r="C422" s="30" t="inlineStr">
        <is>
          <t>Stock</t>
        </is>
      </c>
      <c r="D422" s="30" t="inlineStr">
        <is>
          <t>Capital in non-moving parts</t>
        </is>
      </c>
    </row>
    <row r="423">
      <c r="A423" s="30" t="inlineStr">
        <is>
          <t>Auto Parts Stores</t>
        </is>
      </c>
      <c r="B423" s="30" t="inlineStr">
        <is>
          <t>Retail &amp; Commerce</t>
        </is>
      </c>
      <c r="C423" s="30" t="inlineStr">
        <is>
          <t>Supply</t>
        </is>
      </c>
      <c r="D423" s="30" t="inlineStr">
        <is>
          <t>Price and availability by supplier</t>
        </is>
      </c>
    </row>
    <row r="424">
      <c r="A424" s="30" t="inlineStr">
        <is>
          <t>Auto Parts Stores</t>
        </is>
      </c>
      <c r="B424" s="30" t="inlineStr">
        <is>
          <t>Retail &amp; Commerce</t>
        </is>
      </c>
      <c r="C424" s="30" t="inlineStr">
        <is>
          <t>Supply</t>
        </is>
      </c>
      <c r="D424" s="30" t="inlineStr">
        <is>
          <t>Supersession notices received</t>
        </is>
      </c>
    </row>
    <row r="425">
      <c r="A425" s="30" t="inlineStr">
        <is>
          <t>Auto Parts Stores</t>
        </is>
      </c>
      <c r="B425" s="30" t="inlineStr">
        <is>
          <t>Retail &amp; Commerce</t>
        </is>
      </c>
      <c r="C425" s="30" t="inlineStr">
        <is>
          <t>Supply</t>
        </is>
      </c>
      <c r="D425" s="30" t="inlineStr">
        <is>
          <t>Delivery reliability</t>
        </is>
      </c>
    </row>
    <row r="426">
      <c r="A426" s="30" t="inlineStr">
        <is>
          <t>Auto Parts Stores</t>
        </is>
      </c>
      <c r="B426" s="30" t="inlineStr">
        <is>
          <t>Retail &amp; Commerce</t>
        </is>
      </c>
      <c r="C426" s="30" t="inlineStr">
        <is>
          <t>Supply</t>
        </is>
      </c>
      <c r="D426" s="30" t="inlineStr">
        <is>
          <t>Outstanding payable</t>
        </is>
      </c>
    </row>
    <row r="427">
      <c r="A427" s="30" t="inlineStr">
        <is>
          <t>Restaurants</t>
        </is>
      </c>
      <c r="B427" s="30" t="inlineStr">
        <is>
          <t>Food &amp; Hospitality</t>
        </is>
      </c>
      <c r="C427" s="30" t="inlineStr">
        <is>
          <t>Revenue</t>
        </is>
      </c>
      <c r="D427" s="30" t="inlineStr">
        <is>
          <t>Revenue by day, by service and by outlet</t>
        </is>
      </c>
    </row>
    <row r="428">
      <c r="A428" s="30" t="inlineStr">
        <is>
          <t>Restaurants</t>
        </is>
      </c>
      <c r="B428" s="30" t="inlineStr">
        <is>
          <t>Food &amp; Hospitality</t>
        </is>
      </c>
      <c r="C428" s="30" t="inlineStr">
        <is>
          <t>Revenue</t>
        </is>
      </c>
      <c r="D428" s="30" t="inlineStr">
        <is>
          <t>Average order value and covers</t>
        </is>
      </c>
    </row>
    <row r="429">
      <c r="A429" s="30" t="inlineStr">
        <is>
          <t>Restaurants</t>
        </is>
      </c>
      <c r="B429" s="30" t="inlineStr">
        <is>
          <t>Food &amp; Hospitality</t>
        </is>
      </c>
      <c r="C429" s="30" t="inlineStr">
        <is>
          <t>Revenue</t>
        </is>
      </c>
      <c r="D429" s="30" t="inlineStr">
        <is>
          <t>Comparison against the same weekday historically</t>
        </is>
      </c>
    </row>
    <row r="430">
      <c r="A430" s="30" t="inlineStr">
        <is>
          <t>Restaurants</t>
        </is>
      </c>
      <c r="B430" s="30" t="inlineStr">
        <is>
          <t>Food &amp; Hospitality</t>
        </is>
      </c>
      <c r="C430" s="30" t="inlineStr">
        <is>
          <t>Revenue</t>
        </is>
      </c>
      <c r="D430" s="30" t="inlineStr">
        <is>
          <t>Revenue by section and by server</t>
        </is>
      </c>
    </row>
    <row r="431">
      <c r="A431" s="30" t="inlineStr">
        <is>
          <t>Restaurants</t>
        </is>
      </c>
      <c r="B431" s="30" t="inlineStr">
        <is>
          <t>Food &amp; Hospitality</t>
        </is>
      </c>
      <c r="C431" s="30" t="inlineStr">
        <is>
          <t>Revenue</t>
        </is>
      </c>
      <c r="D431" s="30" t="inlineStr">
        <is>
          <t>Discounts and comps against thresholds</t>
        </is>
      </c>
    </row>
    <row r="432">
      <c r="A432" s="30" t="inlineStr">
        <is>
          <t>Restaurants</t>
        </is>
      </c>
      <c r="B432" s="30" t="inlineStr">
        <is>
          <t>Food &amp; Hospitality</t>
        </is>
      </c>
      <c r="C432" s="30" t="inlineStr">
        <is>
          <t>Menu</t>
        </is>
      </c>
      <c r="D432" s="30" t="inlineStr">
        <is>
          <t>Items ranked by volume and by contribution</t>
        </is>
      </c>
    </row>
    <row r="433">
      <c r="A433" s="30" t="inlineStr">
        <is>
          <t>Restaurants</t>
        </is>
      </c>
      <c r="B433" s="30" t="inlineStr">
        <is>
          <t>Food &amp; Hospitality</t>
        </is>
      </c>
      <c r="C433" s="30" t="inlineStr">
        <is>
          <t>Menu</t>
        </is>
      </c>
      <c r="D433" s="30" t="inlineStr">
        <is>
          <t>Items that ran out during service</t>
        </is>
      </c>
    </row>
    <row r="434">
      <c r="A434" s="30" t="inlineStr">
        <is>
          <t>Restaurants</t>
        </is>
      </c>
      <c r="B434" s="30" t="inlineStr">
        <is>
          <t>Food &amp; Hospitality</t>
        </is>
      </c>
      <c r="C434" s="30" t="inlineStr">
        <is>
          <t>Menu</t>
        </is>
      </c>
      <c r="D434" s="30" t="inlineStr">
        <is>
          <t>Ingredient cost movement against selling price</t>
        </is>
      </c>
    </row>
    <row r="435">
      <c r="A435" s="30" t="inlineStr">
        <is>
          <t>Restaurants</t>
        </is>
      </c>
      <c r="B435" s="30" t="inlineStr">
        <is>
          <t>Food &amp; Hospitality</t>
        </is>
      </c>
      <c r="C435" s="30" t="inlineStr">
        <is>
          <t>Menu</t>
        </is>
      </c>
      <c r="D435" s="30" t="inlineStr">
        <is>
          <t>Items that consume disproportionate prep time</t>
        </is>
      </c>
    </row>
    <row r="436">
      <c r="A436" s="30" t="inlineStr">
        <is>
          <t>Restaurants</t>
        </is>
      </c>
      <c r="B436" s="30" t="inlineStr">
        <is>
          <t>Food &amp; Hospitality</t>
        </is>
      </c>
      <c r="C436" s="30" t="inlineStr">
        <is>
          <t>Stock</t>
        </is>
      </c>
      <c r="D436" s="30" t="inlineStr">
        <is>
          <t>Consumption against sales, and the gap between them</t>
        </is>
      </c>
    </row>
    <row r="437">
      <c r="A437" s="30" t="inlineStr">
        <is>
          <t>Restaurants</t>
        </is>
      </c>
      <c r="B437" s="30" t="inlineStr">
        <is>
          <t>Food &amp; Hospitality</t>
        </is>
      </c>
      <c r="C437" s="30" t="inlineStr">
        <is>
          <t>Stock</t>
        </is>
      </c>
      <c r="D437" s="30" t="inlineStr">
        <is>
          <t>Wastage by item, reason and day</t>
        </is>
      </c>
    </row>
    <row r="438">
      <c r="A438" s="30" t="inlineStr">
        <is>
          <t>Restaurants</t>
        </is>
      </c>
      <c r="B438" s="30" t="inlineStr">
        <is>
          <t>Food &amp; Hospitality</t>
        </is>
      </c>
      <c r="C438" s="30" t="inlineStr">
        <is>
          <t>Stock</t>
        </is>
      </c>
      <c r="D438" s="30" t="inlineStr">
        <is>
          <t>Stock on hand against tomorrow’s expected covers</t>
        </is>
      </c>
    </row>
    <row r="439">
      <c r="A439" s="30" t="inlineStr">
        <is>
          <t>Restaurants</t>
        </is>
      </c>
      <c r="B439" s="30" t="inlineStr">
        <is>
          <t>Food &amp; Hospitality</t>
        </is>
      </c>
      <c r="C439" s="30" t="inlineStr">
        <is>
          <t>Stock</t>
        </is>
      </c>
      <c r="D439" s="30" t="inlineStr">
        <is>
          <t>Purchase cost movement by supplier</t>
        </is>
      </c>
    </row>
    <row r="440">
      <c r="A440" s="30" t="inlineStr">
        <is>
          <t>Restaurants</t>
        </is>
      </c>
      <c r="B440" s="30" t="inlineStr">
        <is>
          <t>Food &amp; Hospitality</t>
        </is>
      </c>
      <c r="C440" s="30" t="inlineStr">
        <is>
          <t>People</t>
        </is>
      </c>
      <c r="D440" s="30" t="inlineStr">
        <is>
          <t>Hours worked against covers and revenue</t>
        </is>
      </c>
    </row>
    <row r="441">
      <c r="A441" s="30" t="inlineStr">
        <is>
          <t>Restaurants</t>
        </is>
      </c>
      <c r="B441" s="30" t="inlineStr">
        <is>
          <t>Food &amp; Hospitality</t>
        </is>
      </c>
      <c r="C441" s="30" t="inlineStr">
        <is>
          <t>People</t>
        </is>
      </c>
      <c r="D441" s="30" t="inlineStr">
        <is>
          <t>Attendance, no-shows and shift gaps</t>
        </is>
      </c>
    </row>
    <row r="442">
      <c r="A442" s="30" t="inlineStr">
        <is>
          <t>Restaurants</t>
        </is>
      </c>
      <c r="B442" s="30" t="inlineStr">
        <is>
          <t>Food &amp; Hospitality</t>
        </is>
      </c>
      <c r="C442" s="30" t="inlineStr">
        <is>
          <t>People</t>
        </is>
      </c>
      <c r="D442" s="30" t="inlineStr">
        <is>
          <t>Service performance by section</t>
        </is>
      </c>
    </row>
    <row r="443">
      <c r="A443" s="30" t="inlineStr">
        <is>
          <t>Restaurants</t>
        </is>
      </c>
      <c r="B443" s="30" t="inlineStr">
        <is>
          <t>Food &amp; Hospitality</t>
        </is>
      </c>
      <c r="C443" s="30" t="inlineStr">
        <is>
          <t>Guests</t>
        </is>
      </c>
      <c r="D443" s="30" t="inlineStr">
        <is>
          <t>Repeat guests and corporate accounts</t>
        </is>
      </c>
    </row>
    <row r="444">
      <c r="A444" s="30" t="inlineStr">
        <is>
          <t>Restaurants</t>
        </is>
      </c>
      <c r="B444" s="30" t="inlineStr">
        <is>
          <t>Food &amp; Hospitality</t>
        </is>
      </c>
      <c r="C444" s="30" t="inlineStr">
        <is>
          <t>Guests</t>
        </is>
      </c>
      <c r="D444" s="30" t="inlineStr">
        <is>
          <t>Accounts that have gone quiet</t>
        </is>
      </c>
    </row>
    <row r="445">
      <c r="A445" s="30" t="inlineStr">
        <is>
          <t>Restaurants</t>
        </is>
      </c>
      <c r="B445" s="30" t="inlineStr">
        <is>
          <t>Food &amp; Hospitality</t>
        </is>
      </c>
      <c r="C445" s="30" t="inlineStr">
        <is>
          <t>Guests</t>
        </is>
      </c>
      <c r="D445" s="30" t="inlineStr">
        <is>
          <t>Booking frequency and party size</t>
        </is>
      </c>
    </row>
    <row r="446">
      <c r="A446" s="30" t="inlineStr">
        <is>
          <t>Restaurants</t>
        </is>
      </c>
      <c r="B446" s="30" t="inlineStr">
        <is>
          <t>Food &amp; Hospitality</t>
        </is>
      </c>
      <c r="C446" s="30" t="inlineStr">
        <is>
          <t>Guests</t>
        </is>
      </c>
      <c r="D446" s="30" t="inlineStr">
        <is>
          <t>Outstanding balances on accounts</t>
        </is>
      </c>
    </row>
    <row r="447">
      <c r="A447" s="30" t="inlineStr">
        <is>
          <t>Restaurants</t>
        </is>
      </c>
      <c r="B447" s="30" t="inlineStr">
        <is>
          <t>Food &amp; Hospitality</t>
        </is>
      </c>
      <c r="C447" s="30" t="inlineStr">
        <is>
          <t>Operations</t>
        </is>
      </c>
      <c r="D447" s="30" t="inlineStr">
        <is>
          <t>Opening and prep steps completed on time</t>
        </is>
      </c>
    </row>
    <row r="448">
      <c r="A448" s="30" t="inlineStr">
        <is>
          <t>Restaurants</t>
        </is>
      </c>
      <c r="B448" s="30" t="inlineStr">
        <is>
          <t>Food &amp; Hospitality</t>
        </is>
      </c>
      <c r="C448" s="30" t="inlineStr">
        <is>
          <t>Operations</t>
        </is>
      </c>
      <c r="D448" s="30" t="inlineStr">
        <is>
          <t>Deliveries received against orders placed</t>
        </is>
      </c>
    </row>
    <row r="449">
      <c r="A449" s="30" t="inlineStr">
        <is>
          <t>Restaurants</t>
        </is>
      </c>
      <c r="B449" s="30" t="inlineStr">
        <is>
          <t>Food &amp; Hospitality</t>
        </is>
      </c>
      <c r="C449" s="30" t="inlineStr">
        <is>
          <t>Operations</t>
        </is>
      </c>
      <c r="D449" s="30" t="inlineStr">
        <is>
          <t>Exceptions raised during service and how they closed</t>
        </is>
      </c>
    </row>
    <row r="450">
      <c r="A450" s="30" t="inlineStr">
        <is>
          <t>Restaurants</t>
        </is>
      </c>
      <c r="B450" s="30" t="inlineStr">
        <is>
          <t>Food &amp; Hospitality</t>
        </is>
      </c>
      <c r="C450" s="30" t="inlineStr">
        <is>
          <t>Operations</t>
        </is>
      </c>
      <c r="D450" s="30" t="inlineStr">
        <is>
          <t>Outlet comparison across the group</t>
        </is>
      </c>
    </row>
    <row r="451">
      <c r="A451" s="30" t="inlineStr">
        <is>
          <t>Cafés</t>
        </is>
      </c>
      <c r="B451" s="30" t="inlineStr">
        <is>
          <t>Food &amp; Hospitality</t>
        </is>
      </c>
      <c r="C451" s="30" t="inlineStr">
        <is>
          <t>Throughput</t>
        </is>
      </c>
      <c r="D451" s="30" t="inlineStr">
        <is>
          <t>Transactions and revenue by hour</t>
        </is>
      </c>
    </row>
    <row r="452">
      <c r="A452" s="30" t="inlineStr">
        <is>
          <t>Cafés</t>
        </is>
      </c>
      <c r="B452" s="30" t="inlineStr">
        <is>
          <t>Food &amp; Hospitality</t>
        </is>
      </c>
      <c r="C452" s="30" t="inlineStr">
        <is>
          <t>Throughput</t>
        </is>
      </c>
      <c r="D452" s="30" t="inlineStr">
        <is>
          <t>Throughput per staffed hour</t>
        </is>
      </c>
    </row>
    <row r="453">
      <c r="A453" s="30" t="inlineStr">
        <is>
          <t>Cafés</t>
        </is>
      </c>
      <c r="B453" s="30" t="inlineStr">
        <is>
          <t>Food &amp; Hospitality</t>
        </is>
      </c>
      <c r="C453" s="30" t="inlineStr">
        <is>
          <t>Throughput</t>
        </is>
      </c>
      <c r="D453" s="30" t="inlineStr">
        <is>
          <t>Comparison against the same weekday historically</t>
        </is>
      </c>
    </row>
    <row r="454">
      <c r="A454" s="30" t="inlineStr">
        <is>
          <t>Cafés</t>
        </is>
      </c>
      <c r="B454" s="30" t="inlineStr">
        <is>
          <t>Food &amp; Hospitality</t>
        </is>
      </c>
      <c r="C454" s="30" t="inlineStr">
        <is>
          <t>Throughput</t>
        </is>
      </c>
      <c r="D454" s="30" t="inlineStr">
        <is>
          <t>Peak performance by outlet</t>
        </is>
      </c>
    </row>
    <row r="455">
      <c r="A455" s="30" t="inlineStr">
        <is>
          <t>Cafés</t>
        </is>
      </c>
      <c r="B455" s="30" t="inlineStr">
        <is>
          <t>Food &amp; Hospitality</t>
        </is>
      </c>
      <c r="C455" s="30" t="inlineStr">
        <is>
          <t>Items</t>
        </is>
      </c>
      <c r="D455" s="30" t="inlineStr">
        <is>
          <t>Item mix by hour and day</t>
        </is>
      </c>
    </row>
    <row r="456">
      <c r="A456" s="30" t="inlineStr">
        <is>
          <t>Cafés</t>
        </is>
      </c>
      <c r="B456" s="30" t="inlineStr">
        <is>
          <t>Food &amp; Hospitality</t>
        </is>
      </c>
      <c r="C456" s="30" t="inlineStr">
        <is>
          <t>Items</t>
        </is>
      </c>
      <c r="D456" s="30" t="inlineStr">
        <is>
          <t>Food attachment to drink sales</t>
        </is>
      </c>
    </row>
    <row r="457">
      <c r="A457" s="30" t="inlineStr">
        <is>
          <t>Cafés</t>
        </is>
      </c>
      <c r="B457" s="30" t="inlineStr">
        <is>
          <t>Food &amp; Hospitality</t>
        </is>
      </c>
      <c r="C457" s="30" t="inlineStr">
        <is>
          <t>Items</t>
        </is>
      </c>
      <c r="D457" s="30" t="inlineStr">
        <is>
          <t>Margin per item against current ingredient cost</t>
        </is>
      </c>
    </row>
    <row r="458">
      <c r="A458" s="30" t="inlineStr">
        <is>
          <t>Cafés</t>
        </is>
      </c>
      <c r="B458" s="30" t="inlineStr">
        <is>
          <t>Food &amp; Hospitality</t>
        </is>
      </c>
      <c r="C458" s="30" t="inlineStr">
        <is>
          <t>Items</t>
        </is>
      </c>
      <c r="D458" s="30" t="inlineStr">
        <is>
          <t>Items consistently over- or under-prepped</t>
        </is>
      </c>
    </row>
    <row r="459">
      <c r="A459" s="30" t="inlineStr">
        <is>
          <t>Cafés</t>
        </is>
      </c>
      <c r="B459" s="30" t="inlineStr">
        <is>
          <t>Food &amp; Hospitality</t>
        </is>
      </c>
      <c r="C459" s="30" t="inlineStr">
        <is>
          <t>Wastage</t>
        </is>
      </c>
      <c r="D459" s="30" t="inlineStr">
        <is>
          <t>Prepared-item wastage by item and day</t>
        </is>
      </c>
    </row>
    <row r="460">
      <c r="A460" s="30" t="inlineStr">
        <is>
          <t>Cafés</t>
        </is>
      </c>
      <c r="B460" s="30" t="inlineStr">
        <is>
          <t>Food &amp; Hospitality</t>
        </is>
      </c>
      <c r="C460" s="30" t="inlineStr">
        <is>
          <t>Wastage</t>
        </is>
      </c>
      <c r="D460" s="30" t="inlineStr">
        <is>
          <t>Wastage against quantity prepped</t>
        </is>
      </c>
    </row>
    <row r="461">
      <c r="A461" s="30" t="inlineStr">
        <is>
          <t>Cafés</t>
        </is>
      </c>
      <c r="B461" s="30" t="inlineStr">
        <is>
          <t>Food &amp; Hospitality</t>
        </is>
      </c>
      <c r="C461" s="30" t="inlineStr">
        <is>
          <t>Wastage</t>
        </is>
      </c>
      <c r="D461" s="30" t="inlineStr">
        <is>
          <t>Reasons recorded and their distribution</t>
        </is>
      </c>
    </row>
    <row r="462">
      <c r="A462" s="30" t="inlineStr">
        <is>
          <t>Cafés</t>
        </is>
      </c>
      <c r="B462" s="30" t="inlineStr">
        <is>
          <t>Food &amp; Hospitality</t>
        </is>
      </c>
      <c r="C462" s="30" t="inlineStr">
        <is>
          <t>Wastage</t>
        </is>
      </c>
      <c r="D462" s="30" t="inlineStr">
        <is>
          <t>Cost of wastage against takings</t>
        </is>
      </c>
    </row>
    <row r="463">
      <c r="A463" s="30" t="inlineStr">
        <is>
          <t>Cafés</t>
        </is>
      </c>
      <c r="B463" s="30" t="inlineStr">
        <is>
          <t>Food &amp; Hospitality</t>
        </is>
      </c>
      <c r="C463" s="30" t="inlineStr">
        <is>
          <t>Staffing</t>
        </is>
      </c>
      <c r="D463" s="30" t="inlineStr">
        <is>
          <t>Hours worked against transactions by hour</t>
        </is>
      </c>
    </row>
    <row r="464">
      <c r="A464" s="30" t="inlineStr">
        <is>
          <t>Cafés</t>
        </is>
      </c>
      <c r="B464" s="30" t="inlineStr">
        <is>
          <t>Food &amp; Hospitality</t>
        </is>
      </c>
      <c r="C464" s="30" t="inlineStr">
        <is>
          <t>Staffing</t>
        </is>
      </c>
      <c r="D464" s="30" t="inlineStr">
        <is>
          <t>Attendance, swaps and no-shows</t>
        </is>
      </c>
    </row>
    <row r="465">
      <c r="A465" s="30" t="inlineStr">
        <is>
          <t>Cafés</t>
        </is>
      </c>
      <c r="B465" s="30" t="inlineStr">
        <is>
          <t>Food &amp; Hospitality</t>
        </is>
      </c>
      <c r="C465" s="30" t="inlineStr">
        <is>
          <t>Staffing</t>
        </is>
      </c>
      <c r="D465" s="30" t="inlineStr">
        <is>
          <t>Throughput per person during peak</t>
        </is>
      </c>
    </row>
    <row r="466">
      <c r="A466" s="30" t="inlineStr">
        <is>
          <t>Cafés</t>
        </is>
      </c>
      <c r="B466" s="30" t="inlineStr">
        <is>
          <t>Food &amp; Hospitality</t>
        </is>
      </c>
      <c r="C466" s="30" t="inlineStr">
        <is>
          <t>Staffing</t>
        </is>
      </c>
      <c r="D466" s="30" t="inlineStr">
        <is>
          <t>Labour cost against revenue by day</t>
        </is>
      </c>
    </row>
    <row r="467">
      <c r="A467" s="30" t="inlineStr">
        <is>
          <t>Cafés</t>
        </is>
      </c>
      <c r="B467" s="30" t="inlineStr">
        <is>
          <t>Food &amp; Hospitality</t>
        </is>
      </c>
      <c r="C467" s="30" t="inlineStr">
        <is>
          <t>Customers</t>
        </is>
      </c>
      <c r="D467" s="30" t="inlineStr">
        <is>
          <t>Visit frequency of repeat customers</t>
        </is>
      </c>
    </row>
    <row r="468">
      <c r="A468" s="30" t="inlineStr">
        <is>
          <t>Cafés</t>
        </is>
      </c>
      <c r="B468" s="30" t="inlineStr">
        <is>
          <t>Food &amp; Hospitality</t>
        </is>
      </c>
      <c r="C468" s="30" t="inlineStr">
        <is>
          <t>Customers</t>
        </is>
      </c>
      <c r="D468" s="30" t="inlineStr">
        <is>
          <t>Regulars whose frequency has dropped</t>
        </is>
      </c>
    </row>
    <row r="469">
      <c r="A469" s="30" t="inlineStr">
        <is>
          <t>Cafés</t>
        </is>
      </c>
      <c r="B469" s="30" t="inlineStr">
        <is>
          <t>Food &amp; Hospitality</t>
        </is>
      </c>
      <c r="C469" s="30" t="inlineStr">
        <is>
          <t>Customers</t>
        </is>
      </c>
      <c r="D469" s="30" t="inlineStr">
        <is>
          <t>Office and corporate account activity</t>
        </is>
      </c>
    </row>
    <row r="470">
      <c r="A470" s="30" t="inlineStr">
        <is>
          <t>Cafés</t>
        </is>
      </c>
      <c r="B470" s="30" t="inlineStr">
        <is>
          <t>Food &amp; Hospitality</t>
        </is>
      </c>
      <c r="C470" s="30" t="inlineStr">
        <is>
          <t>Customers</t>
        </is>
      </c>
      <c r="D470" s="30" t="inlineStr">
        <is>
          <t>Average ticket by customer type</t>
        </is>
      </c>
    </row>
    <row r="471">
      <c r="A471" s="30" t="inlineStr">
        <is>
          <t>Cafés</t>
        </is>
      </c>
      <c r="B471" s="30" t="inlineStr">
        <is>
          <t>Food &amp; Hospitality</t>
        </is>
      </c>
      <c r="C471" s="30" t="inlineStr">
        <is>
          <t>Supply</t>
        </is>
      </c>
      <c r="D471" s="30" t="inlineStr">
        <is>
          <t>Ingredient cost movement over time</t>
        </is>
      </c>
    </row>
    <row r="472">
      <c r="A472" s="30" t="inlineStr">
        <is>
          <t>Cafés</t>
        </is>
      </c>
      <c r="B472" s="30" t="inlineStr">
        <is>
          <t>Food &amp; Hospitality</t>
        </is>
      </c>
      <c r="C472" s="30" t="inlineStr">
        <is>
          <t>Supply</t>
        </is>
      </c>
      <c r="D472" s="30" t="inlineStr">
        <is>
          <t>Delivery reliability by supplier</t>
        </is>
      </c>
    </row>
    <row r="473">
      <c r="A473" s="30" t="inlineStr">
        <is>
          <t>Cafés</t>
        </is>
      </c>
      <c r="B473" s="30" t="inlineStr">
        <is>
          <t>Food &amp; Hospitality</t>
        </is>
      </c>
      <c r="C473" s="30" t="inlineStr">
        <is>
          <t>Supply</t>
        </is>
      </c>
      <c r="D473" s="30" t="inlineStr">
        <is>
          <t>Consumption against sales</t>
        </is>
      </c>
    </row>
    <row r="474">
      <c r="A474" s="30" t="inlineStr">
        <is>
          <t>Cafés</t>
        </is>
      </c>
      <c r="B474" s="30" t="inlineStr">
        <is>
          <t>Food &amp; Hospitality</t>
        </is>
      </c>
      <c r="C474" s="30" t="inlineStr">
        <is>
          <t>Supply</t>
        </is>
      </c>
      <c r="D474" s="30" t="inlineStr">
        <is>
          <t>Outstanding payable</t>
        </is>
      </c>
    </row>
    <row r="475">
      <c r="A475" s="30" t="inlineStr">
        <is>
          <t>Bakeries</t>
        </is>
      </c>
      <c r="B475" s="30" t="inlineStr">
        <is>
          <t>Food &amp; Hospitality</t>
        </is>
      </c>
      <c r="C475" s="30" t="inlineStr">
        <is>
          <t>Production</t>
        </is>
      </c>
      <c r="D475" s="30" t="inlineStr">
        <is>
          <t>Planned against produced by line and day</t>
        </is>
      </c>
    </row>
    <row r="476">
      <c r="A476" s="30" t="inlineStr">
        <is>
          <t>Bakeries</t>
        </is>
      </c>
      <c r="B476" s="30" t="inlineStr">
        <is>
          <t>Food &amp; Hospitality</t>
        </is>
      </c>
      <c r="C476" s="30" t="inlineStr">
        <is>
          <t>Production</t>
        </is>
      </c>
      <c r="D476" s="30" t="inlineStr">
        <is>
          <t>Unsold percentage by line</t>
        </is>
      </c>
    </row>
    <row r="477">
      <c r="A477" s="30" t="inlineStr">
        <is>
          <t>Bakeries</t>
        </is>
      </c>
      <c r="B477" s="30" t="inlineStr">
        <is>
          <t>Food &amp; Hospitality</t>
        </is>
      </c>
      <c r="C477" s="30" t="inlineStr">
        <is>
          <t>Production</t>
        </is>
      </c>
      <c r="D477" s="30" t="inlineStr">
        <is>
          <t>Lines selling out and at what time</t>
        </is>
      </c>
    </row>
    <row r="478">
      <c r="A478" s="30" t="inlineStr">
        <is>
          <t>Bakeries</t>
        </is>
      </c>
      <c r="B478" s="30" t="inlineStr">
        <is>
          <t>Food &amp; Hospitality</t>
        </is>
      </c>
      <c r="C478" s="30" t="inlineStr">
        <is>
          <t>Production</t>
        </is>
      </c>
      <c r="D478" s="30" t="inlineStr">
        <is>
          <t>Capacity used against available</t>
        </is>
      </c>
    </row>
    <row r="479">
      <c r="A479" s="30" t="inlineStr">
        <is>
          <t>Bakeries</t>
        </is>
      </c>
      <c r="B479" s="30" t="inlineStr">
        <is>
          <t>Food &amp; Hospitality</t>
        </is>
      </c>
      <c r="C479" s="30" t="inlineStr">
        <is>
          <t>Sales</t>
        </is>
      </c>
      <c r="D479" s="30" t="inlineStr">
        <is>
          <t>Counter sales by line, day and hour</t>
        </is>
      </c>
    </row>
    <row r="480">
      <c r="A480" s="30" t="inlineStr">
        <is>
          <t>Bakeries</t>
        </is>
      </c>
      <c r="B480" s="30" t="inlineStr">
        <is>
          <t>Food &amp; Hospitality</t>
        </is>
      </c>
      <c r="C480" s="30" t="inlineStr">
        <is>
          <t>Sales</t>
        </is>
      </c>
      <c r="D480" s="30" t="inlineStr">
        <is>
          <t>Comparison against the same weekday historically</t>
        </is>
      </c>
    </row>
    <row r="481">
      <c r="A481" s="30" t="inlineStr">
        <is>
          <t>Bakeries</t>
        </is>
      </c>
      <c r="B481" s="30" t="inlineStr">
        <is>
          <t>Food &amp; Hospitality</t>
        </is>
      </c>
      <c r="C481" s="30" t="inlineStr">
        <is>
          <t>Sales</t>
        </is>
      </c>
      <c r="D481" s="30" t="inlineStr">
        <is>
          <t>Wholesale against counter revenue split</t>
        </is>
      </c>
    </row>
    <row r="482">
      <c r="A482" s="30" t="inlineStr">
        <is>
          <t>Bakeries</t>
        </is>
      </c>
      <c r="B482" s="30" t="inlineStr">
        <is>
          <t>Food &amp; Hospitality</t>
        </is>
      </c>
      <c r="C482" s="30" t="inlineStr">
        <is>
          <t>Sales</t>
        </is>
      </c>
      <c r="D482" s="30" t="inlineStr">
        <is>
          <t>Custom order revenue by period</t>
        </is>
      </c>
    </row>
    <row r="483">
      <c r="A483" s="30" t="inlineStr">
        <is>
          <t>Bakeries</t>
        </is>
      </c>
      <c r="B483" s="30" t="inlineStr">
        <is>
          <t>Food &amp; Hospitality</t>
        </is>
      </c>
      <c r="C483" s="30" t="inlineStr">
        <is>
          <t>Wholesale</t>
        </is>
      </c>
      <c r="D483" s="30" t="inlineStr">
        <is>
          <t>Order confirmation against cut-offs</t>
        </is>
      </c>
    </row>
    <row r="484">
      <c r="A484" s="30" t="inlineStr">
        <is>
          <t>Bakeries</t>
        </is>
      </c>
      <c r="B484" s="30" t="inlineStr">
        <is>
          <t>Food &amp; Hospitality</t>
        </is>
      </c>
      <c r="C484" s="30" t="inlineStr">
        <is>
          <t>Wholesale</t>
        </is>
      </c>
      <c r="D484" s="30" t="inlineStr">
        <is>
          <t>Delivery completion and shortfalls</t>
        </is>
      </c>
    </row>
    <row r="485">
      <c r="A485" s="30" t="inlineStr">
        <is>
          <t>Bakeries</t>
        </is>
      </c>
      <c r="B485" s="30" t="inlineStr">
        <is>
          <t>Food &amp; Hospitality</t>
        </is>
      </c>
      <c r="C485" s="30" t="inlineStr">
        <is>
          <t>Wholesale</t>
        </is>
      </c>
      <c r="D485" s="30" t="inlineStr">
        <is>
          <t>Revenue and volume by account</t>
        </is>
      </c>
    </row>
    <row r="486">
      <c r="A486" s="30" t="inlineStr">
        <is>
          <t>Bakeries</t>
        </is>
      </c>
      <c r="B486" s="30" t="inlineStr">
        <is>
          <t>Food &amp; Hospitality</t>
        </is>
      </c>
      <c r="C486" s="30" t="inlineStr">
        <is>
          <t>Wholesale</t>
        </is>
      </c>
      <c r="D486" s="30" t="inlineStr">
        <is>
          <t>Outstanding balances with ageing</t>
        </is>
      </c>
    </row>
    <row r="487">
      <c r="A487" s="30" t="inlineStr">
        <is>
          <t>Bakeries</t>
        </is>
      </c>
      <c r="B487" s="30" t="inlineStr">
        <is>
          <t>Food &amp; Hospitality</t>
        </is>
      </c>
      <c r="C487" s="30" t="inlineStr">
        <is>
          <t>Custom orders</t>
        </is>
      </c>
      <c r="D487" s="30" t="inlineStr">
        <is>
          <t>Orders by date and state</t>
        </is>
      </c>
    </row>
    <row r="488">
      <c r="A488" s="30" t="inlineStr">
        <is>
          <t>Bakeries</t>
        </is>
      </c>
      <c r="B488" s="30" t="inlineStr">
        <is>
          <t>Food &amp; Hospitality</t>
        </is>
      </c>
      <c r="C488" s="30" t="inlineStr">
        <is>
          <t>Custom orders</t>
        </is>
      </c>
      <c r="D488" s="30" t="inlineStr">
        <is>
          <t>Specifications unconfirmed against required date</t>
        </is>
      </c>
    </row>
    <row r="489">
      <c r="A489" s="30" t="inlineStr">
        <is>
          <t>Bakeries</t>
        </is>
      </c>
      <c r="B489" s="30" t="inlineStr">
        <is>
          <t>Food &amp; Hospitality</t>
        </is>
      </c>
      <c r="C489" s="30" t="inlineStr">
        <is>
          <t>Custom orders</t>
        </is>
      </c>
      <c r="D489" s="30" t="inlineStr">
        <is>
          <t>Advances held against undelivered orders</t>
        </is>
      </c>
    </row>
    <row r="490">
      <c r="A490" s="30" t="inlineStr">
        <is>
          <t>Bakeries</t>
        </is>
      </c>
      <c r="B490" s="30" t="inlineStr">
        <is>
          <t>Food &amp; Hospitality</t>
        </is>
      </c>
      <c r="C490" s="30" t="inlineStr">
        <is>
          <t>Custom orders</t>
        </is>
      </c>
      <c r="D490" s="30" t="inlineStr">
        <is>
          <t>Throughput and on-time completion</t>
        </is>
      </c>
    </row>
    <row r="491">
      <c r="A491" s="30" t="inlineStr">
        <is>
          <t>Bakeries</t>
        </is>
      </c>
      <c r="B491" s="30" t="inlineStr">
        <is>
          <t>Food &amp; Hospitality</t>
        </is>
      </c>
      <c r="C491" s="30" t="inlineStr">
        <is>
          <t>Cost</t>
        </is>
      </c>
      <c r="D491" s="30" t="inlineStr">
        <is>
          <t>Ingredient cost movement over time</t>
        </is>
      </c>
    </row>
    <row r="492">
      <c r="A492" s="30" t="inlineStr">
        <is>
          <t>Bakeries</t>
        </is>
      </c>
      <c r="B492" s="30" t="inlineStr">
        <is>
          <t>Food &amp; Hospitality</t>
        </is>
      </c>
      <c r="C492" s="30" t="inlineStr">
        <is>
          <t>Cost</t>
        </is>
      </c>
      <c r="D492" s="30" t="inlineStr">
        <is>
          <t>Margin per line against current costs</t>
        </is>
      </c>
    </row>
    <row r="493">
      <c r="A493" s="30" t="inlineStr">
        <is>
          <t>Bakeries</t>
        </is>
      </c>
      <c r="B493" s="30" t="inlineStr">
        <is>
          <t>Food &amp; Hospitality</t>
        </is>
      </c>
      <c r="C493" s="30" t="inlineStr">
        <is>
          <t>Cost</t>
        </is>
      </c>
      <c r="D493" s="30" t="inlineStr">
        <is>
          <t>Ingredient consumption against production</t>
        </is>
      </c>
    </row>
    <row r="494">
      <c r="A494" s="30" t="inlineStr">
        <is>
          <t>Bakeries</t>
        </is>
      </c>
      <c r="B494" s="30" t="inlineStr">
        <is>
          <t>Food &amp; Hospitality</t>
        </is>
      </c>
      <c r="C494" s="30" t="inlineStr">
        <is>
          <t>Cost</t>
        </is>
      </c>
      <c r="D494" s="30" t="inlineStr">
        <is>
          <t>Write-off value by line and reason</t>
        </is>
      </c>
    </row>
    <row r="495">
      <c r="A495" s="30" t="inlineStr">
        <is>
          <t>Cloud Kitchens</t>
        </is>
      </c>
      <c r="B495" s="30" t="inlineStr">
        <is>
          <t>Food &amp; Hospitality</t>
        </is>
      </c>
      <c r="C495" s="30" t="inlineStr">
        <is>
          <t>Contribution</t>
        </is>
      </c>
      <c r="D495" s="30" t="inlineStr">
        <is>
          <t>Contribution per brand after attributed cost</t>
        </is>
      </c>
    </row>
    <row r="496">
      <c r="A496" s="30" t="inlineStr">
        <is>
          <t>Cloud Kitchens</t>
        </is>
      </c>
      <c r="B496" s="30" t="inlineStr">
        <is>
          <t>Food &amp; Hospitality</t>
        </is>
      </c>
      <c r="C496" s="30" t="inlineStr">
        <is>
          <t>Contribution</t>
        </is>
      </c>
      <c r="D496" s="30" t="inlineStr">
        <is>
          <t>Ingredient cost per order by brand</t>
        </is>
      </c>
    </row>
    <row r="497">
      <c r="A497" s="30" t="inlineStr">
        <is>
          <t>Cloud Kitchens</t>
        </is>
      </c>
      <c r="B497" s="30" t="inlineStr">
        <is>
          <t>Food &amp; Hospitality</t>
        </is>
      </c>
      <c r="C497" s="30" t="inlineStr">
        <is>
          <t>Contribution</t>
        </is>
      </c>
      <c r="D497" s="30" t="inlineStr">
        <is>
          <t>Packaging cost per order and its movement</t>
        </is>
      </c>
    </row>
    <row r="498">
      <c r="A498" s="30" t="inlineStr">
        <is>
          <t>Cloud Kitchens</t>
        </is>
      </c>
      <c r="B498" s="30" t="inlineStr">
        <is>
          <t>Food &amp; Hospitality</t>
        </is>
      </c>
      <c r="C498" s="30" t="inlineStr">
        <is>
          <t>Contribution</t>
        </is>
      </c>
      <c r="D498" s="30" t="inlineStr">
        <is>
          <t>Commission and adjustments by platform</t>
        </is>
      </c>
    </row>
    <row r="499">
      <c r="A499" s="30" t="inlineStr">
        <is>
          <t>Cloud Kitchens</t>
        </is>
      </c>
      <c r="B499" s="30" t="inlineStr">
        <is>
          <t>Food &amp; Hospitality</t>
        </is>
      </c>
      <c r="C499" s="30" t="inlineStr">
        <is>
          <t>Dispatch</t>
        </is>
      </c>
      <c r="D499" s="30" t="inlineStr">
        <is>
          <t>Median and outlier dispatch times by brand and item</t>
        </is>
      </c>
    </row>
    <row r="500">
      <c r="A500" s="30" t="inlineStr">
        <is>
          <t>Cloud Kitchens</t>
        </is>
      </c>
      <c r="B500" s="30" t="inlineStr">
        <is>
          <t>Food &amp; Hospitality</t>
        </is>
      </c>
      <c r="C500" s="30" t="inlineStr">
        <is>
          <t>Dispatch</t>
        </is>
      </c>
      <c r="D500" s="30" t="inlineStr">
        <is>
          <t>Time by station and by preparation step</t>
        </is>
      </c>
    </row>
    <row r="501">
      <c r="A501" s="30" t="inlineStr">
        <is>
          <t>Cloud Kitchens</t>
        </is>
      </c>
      <c r="B501" s="30" t="inlineStr">
        <is>
          <t>Food &amp; Hospitality</t>
        </is>
      </c>
      <c r="C501" s="30" t="inlineStr">
        <is>
          <t>Dispatch</t>
        </is>
      </c>
      <c r="D501" s="30" t="inlineStr">
        <is>
          <t>Performance by interval across the peak</t>
        </is>
      </c>
    </row>
    <row r="502">
      <c r="A502" s="30" t="inlineStr">
        <is>
          <t>Cloud Kitchens</t>
        </is>
      </c>
      <c r="B502" s="30" t="inlineStr">
        <is>
          <t>Food &amp; Hospitality</t>
        </is>
      </c>
      <c r="C502" s="30" t="inlineStr">
        <is>
          <t>Dispatch</t>
        </is>
      </c>
      <c r="D502" s="30" t="inlineStr">
        <is>
          <t>Comparison across kitchens</t>
        </is>
      </c>
    </row>
    <row r="503">
      <c r="A503" s="30" t="inlineStr">
        <is>
          <t>Cloud Kitchens</t>
        </is>
      </c>
      <c r="B503" s="30" t="inlineStr">
        <is>
          <t>Food &amp; Hospitality</t>
        </is>
      </c>
      <c r="C503" s="30" t="inlineStr">
        <is>
          <t>Availability</t>
        </is>
      </c>
      <c r="D503" s="30" t="inlineStr">
        <is>
          <t>Items unavailable and for how long</t>
        </is>
      </c>
    </row>
    <row r="504">
      <c r="A504" s="30" t="inlineStr">
        <is>
          <t>Cloud Kitchens</t>
        </is>
      </c>
      <c r="B504" s="30" t="inlineStr">
        <is>
          <t>Food &amp; Hospitality</t>
        </is>
      </c>
      <c r="C504" s="30" t="inlineStr">
        <is>
          <t>Availability</t>
        </is>
      </c>
      <c r="D504" s="30" t="inlineStr">
        <is>
          <t>Cancellations attributable to availability</t>
        </is>
      </c>
    </row>
    <row r="505">
      <c r="A505" s="30" t="inlineStr">
        <is>
          <t>Cloud Kitchens</t>
        </is>
      </c>
      <c r="B505" s="30" t="inlineStr">
        <is>
          <t>Food &amp; Hospitality</t>
        </is>
      </c>
      <c r="C505" s="30" t="inlineStr">
        <is>
          <t>Availability</t>
        </is>
      </c>
      <c r="D505" s="30" t="inlineStr">
        <is>
          <t>Stockouts by ingredient and their downstream items</t>
        </is>
      </c>
    </row>
    <row r="506">
      <c r="A506" s="30" t="inlineStr">
        <is>
          <t>Cloud Kitchens</t>
        </is>
      </c>
      <c r="B506" s="30" t="inlineStr">
        <is>
          <t>Food &amp; Hospitality</t>
        </is>
      </c>
      <c r="C506" s="30" t="inlineStr">
        <is>
          <t>Availability</t>
        </is>
      </c>
      <c r="D506" s="30" t="inlineStr">
        <is>
          <t>Downtime by brand</t>
        </is>
      </c>
    </row>
    <row r="507">
      <c r="A507" s="30" t="inlineStr">
        <is>
          <t>Cloud Kitchens</t>
        </is>
      </c>
      <c r="B507" s="30" t="inlineStr">
        <is>
          <t>Food &amp; Hospitality</t>
        </is>
      </c>
      <c r="C507" s="30" t="inlineStr">
        <is>
          <t>Capacity</t>
        </is>
      </c>
      <c r="D507" s="30" t="inlineStr">
        <is>
          <t>Orders per interval against staffed capacity</t>
        </is>
      </c>
    </row>
    <row r="508">
      <c r="A508" s="30" t="inlineStr">
        <is>
          <t>Cloud Kitchens</t>
        </is>
      </c>
      <c r="B508" s="30" t="inlineStr">
        <is>
          <t>Food &amp; Hospitality</t>
        </is>
      </c>
      <c r="C508" s="30" t="inlineStr">
        <is>
          <t>Capacity</t>
        </is>
      </c>
      <c r="D508" s="30" t="inlineStr">
        <is>
          <t>Station utilisation by brand</t>
        </is>
      </c>
    </row>
    <row r="509">
      <c r="A509" s="30" t="inlineStr">
        <is>
          <t>Cloud Kitchens</t>
        </is>
      </c>
      <c r="B509" s="30" t="inlineStr">
        <is>
          <t>Food &amp; Hospitality</t>
        </is>
      </c>
      <c r="C509" s="30" t="inlineStr">
        <is>
          <t>Capacity</t>
        </is>
      </c>
      <c r="D509" s="30" t="inlineStr">
        <is>
          <t>Conflicts between brands at peak</t>
        </is>
      </c>
    </row>
    <row r="510">
      <c r="A510" s="30" t="inlineStr">
        <is>
          <t>Cloud Kitchens</t>
        </is>
      </c>
      <c r="B510" s="30" t="inlineStr">
        <is>
          <t>Food &amp; Hospitality</t>
        </is>
      </c>
      <c r="C510" s="30" t="inlineStr">
        <is>
          <t>Capacity</t>
        </is>
      </c>
      <c r="D510" s="30" t="inlineStr">
        <is>
          <t>Labour cost against orders produced</t>
        </is>
      </c>
    </row>
    <row r="511">
      <c r="A511" s="30" t="inlineStr">
        <is>
          <t>Cloud Kitchens</t>
        </is>
      </c>
      <c r="B511" s="30" t="inlineStr">
        <is>
          <t>Food &amp; Hospitality</t>
        </is>
      </c>
      <c r="C511" s="30" t="inlineStr">
        <is>
          <t>Platforms</t>
        </is>
      </c>
      <c r="D511" s="30" t="inlineStr">
        <is>
          <t>Volume and revenue by platform and brand</t>
        </is>
      </c>
    </row>
    <row r="512">
      <c r="A512" s="30" t="inlineStr">
        <is>
          <t>Cloud Kitchens</t>
        </is>
      </c>
      <c r="B512" s="30" t="inlineStr">
        <is>
          <t>Food &amp; Hospitality</t>
        </is>
      </c>
      <c r="C512" s="30" t="inlineStr">
        <is>
          <t>Platforms</t>
        </is>
      </c>
      <c r="D512" s="30" t="inlineStr">
        <is>
          <t>Settlement against recorded orders</t>
        </is>
      </c>
    </row>
    <row r="513">
      <c r="A513" s="30" t="inlineStr">
        <is>
          <t>Cloud Kitchens</t>
        </is>
      </c>
      <c r="B513" s="30" t="inlineStr">
        <is>
          <t>Food &amp; Hospitality</t>
        </is>
      </c>
      <c r="C513" s="30" t="inlineStr">
        <is>
          <t>Platforms</t>
        </is>
      </c>
      <c r="D513" s="30" t="inlineStr">
        <is>
          <t>Refunds and adjustments by cause</t>
        </is>
      </c>
    </row>
    <row r="514">
      <c r="A514" s="30" t="inlineStr">
        <is>
          <t>Cloud Kitchens</t>
        </is>
      </c>
      <c r="B514" s="30" t="inlineStr">
        <is>
          <t>Food &amp; Hospitality</t>
        </is>
      </c>
      <c r="C514" s="30" t="inlineStr">
        <is>
          <t>Platforms</t>
        </is>
      </c>
      <c r="D514" s="30" t="inlineStr">
        <is>
          <t>Cancellation rate by platform</t>
        </is>
      </c>
    </row>
    <row r="515">
      <c r="A515" s="30" t="inlineStr">
        <is>
          <t>Fast Food Businesses</t>
        </is>
      </c>
      <c r="B515" s="30" t="inlineStr">
        <is>
          <t>Food &amp; Hospitality</t>
        </is>
      </c>
      <c r="C515" s="30" t="inlineStr">
        <is>
          <t>Speed</t>
        </is>
      </c>
      <c r="D515" s="30" t="inlineStr">
        <is>
          <t>Service time by outlet, interval and shift</t>
        </is>
      </c>
    </row>
    <row r="516">
      <c r="A516" s="30" t="inlineStr">
        <is>
          <t>Fast Food Businesses</t>
        </is>
      </c>
      <c r="B516" s="30" t="inlineStr">
        <is>
          <t>Food &amp; Hospitality</t>
        </is>
      </c>
      <c r="C516" s="30" t="inlineStr">
        <is>
          <t>Speed</t>
        </is>
      </c>
      <c r="D516" s="30" t="inlineStr">
        <is>
          <t>Variance against the network standard</t>
        </is>
      </c>
    </row>
    <row r="517">
      <c r="A517" s="30" t="inlineStr">
        <is>
          <t>Fast Food Businesses</t>
        </is>
      </c>
      <c r="B517" s="30" t="inlineStr">
        <is>
          <t>Food &amp; Hospitality</t>
        </is>
      </c>
      <c r="C517" s="30" t="inlineStr">
        <is>
          <t>Speed</t>
        </is>
      </c>
      <c r="D517" s="30" t="inlineStr">
        <is>
          <t>Outliers by item and preparation step</t>
        </is>
      </c>
    </row>
    <row r="518">
      <c r="A518" s="30" t="inlineStr">
        <is>
          <t>Fast Food Businesses</t>
        </is>
      </c>
      <c r="B518" s="30" t="inlineStr">
        <is>
          <t>Food &amp; Hospitality</t>
        </is>
      </c>
      <c r="C518" s="30" t="inlineStr">
        <is>
          <t>Speed</t>
        </is>
      </c>
      <c r="D518" s="30" t="inlineStr">
        <is>
          <t>Trend by outlet over time</t>
        </is>
      </c>
    </row>
    <row r="519">
      <c r="A519" s="30" t="inlineStr">
        <is>
          <t>Fast Food Businesses</t>
        </is>
      </c>
      <c r="B519" s="30" t="inlineStr">
        <is>
          <t>Food &amp; Hospitality</t>
        </is>
      </c>
      <c r="C519" s="30" t="inlineStr">
        <is>
          <t>Cost control</t>
        </is>
      </c>
      <c r="D519" s="30" t="inlineStr">
        <is>
          <t>Portion variance by outlet and item</t>
        </is>
      </c>
    </row>
    <row r="520">
      <c r="A520" s="30" t="inlineStr">
        <is>
          <t>Fast Food Businesses</t>
        </is>
      </c>
      <c r="B520" s="30" t="inlineStr">
        <is>
          <t>Food &amp; Hospitality</t>
        </is>
      </c>
      <c r="C520" s="30" t="inlineStr">
        <is>
          <t>Cost control</t>
        </is>
      </c>
      <c r="D520" s="30" t="inlineStr">
        <is>
          <t>Waste by outlet, item and reason</t>
        </is>
      </c>
    </row>
    <row r="521">
      <c r="A521" s="30" t="inlineStr">
        <is>
          <t>Fast Food Businesses</t>
        </is>
      </c>
      <c r="B521" s="30" t="inlineStr">
        <is>
          <t>Food &amp; Hospitality</t>
        </is>
      </c>
      <c r="C521" s="30" t="inlineStr">
        <is>
          <t>Cost control</t>
        </is>
      </c>
      <c r="D521" s="30" t="inlineStr">
        <is>
          <t>Refunds and comps against thresholds</t>
        </is>
      </c>
    </row>
    <row r="522">
      <c r="A522" s="30" t="inlineStr">
        <is>
          <t>Fast Food Businesses</t>
        </is>
      </c>
      <c r="B522" s="30" t="inlineStr">
        <is>
          <t>Food &amp; Hospitality</t>
        </is>
      </c>
      <c r="C522" s="30" t="inlineStr">
        <is>
          <t>Cost control</t>
        </is>
      </c>
      <c r="D522" s="30" t="inlineStr">
        <is>
          <t>Cost per order by outlet</t>
        </is>
      </c>
    </row>
    <row r="523">
      <c r="A523" s="30" t="inlineStr">
        <is>
          <t>Fast Food Businesses</t>
        </is>
      </c>
      <c r="B523" s="30" t="inlineStr">
        <is>
          <t>Food &amp; Hospitality</t>
        </is>
      </c>
      <c r="C523" s="30" t="inlineStr">
        <is>
          <t>Standards</t>
        </is>
      </c>
      <c r="D523" s="30" t="inlineStr">
        <is>
          <t>Check completion by outlet and type</t>
        </is>
      </c>
    </row>
    <row r="524">
      <c r="A524" s="30" t="inlineStr">
        <is>
          <t>Fast Food Businesses</t>
        </is>
      </c>
      <c r="B524" s="30" t="inlineStr">
        <is>
          <t>Food &amp; Hospitality</t>
        </is>
      </c>
      <c r="C524" s="30" t="inlineStr">
        <is>
          <t>Standards</t>
        </is>
      </c>
      <c r="D524" s="30" t="inlineStr">
        <is>
          <t>Failures and time to resolution</t>
        </is>
      </c>
    </row>
    <row r="525">
      <c r="A525" s="30" t="inlineStr">
        <is>
          <t>Fast Food Businesses</t>
        </is>
      </c>
      <c r="B525" s="30" t="inlineStr">
        <is>
          <t>Food &amp; Hospitality</t>
        </is>
      </c>
      <c r="C525" s="30" t="inlineStr">
        <is>
          <t>Standards</t>
        </is>
      </c>
      <c r="D525" s="30" t="inlineStr">
        <is>
          <t>Repeat failures by outlet</t>
        </is>
      </c>
    </row>
    <row r="526">
      <c r="A526" s="30" t="inlineStr">
        <is>
          <t>Fast Food Businesses</t>
        </is>
      </c>
      <c r="B526" s="30" t="inlineStr">
        <is>
          <t>Food &amp; Hospitality</t>
        </is>
      </c>
      <c r="C526" s="30" t="inlineStr">
        <is>
          <t>Standards</t>
        </is>
      </c>
      <c r="D526" s="30" t="inlineStr">
        <is>
          <t>Escalations raised and closed</t>
        </is>
      </c>
    </row>
    <row r="527">
      <c r="A527" s="30" t="inlineStr">
        <is>
          <t>Fast Food Businesses</t>
        </is>
      </c>
      <c r="B527" s="30" t="inlineStr">
        <is>
          <t>Food &amp; Hospitality</t>
        </is>
      </c>
      <c r="C527" s="30" t="inlineStr">
        <is>
          <t>Staffing</t>
        </is>
      </c>
      <c r="D527" s="30" t="inlineStr">
        <is>
          <t>Orders per interval against staffed hours by outlet</t>
        </is>
      </c>
    </row>
    <row r="528">
      <c r="A528" s="30" t="inlineStr">
        <is>
          <t>Fast Food Businesses</t>
        </is>
      </c>
      <c r="B528" s="30" t="inlineStr">
        <is>
          <t>Food &amp; Hospitality</t>
        </is>
      </c>
      <c r="C528" s="30" t="inlineStr">
        <is>
          <t>Staffing</t>
        </is>
      </c>
      <c r="D528" s="30" t="inlineStr">
        <is>
          <t>Attendance and no-shows</t>
        </is>
      </c>
    </row>
    <row r="529">
      <c r="A529" s="30" t="inlineStr">
        <is>
          <t>Fast Food Businesses</t>
        </is>
      </c>
      <c r="B529" s="30" t="inlineStr">
        <is>
          <t>Food &amp; Hospitality</t>
        </is>
      </c>
      <c r="C529" s="30" t="inlineStr">
        <is>
          <t>Staffing</t>
        </is>
      </c>
      <c r="D529" s="30" t="inlineStr">
        <is>
          <t>Service time against staffing level</t>
        </is>
      </c>
    </row>
    <row r="530">
      <c r="A530" s="30" t="inlineStr">
        <is>
          <t>Fast Food Businesses</t>
        </is>
      </c>
      <c r="B530" s="30" t="inlineStr">
        <is>
          <t>Food &amp; Hospitality</t>
        </is>
      </c>
      <c r="C530" s="30" t="inlineStr">
        <is>
          <t>Staffing</t>
        </is>
      </c>
      <c r="D530" s="30" t="inlineStr">
        <is>
          <t>Labour cost against revenue by outlet</t>
        </is>
      </c>
    </row>
    <row r="531">
      <c r="A531" s="30" t="inlineStr">
        <is>
          <t>Fast Food Businesses</t>
        </is>
      </c>
      <c r="B531" s="30" t="inlineStr">
        <is>
          <t>Food &amp; Hospitality</t>
        </is>
      </c>
      <c r="C531" s="30" t="inlineStr">
        <is>
          <t>Promotions</t>
        </is>
      </c>
      <c r="D531" s="30" t="inlineStr">
        <is>
          <t>Uplift by outlet during the period</t>
        </is>
      </c>
    </row>
    <row r="532">
      <c r="A532" s="30" t="inlineStr">
        <is>
          <t>Fast Food Businesses</t>
        </is>
      </c>
      <c r="B532" s="30" t="inlineStr">
        <is>
          <t>Food &amp; Hospitality</t>
        </is>
      </c>
      <c r="C532" s="30" t="inlineStr">
        <is>
          <t>Promotions</t>
        </is>
      </c>
      <c r="D532" s="30" t="inlineStr">
        <is>
          <t>Stock readiness at launch</t>
        </is>
      </c>
    </row>
    <row r="533">
      <c r="A533" s="30" t="inlineStr">
        <is>
          <t>Fast Food Businesses</t>
        </is>
      </c>
      <c r="B533" s="30" t="inlineStr">
        <is>
          <t>Food &amp; Hospitality</t>
        </is>
      </c>
      <c r="C533" s="30" t="inlineStr">
        <is>
          <t>Promotions</t>
        </is>
      </c>
      <c r="D533" s="30" t="inlineStr">
        <is>
          <t>Item mix shift during the promotion</t>
        </is>
      </c>
    </row>
    <row r="534">
      <c r="A534" s="30" t="inlineStr">
        <is>
          <t>Fast Food Businesses</t>
        </is>
      </c>
      <c r="B534" s="30" t="inlineStr">
        <is>
          <t>Food &amp; Hospitality</t>
        </is>
      </c>
      <c r="C534" s="30" t="inlineStr">
        <is>
          <t>Promotions</t>
        </is>
      </c>
      <c r="D534" s="30" t="inlineStr">
        <is>
          <t>Performance against previous campaigns</t>
        </is>
      </c>
    </row>
    <row r="535">
      <c r="A535" s="30" t="inlineStr">
        <is>
          <t>Fast Food Businesses</t>
        </is>
      </c>
      <c r="B535" s="30" t="inlineStr">
        <is>
          <t>Food &amp; Hospitality</t>
        </is>
      </c>
      <c r="C535" s="30" t="inlineStr">
        <is>
          <t>Supply</t>
        </is>
      </c>
      <c r="D535" s="30" t="inlineStr">
        <is>
          <t>Delivery reliability by supplier and outlet</t>
        </is>
      </c>
    </row>
    <row r="536">
      <c r="A536" s="30" t="inlineStr">
        <is>
          <t>Fast Food Businesses</t>
        </is>
      </c>
      <c r="B536" s="30" t="inlineStr">
        <is>
          <t>Food &amp; Hospitality</t>
        </is>
      </c>
      <c r="C536" s="30" t="inlineStr">
        <is>
          <t>Supply</t>
        </is>
      </c>
      <c r="D536" s="30" t="inlineStr">
        <is>
          <t>Stockouts by item and outlet</t>
        </is>
      </c>
    </row>
    <row r="537">
      <c r="A537" s="30" t="inlineStr">
        <is>
          <t>Fast Food Businesses</t>
        </is>
      </c>
      <c r="B537" s="30" t="inlineStr">
        <is>
          <t>Food &amp; Hospitality</t>
        </is>
      </c>
      <c r="C537" s="30" t="inlineStr">
        <is>
          <t>Supply</t>
        </is>
      </c>
      <c r="D537" s="30" t="inlineStr">
        <is>
          <t>Cost movement across the network</t>
        </is>
      </c>
    </row>
    <row r="538">
      <c r="A538" s="30" t="inlineStr">
        <is>
          <t>Fast Food Businesses</t>
        </is>
      </c>
      <c r="B538" s="30" t="inlineStr">
        <is>
          <t>Food &amp; Hospitality</t>
        </is>
      </c>
      <c r="C538" s="30" t="inlineStr">
        <is>
          <t>Supply</t>
        </is>
      </c>
      <c r="D538" s="30" t="inlineStr">
        <is>
          <t>Outstanding payable</t>
        </is>
      </c>
    </row>
    <row r="539">
      <c r="A539" s="30" t="inlineStr">
        <is>
          <t>Catering Businesses</t>
        </is>
      </c>
      <c r="B539" s="30" t="inlineStr">
        <is>
          <t>Food &amp; Hospitality</t>
        </is>
      </c>
      <c r="C539" s="30" t="inlineStr">
        <is>
          <t>Events</t>
        </is>
      </c>
      <c r="D539" s="30" t="inlineStr">
        <is>
          <t>Confirmed events by date and value</t>
        </is>
      </c>
    </row>
    <row r="540">
      <c r="A540" s="30" t="inlineStr">
        <is>
          <t>Catering Businesses</t>
        </is>
      </c>
      <c r="B540" s="30" t="inlineStr">
        <is>
          <t>Food &amp; Hospitality</t>
        </is>
      </c>
      <c r="C540" s="30" t="inlineStr">
        <is>
          <t>Events</t>
        </is>
      </c>
      <c r="D540" s="30" t="inlineStr">
        <is>
          <t>Readiness against crew, equipment and stock</t>
        </is>
      </c>
    </row>
    <row r="541">
      <c r="A541" s="30" t="inlineStr">
        <is>
          <t>Catering Businesses</t>
        </is>
      </c>
      <c r="B541" s="30" t="inlineStr">
        <is>
          <t>Food &amp; Hospitality</t>
        </is>
      </c>
      <c r="C541" s="30" t="inlineStr">
        <is>
          <t>Events</t>
        </is>
      </c>
      <c r="D541" s="30" t="inlineStr">
        <is>
          <t>Headcount revisions and their price impact</t>
        </is>
      </c>
    </row>
    <row r="542">
      <c r="A542" s="30" t="inlineStr">
        <is>
          <t>Catering Businesses</t>
        </is>
      </c>
      <c r="B542" s="30" t="inlineStr">
        <is>
          <t>Food &amp; Hospitality</t>
        </is>
      </c>
      <c r="C542" s="30" t="inlineStr">
        <is>
          <t>Events</t>
        </is>
      </c>
      <c r="D542" s="30" t="inlineStr">
        <is>
          <t>Cancellations and their recorded reasons</t>
        </is>
      </c>
    </row>
    <row r="543">
      <c r="A543" s="30" t="inlineStr">
        <is>
          <t>Catering Businesses</t>
        </is>
      </c>
      <c r="B543" s="30" t="inlineStr">
        <is>
          <t>Food &amp; Hospitality</t>
        </is>
      </c>
      <c r="C543" s="30" t="inlineStr">
        <is>
          <t>Cost</t>
        </is>
      </c>
      <c r="D543" s="30" t="inlineStr">
        <is>
          <t>Cost against quotation per event</t>
        </is>
      </c>
    </row>
    <row r="544">
      <c r="A544" s="30" t="inlineStr">
        <is>
          <t>Catering Businesses</t>
        </is>
      </c>
      <c r="B544" s="30" t="inlineStr">
        <is>
          <t>Food &amp; Hospitality</t>
        </is>
      </c>
      <c r="C544" s="30" t="inlineStr">
        <is>
          <t>Cost</t>
        </is>
      </c>
      <c r="D544" s="30" t="inlineStr">
        <is>
          <t>Food consumed against planned</t>
        </is>
      </c>
    </row>
    <row r="545">
      <c r="A545" s="30" t="inlineStr">
        <is>
          <t>Catering Businesses</t>
        </is>
      </c>
      <c r="B545" s="30" t="inlineStr">
        <is>
          <t>Food &amp; Hospitality</t>
        </is>
      </c>
      <c r="C545" s="30" t="inlineStr">
        <is>
          <t>Cost</t>
        </is>
      </c>
      <c r="D545" s="30" t="inlineStr">
        <is>
          <t>Crew hours against quoted hours</t>
        </is>
      </c>
    </row>
    <row r="546">
      <c r="A546" s="30" t="inlineStr">
        <is>
          <t>Catering Businesses</t>
        </is>
      </c>
      <c r="B546" s="30" t="inlineStr">
        <is>
          <t>Food &amp; Hospitality</t>
        </is>
      </c>
      <c r="C546" s="30" t="inlineStr">
        <is>
          <t>Cost</t>
        </is>
      </c>
      <c r="D546" s="30" t="inlineStr">
        <is>
          <t>Transport, equipment and breakage cost</t>
        </is>
      </c>
    </row>
    <row r="547">
      <c r="A547" s="30" t="inlineStr">
        <is>
          <t>Catering Businesses</t>
        </is>
      </c>
      <c r="B547" s="30" t="inlineStr">
        <is>
          <t>Food &amp; Hospitality</t>
        </is>
      </c>
      <c r="C547" s="30" t="inlineStr">
        <is>
          <t>Margin</t>
        </is>
      </c>
      <c r="D547" s="30" t="inlineStr">
        <is>
          <t>Margin by event type and size</t>
        </is>
      </c>
    </row>
    <row r="548">
      <c r="A548" s="30" t="inlineStr">
        <is>
          <t>Catering Businesses</t>
        </is>
      </c>
      <c r="B548" s="30" t="inlineStr">
        <is>
          <t>Food &amp; Hospitality</t>
        </is>
      </c>
      <c r="C548" s="30" t="inlineStr">
        <is>
          <t>Margin</t>
        </is>
      </c>
      <c r="D548" s="30" t="inlineStr">
        <is>
          <t>Margin by venue and by planner</t>
        </is>
      </c>
    </row>
    <row r="549">
      <c r="A549" s="30" t="inlineStr">
        <is>
          <t>Catering Businesses</t>
        </is>
      </c>
      <c r="B549" s="30" t="inlineStr">
        <is>
          <t>Food &amp; Hospitality</t>
        </is>
      </c>
      <c r="C549" s="30" t="inlineStr">
        <is>
          <t>Margin</t>
        </is>
      </c>
      <c r="D549" s="30" t="inlineStr">
        <is>
          <t>Effect of late revisions on margin</t>
        </is>
      </c>
    </row>
    <row r="550">
      <c r="A550" s="30" t="inlineStr">
        <is>
          <t>Catering Businesses</t>
        </is>
      </c>
      <c r="B550" s="30" t="inlineStr">
        <is>
          <t>Food &amp; Hospitality</t>
        </is>
      </c>
      <c r="C550" s="30" t="inlineStr">
        <is>
          <t>Margin</t>
        </is>
      </c>
      <c r="D550" s="30" t="inlineStr">
        <is>
          <t>Discounting against thresholds</t>
        </is>
      </c>
    </row>
    <row r="551">
      <c r="A551" s="30" t="inlineStr">
        <is>
          <t>Catering Businesses</t>
        </is>
      </c>
      <c r="B551" s="30" t="inlineStr">
        <is>
          <t>Food &amp; Hospitality</t>
        </is>
      </c>
      <c r="C551" s="30" t="inlineStr">
        <is>
          <t>Resources</t>
        </is>
      </c>
      <c r="D551" s="30" t="inlineStr">
        <is>
          <t>Crew commitment and availability by date</t>
        </is>
      </c>
    </row>
    <row r="552">
      <c r="A552" s="30" t="inlineStr">
        <is>
          <t>Catering Businesses</t>
        </is>
      </c>
      <c r="B552" s="30" t="inlineStr">
        <is>
          <t>Food &amp; Hospitality</t>
        </is>
      </c>
      <c r="C552" s="30" t="inlineStr">
        <is>
          <t>Resources</t>
        </is>
      </c>
      <c r="D552" s="30" t="inlineStr">
        <is>
          <t>Equipment utilisation and conflicts</t>
        </is>
      </c>
    </row>
    <row r="553">
      <c r="A553" s="30" t="inlineStr">
        <is>
          <t>Catering Businesses</t>
        </is>
      </c>
      <c r="B553" s="30" t="inlineStr">
        <is>
          <t>Food &amp; Hospitality</t>
        </is>
      </c>
      <c r="C553" s="30" t="inlineStr">
        <is>
          <t>Resources</t>
        </is>
      </c>
      <c r="D553" s="30" t="inlineStr">
        <is>
          <t>Equipment loss by event and crew</t>
        </is>
      </c>
    </row>
    <row r="554">
      <c r="A554" s="30" t="inlineStr">
        <is>
          <t>Catering Businesses</t>
        </is>
      </c>
      <c r="B554" s="30" t="inlineStr">
        <is>
          <t>Food &amp; Hospitality</t>
        </is>
      </c>
      <c r="C554" s="30" t="inlineStr">
        <is>
          <t>Resources</t>
        </is>
      </c>
      <c r="D554" s="30" t="inlineStr">
        <is>
          <t>Supplier delivery reliability against event dates</t>
        </is>
      </c>
    </row>
    <row r="555">
      <c r="A555" s="30" t="inlineStr">
        <is>
          <t>Catering Businesses</t>
        </is>
      </c>
      <c r="B555" s="30" t="inlineStr">
        <is>
          <t>Food &amp; Hospitality</t>
        </is>
      </c>
      <c r="C555" s="30" t="inlineStr">
        <is>
          <t>Commercial</t>
        </is>
      </c>
      <c r="D555" s="30" t="inlineStr">
        <is>
          <t>Pipeline value by month</t>
        </is>
      </c>
    </row>
    <row r="556">
      <c r="A556" s="30" t="inlineStr">
        <is>
          <t>Catering Businesses</t>
        </is>
      </c>
      <c r="B556" s="30" t="inlineStr">
        <is>
          <t>Food &amp; Hospitality</t>
        </is>
      </c>
      <c r="C556" s="30" t="inlineStr">
        <is>
          <t>Commercial</t>
        </is>
      </c>
      <c r="D556" s="30" t="inlineStr">
        <is>
          <t>Deposits held against undelivered events</t>
        </is>
      </c>
    </row>
    <row r="557">
      <c r="A557" s="30" t="inlineStr">
        <is>
          <t>Catering Businesses</t>
        </is>
      </c>
      <c r="B557" s="30" t="inlineStr">
        <is>
          <t>Food &amp; Hospitality</t>
        </is>
      </c>
      <c r="C557" s="30" t="inlineStr">
        <is>
          <t>Commercial</t>
        </is>
      </c>
      <c r="D557" s="30" t="inlineStr">
        <is>
          <t>Unbilled delivered events</t>
        </is>
      </c>
    </row>
    <row r="558">
      <c r="A558" s="30" t="inlineStr">
        <is>
          <t>Catering Businesses</t>
        </is>
      </c>
      <c r="B558" s="30" t="inlineStr">
        <is>
          <t>Food &amp; Hospitality</t>
        </is>
      </c>
      <c r="C558" s="30" t="inlineStr">
        <is>
          <t>Commercial</t>
        </is>
      </c>
      <c r="D558" s="30" t="inlineStr">
        <is>
          <t>Business by client, planner and venue</t>
        </is>
      </c>
    </row>
    <row r="559">
      <c r="A559" s="30" t="inlineStr">
        <is>
          <t>Bars &amp; Lounges</t>
        </is>
      </c>
      <c r="B559" s="30" t="inlineStr">
        <is>
          <t>Food &amp; Hospitality</t>
        </is>
      </c>
      <c r="C559" s="30" t="inlineStr">
        <is>
          <t>Variance</t>
        </is>
      </c>
      <c r="D559" s="30" t="inlineStr">
        <is>
          <t>Pour variance by spirit, shift and bartender</t>
        </is>
      </c>
    </row>
    <row r="560">
      <c r="A560" s="30" t="inlineStr">
        <is>
          <t>Bars &amp; Lounges</t>
        </is>
      </c>
      <c r="B560" s="30" t="inlineStr">
        <is>
          <t>Food &amp; Hospitality</t>
        </is>
      </c>
      <c r="C560" s="30" t="inlineStr">
        <is>
          <t>Variance</t>
        </is>
      </c>
      <c r="D560" s="30" t="inlineStr">
        <is>
          <t>Wastage recorded against unexplained gap</t>
        </is>
      </c>
    </row>
    <row r="561">
      <c r="A561" s="30" t="inlineStr">
        <is>
          <t>Bars &amp; Lounges</t>
        </is>
      </c>
      <c r="B561" s="30" t="inlineStr">
        <is>
          <t>Food &amp; Hospitality</t>
        </is>
      </c>
      <c r="C561" s="30" t="inlineStr">
        <is>
          <t>Variance</t>
        </is>
      </c>
      <c r="D561" s="30" t="inlineStr">
        <is>
          <t>Variance value at current volume</t>
        </is>
      </c>
    </row>
    <row r="562">
      <c r="A562" s="30" t="inlineStr">
        <is>
          <t>Bars &amp; Lounges</t>
        </is>
      </c>
      <c r="B562" s="30" t="inlineStr">
        <is>
          <t>Food &amp; Hospitality</t>
        </is>
      </c>
      <c r="C562" s="30" t="inlineStr">
        <is>
          <t>Variance</t>
        </is>
      </c>
      <c r="D562" s="30" t="inlineStr">
        <is>
          <t>Trend across periods</t>
        </is>
      </c>
    </row>
    <row r="563">
      <c r="A563" s="30" t="inlineStr">
        <is>
          <t>Bars &amp; Lounges</t>
        </is>
      </c>
      <c r="B563" s="30" t="inlineStr">
        <is>
          <t>Food &amp; Hospitality</t>
        </is>
      </c>
      <c r="C563" s="30" t="inlineStr">
        <is>
          <t>Trade</t>
        </is>
      </c>
      <c r="D563" s="30" t="inlineStr">
        <is>
          <t>Takings by hour and night</t>
        </is>
      </c>
    </row>
    <row r="564">
      <c r="A564" s="30" t="inlineStr">
        <is>
          <t>Bars &amp; Lounges</t>
        </is>
      </c>
      <c r="B564" s="30" t="inlineStr">
        <is>
          <t>Food &amp; Hospitality</t>
        </is>
      </c>
      <c r="C564" s="30" t="inlineStr">
        <is>
          <t>Trade</t>
        </is>
      </c>
      <c r="D564" s="30" t="inlineStr">
        <is>
          <t>Wet and dry mix and margin</t>
        </is>
      </c>
    </row>
    <row r="565">
      <c r="A565" s="30" t="inlineStr">
        <is>
          <t>Bars &amp; Lounges</t>
        </is>
      </c>
      <c r="B565" s="30" t="inlineStr">
        <is>
          <t>Food &amp; Hospitality</t>
        </is>
      </c>
      <c r="C565" s="30" t="inlineStr">
        <is>
          <t>Trade</t>
        </is>
      </c>
      <c r="D565" s="30" t="inlineStr">
        <is>
          <t>Average spend per guest and per table</t>
        </is>
      </c>
    </row>
    <row r="566">
      <c r="A566" s="30" t="inlineStr">
        <is>
          <t>Bars &amp; Lounges</t>
        </is>
      </c>
      <c r="B566" s="30" t="inlineStr">
        <is>
          <t>Food &amp; Hospitality</t>
        </is>
      </c>
      <c r="C566" s="30" t="inlineStr">
        <is>
          <t>Trade</t>
        </is>
      </c>
      <c r="D566" s="30" t="inlineStr">
        <is>
          <t>Comparison against equivalent nights</t>
        </is>
      </c>
    </row>
    <row r="567">
      <c r="A567" s="30" t="inlineStr">
        <is>
          <t>Bars &amp; Lounges</t>
        </is>
      </c>
      <c r="B567" s="30" t="inlineStr">
        <is>
          <t>Food &amp; Hospitality</t>
        </is>
      </c>
      <c r="C567" s="30" t="inlineStr">
        <is>
          <t>Credit</t>
        </is>
      </c>
      <c r="D567" s="30" t="inlineStr">
        <is>
          <t>Tabs opened, settled and outstanding</t>
        </is>
      </c>
    </row>
    <row r="568">
      <c r="A568" s="30" t="inlineStr">
        <is>
          <t>Bars &amp; Lounges</t>
        </is>
      </c>
      <c r="B568" s="30" t="inlineStr">
        <is>
          <t>Food &amp; Hospitality</t>
        </is>
      </c>
      <c r="C568" s="30" t="inlineStr">
        <is>
          <t>Credit</t>
        </is>
      </c>
      <c r="D568" s="30" t="inlineStr">
        <is>
          <t>Unsettled tabs by server and night</t>
        </is>
      </c>
    </row>
    <row r="569">
      <c r="A569" s="30" t="inlineStr">
        <is>
          <t>Bars &amp; Lounges</t>
        </is>
      </c>
      <c r="B569" s="30" t="inlineStr">
        <is>
          <t>Food &amp; Hospitality</t>
        </is>
      </c>
      <c r="C569" s="30" t="inlineStr">
        <is>
          <t>Credit</t>
        </is>
      </c>
      <c r="D569" s="30" t="inlineStr">
        <is>
          <t>Tab limits applied</t>
        </is>
      </c>
    </row>
    <row r="570">
      <c r="A570" s="30" t="inlineStr">
        <is>
          <t>Bars &amp; Lounges</t>
        </is>
      </c>
      <c r="B570" s="30" t="inlineStr">
        <is>
          <t>Food &amp; Hospitality</t>
        </is>
      </c>
      <c r="C570" s="30" t="inlineStr">
        <is>
          <t>Credit</t>
        </is>
      </c>
      <c r="D570" s="30" t="inlineStr">
        <is>
          <t>Recovery outcomes</t>
        </is>
      </c>
    </row>
    <row r="571">
      <c r="A571" s="30" t="inlineStr">
        <is>
          <t>Bars &amp; Lounges</t>
        </is>
      </c>
      <c r="B571" s="30" t="inlineStr">
        <is>
          <t>Food &amp; Hospitality</t>
        </is>
      </c>
      <c r="C571" s="30" t="inlineStr">
        <is>
          <t>Staffing</t>
        </is>
      </c>
      <c r="D571" s="30" t="inlineStr">
        <is>
          <t>Cover against the hourly pattern</t>
        </is>
      </c>
    </row>
    <row r="572">
      <c r="A572" s="30" t="inlineStr">
        <is>
          <t>Bars &amp; Lounges</t>
        </is>
      </c>
      <c r="B572" s="30" t="inlineStr">
        <is>
          <t>Food &amp; Hospitality</t>
        </is>
      </c>
      <c r="C572" s="30" t="inlineStr">
        <is>
          <t>Staffing</t>
        </is>
      </c>
      <c r="D572" s="30" t="inlineStr">
        <is>
          <t>Service times during peak</t>
        </is>
      </c>
    </row>
    <row r="573">
      <c r="A573" s="30" t="inlineStr">
        <is>
          <t>Bars &amp; Lounges</t>
        </is>
      </c>
      <c r="B573" s="30" t="inlineStr">
        <is>
          <t>Food &amp; Hospitality</t>
        </is>
      </c>
      <c r="C573" s="30" t="inlineStr">
        <is>
          <t>Staffing</t>
        </is>
      </c>
      <c r="D573" s="30" t="inlineStr">
        <is>
          <t>Attendance against roster</t>
        </is>
      </c>
    </row>
    <row r="574">
      <c r="A574" s="30" t="inlineStr">
        <is>
          <t>Bars &amp; Lounges</t>
        </is>
      </c>
      <c r="B574" s="30" t="inlineStr">
        <is>
          <t>Food &amp; Hospitality</t>
        </is>
      </c>
      <c r="C574" s="30" t="inlineStr">
        <is>
          <t>Staffing</t>
        </is>
      </c>
      <c r="D574" s="30" t="inlineStr">
        <is>
          <t>Labour cost against takings by night</t>
        </is>
      </c>
    </row>
    <row r="575">
      <c r="A575" s="30" t="inlineStr">
        <is>
          <t>Bars &amp; Lounges</t>
        </is>
      </c>
      <c r="B575" s="30" t="inlineStr">
        <is>
          <t>Food &amp; Hospitality</t>
        </is>
      </c>
      <c r="C575" s="30" t="inlineStr">
        <is>
          <t>Events</t>
        </is>
      </c>
      <c r="D575" s="30" t="inlineStr">
        <is>
          <t>Cost by event and type</t>
        </is>
      </c>
    </row>
    <row r="576">
      <c r="A576" s="30" t="inlineStr">
        <is>
          <t>Bars &amp; Lounges</t>
        </is>
      </c>
      <c r="B576" s="30" t="inlineStr">
        <is>
          <t>Food &amp; Hospitality</t>
        </is>
      </c>
      <c r="C576" s="30" t="inlineStr">
        <is>
          <t>Events</t>
        </is>
      </c>
      <c r="D576" s="30" t="inlineStr">
        <is>
          <t>Takings on event nights against comparable ones</t>
        </is>
      </c>
    </row>
    <row r="577">
      <c r="A577" s="30" t="inlineStr">
        <is>
          <t>Bars &amp; Lounges</t>
        </is>
      </c>
      <c r="B577" s="30" t="inlineStr">
        <is>
          <t>Food &amp; Hospitality</t>
        </is>
      </c>
      <c r="C577" s="30" t="inlineStr">
        <is>
          <t>Events</t>
        </is>
      </c>
      <c r="D577" s="30" t="inlineStr">
        <is>
          <t>Return by event type</t>
        </is>
      </c>
    </row>
    <row r="578">
      <c r="A578" s="30" t="inlineStr">
        <is>
          <t>Bars &amp; Lounges</t>
        </is>
      </c>
      <c r="B578" s="30" t="inlineStr">
        <is>
          <t>Food &amp; Hospitality</t>
        </is>
      </c>
      <c r="C578" s="30" t="inlineStr">
        <is>
          <t>Events</t>
        </is>
      </c>
      <c r="D578" s="30" t="inlineStr">
        <is>
          <t>Repeat performance of formats</t>
        </is>
      </c>
    </row>
    <row r="579">
      <c r="A579" s="30" t="inlineStr">
        <is>
          <t>Hotels</t>
        </is>
      </c>
      <c r="B579" s="30" t="inlineStr">
        <is>
          <t>Food &amp; Hospitality</t>
        </is>
      </c>
      <c r="C579" s="30" t="inlineStr">
        <is>
          <t>Rooms</t>
        </is>
      </c>
      <c r="D579" s="30" t="inlineStr">
        <is>
          <t>Out-of-order duration and revenue impact</t>
        </is>
      </c>
    </row>
    <row r="580">
      <c r="A580" s="30" t="inlineStr">
        <is>
          <t>Hotels</t>
        </is>
      </c>
      <c r="B580" s="30" t="inlineStr">
        <is>
          <t>Food &amp; Hospitality</t>
        </is>
      </c>
      <c r="C580" s="30" t="inlineStr">
        <is>
          <t>Rooms</t>
        </is>
      </c>
      <c r="D580" s="30" t="inlineStr">
        <is>
          <t>Room readiness against the checkout peak</t>
        </is>
      </c>
    </row>
    <row r="581">
      <c r="A581" s="30" t="inlineStr">
        <is>
          <t>Hotels</t>
        </is>
      </c>
      <c r="B581" s="30" t="inlineStr">
        <is>
          <t>Food &amp; Hospitality</t>
        </is>
      </c>
      <c r="C581" s="30" t="inlineStr">
        <is>
          <t>Rooms</t>
        </is>
      </c>
      <c r="D581" s="30" t="inlineStr">
        <is>
          <t>Fault frequency by room and floor</t>
        </is>
      </c>
    </row>
    <row r="582">
      <c r="A582" s="30" t="inlineStr">
        <is>
          <t>Hotels</t>
        </is>
      </c>
      <c r="B582" s="30" t="inlineStr">
        <is>
          <t>Food &amp; Hospitality</t>
        </is>
      </c>
      <c r="C582" s="30" t="inlineStr">
        <is>
          <t>Rooms</t>
        </is>
      </c>
      <c r="D582" s="30" t="inlineStr">
        <is>
          <t>Turnaround time by housekeeper</t>
        </is>
      </c>
    </row>
    <row r="583">
      <c r="A583" s="30" t="inlineStr">
        <is>
          <t>Hotels</t>
        </is>
      </c>
      <c r="B583" s="30" t="inlineStr">
        <is>
          <t>Food &amp; Hospitality</t>
        </is>
      </c>
      <c r="C583" s="30" t="inlineStr">
        <is>
          <t>Maintenance</t>
        </is>
      </c>
      <c r="D583" s="30" t="inlineStr">
        <is>
          <t>Open jobs by age, priority and department</t>
        </is>
      </c>
    </row>
    <row r="584">
      <c r="A584" s="30" t="inlineStr">
        <is>
          <t>Hotels</t>
        </is>
      </c>
      <c r="B584" s="30" t="inlineStr">
        <is>
          <t>Food &amp; Hospitality</t>
        </is>
      </c>
      <c r="C584" s="30" t="inlineStr">
        <is>
          <t>Maintenance</t>
        </is>
      </c>
      <c r="D584" s="30" t="inlineStr">
        <is>
          <t>Preventive against reactive work</t>
        </is>
      </c>
    </row>
    <row r="585">
      <c r="A585" s="30" t="inlineStr">
        <is>
          <t>Hotels</t>
        </is>
      </c>
      <c r="B585" s="30" t="inlineStr">
        <is>
          <t>Food &amp; Hospitality</t>
        </is>
      </c>
      <c r="C585" s="30" t="inlineStr">
        <is>
          <t>Maintenance</t>
        </is>
      </c>
      <c r="D585" s="30" t="inlineStr">
        <is>
          <t>Repeat faults by asset</t>
        </is>
      </c>
    </row>
    <row r="586">
      <c r="A586" s="30" t="inlineStr">
        <is>
          <t>Hotels</t>
        </is>
      </c>
      <c r="B586" s="30" t="inlineStr">
        <is>
          <t>Food &amp; Hospitality</t>
        </is>
      </c>
      <c r="C586" s="30" t="inlineStr">
        <is>
          <t>Maintenance</t>
        </is>
      </c>
      <c r="D586" s="30" t="inlineStr">
        <is>
          <t>Contractor response and completion times</t>
        </is>
      </c>
    </row>
    <row r="587">
      <c r="A587" s="30" t="inlineStr">
        <is>
          <t>Hotels</t>
        </is>
      </c>
      <c r="B587" s="30" t="inlineStr">
        <is>
          <t>Food &amp; Hospitality</t>
        </is>
      </c>
      <c r="C587" s="30" t="inlineStr">
        <is>
          <t>Consumption</t>
        </is>
      </c>
      <c r="D587" s="30" t="inlineStr">
        <is>
          <t>Stores issues by department and job</t>
        </is>
      </c>
    </row>
    <row r="588">
      <c r="A588" s="30" t="inlineStr">
        <is>
          <t>Hotels</t>
        </is>
      </c>
      <c r="B588" s="30" t="inlineStr">
        <is>
          <t>Food &amp; Hospitality</t>
        </is>
      </c>
      <c r="C588" s="30" t="inlineStr">
        <is>
          <t>Consumption</t>
        </is>
      </c>
      <c r="D588" s="30" t="inlineStr">
        <is>
          <t>Consumption against occupancy and covers</t>
        </is>
      </c>
    </row>
    <row r="589">
      <c r="A589" s="30" t="inlineStr">
        <is>
          <t>Hotels</t>
        </is>
      </c>
      <c r="B589" s="30" t="inlineStr">
        <is>
          <t>Food &amp; Hospitality</t>
        </is>
      </c>
      <c r="C589" s="30" t="inlineStr">
        <is>
          <t>Consumption</t>
        </is>
      </c>
      <c r="D589" s="30" t="inlineStr">
        <is>
          <t>Linen and amenity cost per occupied room</t>
        </is>
      </c>
    </row>
    <row r="590">
      <c r="A590" s="30" t="inlineStr">
        <is>
          <t>Hotels</t>
        </is>
      </c>
      <c r="B590" s="30" t="inlineStr">
        <is>
          <t>Food &amp; Hospitality</t>
        </is>
      </c>
      <c r="C590" s="30" t="inlineStr">
        <is>
          <t>Consumption</t>
        </is>
      </c>
      <c r="D590" s="30" t="inlineStr">
        <is>
          <t>Variances raised on reconciliation</t>
        </is>
      </c>
    </row>
    <row r="591">
      <c r="A591" s="30" t="inlineStr">
        <is>
          <t>Hotels</t>
        </is>
      </c>
      <c r="B591" s="30" t="inlineStr">
        <is>
          <t>Food &amp; Hospitality</t>
        </is>
      </c>
      <c r="C591" s="30" t="inlineStr">
        <is>
          <t>Staffing</t>
        </is>
      </c>
      <c r="D591" s="30" t="inlineStr">
        <is>
          <t>Hours worked against occupancy by department</t>
        </is>
      </c>
    </row>
    <row r="592">
      <c r="A592" s="30" t="inlineStr">
        <is>
          <t>Hotels</t>
        </is>
      </c>
      <c r="B592" s="30" t="inlineStr">
        <is>
          <t>Food &amp; Hospitality</t>
        </is>
      </c>
      <c r="C592" s="30" t="inlineStr">
        <is>
          <t>Staffing</t>
        </is>
      </c>
      <c r="D592" s="30" t="inlineStr">
        <is>
          <t>Attendance against roster</t>
        </is>
      </c>
    </row>
    <row r="593">
      <c r="A593" s="30" t="inlineStr">
        <is>
          <t>Hotels</t>
        </is>
      </c>
      <c r="B593" s="30" t="inlineStr">
        <is>
          <t>Food &amp; Hospitality</t>
        </is>
      </c>
      <c r="C593" s="30" t="inlineStr">
        <is>
          <t>Staffing</t>
        </is>
      </c>
      <c r="D593" s="30" t="inlineStr">
        <is>
          <t>Jobs completed per person</t>
        </is>
      </c>
    </row>
    <row r="594">
      <c r="A594" s="30" t="inlineStr">
        <is>
          <t>Hotels</t>
        </is>
      </c>
      <c r="B594" s="30" t="inlineStr">
        <is>
          <t>Food &amp; Hospitality</t>
        </is>
      </c>
      <c r="C594" s="30" t="inlineStr">
        <is>
          <t>Staffing</t>
        </is>
      </c>
      <c r="D594" s="30" t="inlineStr">
        <is>
          <t>Coverage at peak periods</t>
        </is>
      </c>
    </row>
    <row r="595">
      <c r="A595" s="30" t="inlineStr">
        <is>
          <t>Hotels</t>
        </is>
      </c>
      <c r="B595" s="30" t="inlineStr">
        <is>
          <t>Food &amp; Hospitality</t>
        </is>
      </c>
      <c r="C595" s="30" t="inlineStr">
        <is>
          <t>Food and beverage</t>
        </is>
      </c>
      <c r="D595" s="30" t="inlineStr">
        <is>
          <t>Covers and consumption by outlet</t>
        </is>
      </c>
    </row>
    <row r="596">
      <c r="A596" s="30" t="inlineStr">
        <is>
          <t>Hotels</t>
        </is>
      </c>
      <c r="B596" s="30" t="inlineStr">
        <is>
          <t>Food &amp; Hospitality</t>
        </is>
      </c>
      <c r="C596" s="30" t="inlineStr">
        <is>
          <t>Food and beverage</t>
        </is>
      </c>
      <c r="D596" s="30" t="inlineStr">
        <is>
          <t>Function cost against function revenue</t>
        </is>
      </c>
    </row>
    <row r="597">
      <c r="A597" s="30" t="inlineStr">
        <is>
          <t>Hotels</t>
        </is>
      </c>
      <c r="B597" s="30" t="inlineStr">
        <is>
          <t>Food &amp; Hospitality</t>
        </is>
      </c>
      <c r="C597" s="30" t="inlineStr">
        <is>
          <t>Food and beverage</t>
        </is>
      </c>
      <c r="D597" s="30" t="inlineStr">
        <is>
          <t>Stock issued to outlets and reconciled</t>
        </is>
      </c>
    </row>
    <row r="598">
      <c r="A598" s="30" t="inlineStr">
        <is>
          <t>Hotels</t>
        </is>
      </c>
      <c r="B598" s="30" t="inlineStr">
        <is>
          <t>Food &amp; Hospitality</t>
        </is>
      </c>
      <c r="C598" s="30" t="inlineStr">
        <is>
          <t>Food and beverage</t>
        </is>
      </c>
      <c r="D598" s="30" t="inlineStr">
        <is>
          <t>Wastage by outlet</t>
        </is>
      </c>
    </row>
    <row r="599">
      <c r="A599" s="30" t="inlineStr">
        <is>
          <t>Hotels</t>
        </is>
      </c>
      <c r="B599" s="30" t="inlineStr">
        <is>
          <t>Food &amp; Hospitality</t>
        </is>
      </c>
      <c r="C599" s="30" t="inlineStr">
        <is>
          <t>Guests</t>
        </is>
      </c>
      <c r="D599" s="30" t="inlineStr">
        <is>
          <t>Complaints by cause, room and outlet</t>
        </is>
      </c>
    </row>
    <row r="600">
      <c r="A600" s="30" t="inlineStr">
        <is>
          <t>Hotels</t>
        </is>
      </c>
      <c r="B600" s="30" t="inlineStr">
        <is>
          <t>Food &amp; Hospitality</t>
        </is>
      </c>
      <c r="C600" s="30" t="inlineStr">
        <is>
          <t>Guests</t>
        </is>
      </c>
      <c r="D600" s="30" t="inlineStr">
        <is>
          <t>Resolution time and compensation given</t>
        </is>
      </c>
    </row>
    <row r="601">
      <c r="A601" s="30" t="inlineStr">
        <is>
          <t>Hotels</t>
        </is>
      </c>
      <c r="B601" s="30" t="inlineStr">
        <is>
          <t>Food &amp; Hospitality</t>
        </is>
      </c>
      <c r="C601" s="30" t="inlineStr">
        <is>
          <t>Guests</t>
        </is>
      </c>
      <c r="D601" s="30" t="inlineStr">
        <is>
          <t>Repeat and corporate room nights</t>
        </is>
      </c>
    </row>
    <row r="602">
      <c r="A602" s="30" t="inlineStr">
        <is>
          <t>Hotels</t>
        </is>
      </c>
      <c r="B602" s="30" t="inlineStr">
        <is>
          <t>Food &amp; Hospitality</t>
        </is>
      </c>
      <c r="C602" s="30" t="inlineStr">
        <is>
          <t>Guests</t>
        </is>
      </c>
      <c r="D602" s="30" t="inlineStr">
        <is>
          <t>Accounts whose volume has fallen</t>
        </is>
      </c>
    </row>
    <row r="603">
      <c r="A603" s="30" t="inlineStr">
        <is>
          <t>Resorts</t>
        </is>
      </c>
      <c r="B603" s="30" t="inlineStr">
        <is>
          <t>Food &amp; Hospitality</t>
        </is>
      </c>
      <c r="C603" s="30" t="inlineStr">
        <is>
          <t>Guest journey</t>
        </is>
      </c>
      <c r="D603" s="30" t="inlineStr">
        <is>
          <t>Interactions per stay across departments</t>
        </is>
      </c>
    </row>
    <row r="604">
      <c r="A604" s="30" t="inlineStr">
        <is>
          <t>Resorts</t>
        </is>
      </c>
      <c r="B604" s="30" t="inlineStr">
        <is>
          <t>Food &amp; Hospitality</t>
        </is>
      </c>
      <c r="C604" s="30" t="inlineStr">
        <is>
          <t>Guest journey</t>
        </is>
      </c>
      <c r="D604" s="30" t="inlineStr">
        <is>
          <t>Complaints by department and day of stay</t>
        </is>
      </c>
    </row>
    <row r="605">
      <c r="A605" s="30" t="inlineStr">
        <is>
          <t>Resorts</t>
        </is>
      </c>
      <c r="B605" s="30" t="inlineStr">
        <is>
          <t>Food &amp; Hospitality</t>
        </is>
      </c>
      <c r="C605" s="30" t="inlineStr">
        <is>
          <t>Guest journey</t>
        </is>
      </c>
      <c r="D605" s="30" t="inlineStr">
        <is>
          <t>Recovery offered and its cost</t>
        </is>
      </c>
    </row>
    <row r="606">
      <c r="A606" s="30" t="inlineStr">
        <is>
          <t>Resorts</t>
        </is>
      </c>
      <c r="B606" s="30" t="inlineStr">
        <is>
          <t>Food &amp; Hospitality</t>
        </is>
      </c>
      <c r="C606" s="30" t="inlineStr">
        <is>
          <t>Guest journey</t>
        </is>
      </c>
      <c r="D606" s="30" t="inlineStr">
        <is>
          <t>Repeat and referral guests</t>
        </is>
      </c>
    </row>
    <row r="607">
      <c r="A607" s="30" t="inlineStr">
        <is>
          <t>Resorts</t>
        </is>
      </c>
      <c r="B607" s="30" t="inlineStr">
        <is>
          <t>Food &amp; Hospitality</t>
        </is>
      </c>
      <c r="C607" s="30" t="inlineStr">
        <is>
          <t>Activities</t>
        </is>
      </c>
      <c r="D607" s="30" t="inlineStr">
        <is>
          <t>Bookings against capacity</t>
        </is>
      </c>
    </row>
    <row r="608">
      <c r="A608" s="30" t="inlineStr">
        <is>
          <t>Resorts</t>
        </is>
      </c>
      <c r="B608" s="30" t="inlineStr">
        <is>
          <t>Food &amp; Hospitality</t>
        </is>
      </c>
      <c r="C608" s="30" t="inlineStr">
        <is>
          <t>Activities</t>
        </is>
      </c>
      <c r="D608" s="30" t="inlineStr">
        <is>
          <t>Fulfilment and cancellations by reason</t>
        </is>
      </c>
    </row>
    <row r="609">
      <c r="A609" s="30" t="inlineStr">
        <is>
          <t>Resorts</t>
        </is>
      </c>
      <c r="B609" s="30" t="inlineStr">
        <is>
          <t>Food &amp; Hospitality</t>
        </is>
      </c>
      <c r="C609" s="30" t="inlineStr">
        <is>
          <t>Activities</t>
        </is>
      </c>
      <c r="D609" s="30" t="inlineStr">
        <is>
          <t>Guide and equipment utilisation</t>
        </is>
      </c>
    </row>
    <row r="610">
      <c r="A610" s="30" t="inlineStr">
        <is>
          <t>Resorts</t>
        </is>
      </c>
      <c r="B610" s="30" t="inlineStr">
        <is>
          <t>Food &amp; Hospitality</t>
        </is>
      </c>
      <c r="C610" s="30" t="inlineStr">
        <is>
          <t>Activities</t>
        </is>
      </c>
      <c r="D610" s="30" t="inlineStr">
        <is>
          <t>Activity revenue per stay</t>
        </is>
      </c>
    </row>
    <row r="611">
      <c r="A611" s="30" t="inlineStr">
        <is>
          <t>Resorts</t>
        </is>
      </c>
      <c r="B611" s="30" t="inlineStr">
        <is>
          <t>Food &amp; Hospitality</t>
        </is>
      </c>
      <c r="C611" s="30" t="inlineStr">
        <is>
          <t>Supply</t>
        </is>
      </c>
      <c r="D611" s="30" t="inlineStr">
        <is>
          <t>Cover against supply run intervals</t>
        </is>
      </c>
    </row>
    <row r="612">
      <c r="A612" s="30" t="inlineStr">
        <is>
          <t>Resorts</t>
        </is>
      </c>
      <c r="B612" s="30" t="inlineStr">
        <is>
          <t>Food &amp; Hospitality</t>
        </is>
      </c>
      <c r="C612" s="30" t="inlineStr">
        <is>
          <t>Supply</t>
        </is>
      </c>
      <c r="D612" s="30" t="inlineStr">
        <is>
          <t>Consumption by department against occupancy</t>
        </is>
      </c>
    </row>
    <row r="613">
      <c r="A613" s="30" t="inlineStr">
        <is>
          <t>Resorts</t>
        </is>
      </c>
      <c r="B613" s="30" t="inlineStr">
        <is>
          <t>Food &amp; Hospitality</t>
        </is>
      </c>
      <c r="C613" s="30" t="inlineStr">
        <is>
          <t>Supply</t>
        </is>
      </c>
      <c r="D613" s="30" t="inlineStr">
        <is>
          <t>Supplier reliability against runs</t>
        </is>
      </c>
    </row>
    <row r="614">
      <c r="A614" s="30" t="inlineStr">
        <is>
          <t>Resorts</t>
        </is>
      </c>
      <c r="B614" s="30" t="inlineStr">
        <is>
          <t>Food &amp; Hospitality</t>
        </is>
      </c>
      <c r="C614" s="30" t="inlineStr">
        <is>
          <t>Supply</t>
        </is>
      </c>
      <c r="D614" s="30" t="inlineStr">
        <is>
          <t>Wastage and shortfalls</t>
        </is>
      </c>
    </row>
    <row r="615">
      <c r="A615" s="30" t="inlineStr">
        <is>
          <t>Resorts</t>
        </is>
      </c>
      <c r="B615" s="30" t="inlineStr">
        <is>
          <t>Food &amp; Hospitality</t>
        </is>
      </c>
      <c r="C615" s="30" t="inlineStr">
        <is>
          <t>Facilities</t>
        </is>
      </c>
      <c r="D615" s="30" t="inlineStr">
        <is>
          <t>Maintenance jobs by location and guest impact</t>
        </is>
      </c>
    </row>
    <row r="616">
      <c r="A616" s="30" t="inlineStr">
        <is>
          <t>Resorts</t>
        </is>
      </c>
      <c r="B616" s="30" t="inlineStr">
        <is>
          <t>Food &amp; Hospitality</t>
        </is>
      </c>
      <c r="C616" s="30" t="inlineStr">
        <is>
          <t>Facilities</t>
        </is>
      </c>
      <c r="D616" s="30" t="inlineStr">
        <is>
          <t>Out-of-service keys and duration</t>
        </is>
      </c>
    </row>
    <row r="617">
      <c r="A617" s="30" t="inlineStr">
        <is>
          <t>Resorts</t>
        </is>
      </c>
      <c r="B617" s="30" t="inlineStr">
        <is>
          <t>Food &amp; Hospitality</t>
        </is>
      </c>
      <c r="C617" s="30" t="inlineStr">
        <is>
          <t>Facilities</t>
        </is>
      </c>
      <c r="D617" s="30" t="inlineStr">
        <is>
          <t>Recurring faults by villa</t>
        </is>
      </c>
    </row>
    <row r="618">
      <c r="A618" s="30" t="inlineStr">
        <is>
          <t>Resorts</t>
        </is>
      </c>
      <c r="B618" s="30" t="inlineStr">
        <is>
          <t>Food &amp; Hospitality</t>
        </is>
      </c>
      <c r="C618" s="30" t="inlineStr">
        <is>
          <t>Facilities</t>
        </is>
      </c>
      <c r="D618" s="30" t="inlineStr">
        <is>
          <t>Preventive compliance</t>
        </is>
      </c>
    </row>
    <row r="619">
      <c r="A619" s="30" t="inlineStr">
        <is>
          <t>Resorts</t>
        </is>
      </c>
      <c r="B619" s="30" t="inlineStr">
        <is>
          <t>Food &amp; Hospitality</t>
        </is>
      </c>
      <c r="C619" s="30" t="inlineStr">
        <is>
          <t>Departments</t>
        </is>
      </c>
      <c r="D619" s="30" t="inlineStr">
        <is>
          <t>Consumption and labour by department</t>
        </is>
      </c>
    </row>
    <row r="620">
      <c r="A620" s="30" t="inlineStr">
        <is>
          <t>Resorts</t>
        </is>
      </c>
      <c r="B620" s="30" t="inlineStr">
        <is>
          <t>Food &amp; Hospitality</t>
        </is>
      </c>
      <c r="C620" s="30" t="inlineStr">
        <is>
          <t>Departments</t>
        </is>
      </c>
      <c r="D620" s="30" t="inlineStr">
        <is>
          <t>Contribution against stays served</t>
        </is>
      </c>
    </row>
    <row r="621">
      <c r="A621" s="30" t="inlineStr">
        <is>
          <t>Resorts</t>
        </is>
      </c>
      <c r="B621" s="30" t="inlineStr">
        <is>
          <t>Food &amp; Hospitality</t>
        </is>
      </c>
      <c r="C621" s="30" t="inlineStr">
        <is>
          <t>Departments</t>
        </is>
      </c>
      <c r="D621" s="30" t="inlineStr">
        <is>
          <t>Staffing against occupancy and activity load</t>
        </is>
      </c>
    </row>
    <row r="622">
      <c r="A622" s="30" t="inlineStr">
        <is>
          <t>Resorts</t>
        </is>
      </c>
      <c r="B622" s="30" t="inlineStr">
        <is>
          <t>Food &amp; Hospitality</t>
        </is>
      </c>
      <c r="C622" s="30" t="inlineStr">
        <is>
          <t>Departments</t>
        </is>
      </c>
      <c r="D622" s="30" t="inlineStr">
        <is>
          <t>Cross-department handovers</t>
        </is>
      </c>
    </row>
    <row r="623">
      <c r="A623" s="30" t="inlineStr">
        <is>
          <t>Hostels</t>
        </is>
      </c>
      <c r="B623" s="30" t="inlineStr">
        <is>
          <t>Food &amp; Hospitality</t>
        </is>
      </c>
      <c r="C623" s="30" t="inlineStr">
        <is>
          <t>Inventory</t>
        </is>
      </c>
      <c r="D623" s="30" t="inlineStr">
        <is>
          <t>Bed-night occupancy against available</t>
        </is>
      </c>
    </row>
    <row r="624">
      <c r="A624" s="30" t="inlineStr">
        <is>
          <t>Hostels</t>
        </is>
      </c>
      <c r="B624" s="30" t="inlineStr">
        <is>
          <t>Food &amp; Hospitality</t>
        </is>
      </c>
      <c r="C624" s="30" t="inlineStr">
        <is>
          <t>Inventory</t>
        </is>
      </c>
      <c r="D624" s="30" t="inlineStr">
        <is>
          <t>Stranded bed-nights by week</t>
        </is>
      </c>
    </row>
    <row r="625">
      <c r="A625" s="30" t="inlineStr">
        <is>
          <t>Hostels</t>
        </is>
      </c>
      <c r="B625" s="30" t="inlineStr">
        <is>
          <t>Food &amp; Hospitality</t>
        </is>
      </c>
      <c r="C625" s="30" t="inlineStr">
        <is>
          <t>Inventory</t>
        </is>
      </c>
      <c r="D625" s="30" t="inlineStr">
        <is>
          <t>Allocation efficiency by dorm</t>
        </is>
      </c>
    </row>
    <row r="626">
      <c r="A626" s="30" t="inlineStr">
        <is>
          <t>Hostels</t>
        </is>
      </c>
      <c r="B626" s="30" t="inlineStr">
        <is>
          <t>Food &amp; Hospitality</t>
        </is>
      </c>
      <c r="C626" s="30" t="inlineStr">
        <is>
          <t>Inventory</t>
        </is>
      </c>
      <c r="D626" s="30" t="inlineStr">
        <is>
          <t>Group holds and their conversion</t>
        </is>
      </c>
    </row>
    <row r="627">
      <c r="A627" s="30" t="inlineStr">
        <is>
          <t>Hostels</t>
        </is>
      </c>
      <c r="B627" s="30" t="inlineStr">
        <is>
          <t>Food &amp; Hospitality</t>
        </is>
      </c>
      <c r="C627" s="30" t="inlineStr">
        <is>
          <t>Guests</t>
        </is>
      </c>
      <c r="D627" s="30" t="inlineStr">
        <is>
          <t>Stay length mix</t>
        </is>
      </c>
    </row>
    <row r="628">
      <c r="A628" s="30" t="inlineStr">
        <is>
          <t>Hostels</t>
        </is>
      </c>
      <c r="B628" s="30" t="inlineStr">
        <is>
          <t>Food &amp; Hospitality</t>
        </is>
      </c>
      <c r="C628" s="30" t="inlineStr">
        <is>
          <t>Guests</t>
        </is>
      </c>
      <c r="D628" s="30" t="inlineStr">
        <is>
          <t>Long-stay and repeat guests</t>
        </is>
      </c>
    </row>
    <row r="629">
      <c r="A629" s="30" t="inlineStr">
        <is>
          <t>Hostels</t>
        </is>
      </c>
      <c r="B629" s="30" t="inlineStr">
        <is>
          <t>Food &amp; Hospitality</t>
        </is>
      </c>
      <c r="C629" s="30" t="inlineStr">
        <is>
          <t>Guests</t>
        </is>
      </c>
      <c r="D629" s="30" t="inlineStr">
        <is>
          <t>Incidents by guest and location</t>
        </is>
      </c>
    </row>
    <row r="630">
      <c r="A630" s="30" t="inlineStr">
        <is>
          <t>Hostels</t>
        </is>
      </c>
      <c r="B630" s="30" t="inlineStr">
        <is>
          <t>Food &amp; Hospitality</t>
        </is>
      </c>
      <c r="C630" s="30" t="inlineStr">
        <is>
          <t>Guests</t>
        </is>
      </c>
      <c r="D630" s="30" t="inlineStr">
        <is>
          <t>Balances outstanding</t>
        </is>
      </c>
    </row>
    <row r="631">
      <c r="A631" s="30" t="inlineStr">
        <is>
          <t>Hostels</t>
        </is>
      </c>
      <c r="B631" s="30" t="inlineStr">
        <is>
          <t>Food &amp; Hospitality</t>
        </is>
      </c>
      <c r="C631" s="30" t="inlineStr">
        <is>
          <t>Facilities</t>
        </is>
      </c>
      <c r="D631" s="30" t="inlineStr">
        <is>
          <t>Job completion in shared spaces</t>
        </is>
      </c>
    </row>
    <row r="632">
      <c r="A632" s="30" t="inlineStr">
        <is>
          <t>Hostels</t>
        </is>
      </c>
      <c r="B632" s="30" t="inlineStr">
        <is>
          <t>Food &amp; Hospitality</t>
        </is>
      </c>
      <c r="C632" s="30" t="inlineStr">
        <is>
          <t>Facilities</t>
        </is>
      </c>
      <c r="D632" s="30" t="inlineStr">
        <is>
          <t>Recurring issues by facility</t>
        </is>
      </c>
    </row>
    <row r="633">
      <c r="A633" s="30" t="inlineStr">
        <is>
          <t>Hostels</t>
        </is>
      </c>
      <c r="B633" s="30" t="inlineStr">
        <is>
          <t>Food &amp; Hospitality</t>
        </is>
      </c>
      <c r="C633" s="30" t="inlineStr">
        <is>
          <t>Facilities</t>
        </is>
      </c>
      <c r="D633" s="30" t="inlineStr">
        <is>
          <t>Condition checks against schedule</t>
        </is>
      </c>
    </row>
    <row r="634">
      <c r="A634" s="30" t="inlineStr">
        <is>
          <t>Hostels</t>
        </is>
      </c>
      <c r="B634" s="30" t="inlineStr">
        <is>
          <t>Food &amp; Hospitality</t>
        </is>
      </c>
      <c r="C634" s="30" t="inlineStr">
        <is>
          <t>Facilities</t>
        </is>
      </c>
      <c r="D634" s="30" t="inlineStr">
        <is>
          <t>Feedback linked to facilities</t>
        </is>
      </c>
    </row>
    <row r="635">
      <c r="A635" s="30" t="inlineStr">
        <is>
          <t>Hostels</t>
        </is>
      </c>
      <c r="B635" s="30" t="inlineStr">
        <is>
          <t>Food &amp; Hospitality</t>
        </is>
      </c>
      <c r="C635" s="30" t="inlineStr">
        <is>
          <t>Operations</t>
        </is>
      </c>
      <c r="D635" s="30" t="inlineStr">
        <is>
          <t>Turnover cleaning times</t>
        </is>
      </c>
    </row>
    <row r="636">
      <c r="A636" s="30" t="inlineStr">
        <is>
          <t>Hostels</t>
        </is>
      </c>
      <c r="B636" s="30" t="inlineStr">
        <is>
          <t>Food &amp; Hospitality</t>
        </is>
      </c>
      <c r="C636" s="30" t="inlineStr">
        <is>
          <t>Operations</t>
        </is>
      </c>
      <c r="D636" s="30" t="inlineStr">
        <is>
          <t>Laundry turnaround against demand</t>
        </is>
      </c>
    </row>
    <row r="637">
      <c r="A637" s="30" t="inlineStr">
        <is>
          <t>Hostels</t>
        </is>
      </c>
      <c r="B637" s="30" t="inlineStr">
        <is>
          <t>Food &amp; Hospitality</t>
        </is>
      </c>
      <c r="C637" s="30" t="inlineStr">
        <is>
          <t>Operations</t>
        </is>
      </c>
      <c r="D637" s="30" t="inlineStr">
        <is>
          <t>Staffing against arrivals and departures</t>
        </is>
      </c>
    </row>
    <row r="638">
      <c r="A638" s="30" t="inlineStr">
        <is>
          <t>Hostels</t>
        </is>
      </c>
      <c r="B638" s="30" t="inlineStr">
        <is>
          <t>Food &amp; Hospitality</t>
        </is>
      </c>
      <c r="C638" s="30" t="inlineStr">
        <is>
          <t>Operations</t>
        </is>
      </c>
      <c r="D638" s="30" t="inlineStr">
        <is>
          <t>Handover completeness</t>
        </is>
      </c>
    </row>
    <row r="639">
      <c r="A639" s="30" t="inlineStr">
        <is>
          <t>Guest Houses</t>
        </is>
      </c>
      <c r="B639" s="30" t="inlineStr">
        <is>
          <t>Food &amp; Hospitality</t>
        </is>
      </c>
      <c r="C639" s="30" t="inlineStr">
        <is>
          <t>Occupancy</t>
        </is>
      </c>
      <c r="D639" s="30" t="inlineStr">
        <is>
          <t>Occupancy by room and month</t>
        </is>
      </c>
    </row>
    <row r="640">
      <c r="A640" s="30" t="inlineStr">
        <is>
          <t>Guest Houses</t>
        </is>
      </c>
      <c r="B640" s="30" t="inlineStr">
        <is>
          <t>Food &amp; Hospitality</t>
        </is>
      </c>
      <c r="C640" s="30" t="inlineStr">
        <is>
          <t>Occupancy</t>
        </is>
      </c>
      <c r="D640" s="30" t="inlineStr">
        <is>
          <t>Lead time by booking source</t>
        </is>
      </c>
    </row>
    <row r="641">
      <c r="A641" s="30" t="inlineStr">
        <is>
          <t>Guest Houses</t>
        </is>
      </c>
      <c r="B641" s="30" t="inlineStr">
        <is>
          <t>Food &amp; Hospitality</t>
        </is>
      </c>
      <c r="C641" s="30" t="inlineStr">
        <is>
          <t>Occupancy</t>
        </is>
      </c>
      <c r="D641" s="30" t="inlineStr">
        <is>
          <t>Cancellations and no-shows</t>
        </is>
      </c>
    </row>
    <row r="642">
      <c r="A642" s="30" t="inlineStr">
        <is>
          <t>Guest Houses</t>
        </is>
      </c>
      <c r="B642" s="30" t="inlineStr">
        <is>
          <t>Food &amp; Hospitality</t>
        </is>
      </c>
      <c r="C642" s="30" t="inlineStr">
        <is>
          <t>Occupancy</t>
        </is>
      </c>
      <c r="D642" s="30" t="inlineStr">
        <is>
          <t>Nights re-sold after cancellation</t>
        </is>
      </c>
    </row>
    <row r="643">
      <c r="A643" s="30" t="inlineStr">
        <is>
          <t>Guest Houses</t>
        </is>
      </c>
      <c r="B643" s="30" t="inlineStr">
        <is>
          <t>Food &amp; Hospitality</t>
        </is>
      </c>
      <c r="C643" s="30" t="inlineStr">
        <is>
          <t>Commission</t>
        </is>
      </c>
      <c r="D643" s="30" t="inlineStr">
        <is>
          <t>Commission by channel and month</t>
        </is>
      </c>
    </row>
    <row r="644">
      <c r="A644" s="30" t="inlineStr">
        <is>
          <t>Guest Houses</t>
        </is>
      </c>
      <c r="B644" s="30" t="inlineStr">
        <is>
          <t>Food &amp; Hospitality</t>
        </is>
      </c>
      <c r="C644" s="30" t="inlineStr">
        <is>
          <t>Commission</t>
        </is>
      </c>
      <c r="D644" s="30" t="inlineStr">
        <is>
          <t>Direct against channel share</t>
        </is>
      </c>
    </row>
    <row r="645">
      <c r="A645" s="30" t="inlineStr">
        <is>
          <t>Guest Houses</t>
        </is>
      </c>
      <c r="B645" s="30" t="inlineStr">
        <is>
          <t>Food &amp; Hospitality</t>
        </is>
      </c>
      <c r="C645" s="30" t="inlineStr">
        <is>
          <t>Commission</t>
        </is>
      </c>
      <c r="D645" s="30" t="inlineStr">
        <is>
          <t>Commission on repeat guests</t>
        </is>
      </c>
    </row>
    <row r="646">
      <c r="A646" s="30" t="inlineStr">
        <is>
          <t>Guest Houses</t>
        </is>
      </c>
      <c r="B646" s="30" t="inlineStr">
        <is>
          <t>Food &amp; Hospitality</t>
        </is>
      </c>
      <c r="C646" s="30" t="inlineStr">
        <is>
          <t>Commission</t>
        </is>
      </c>
      <c r="D646" s="30" t="inlineStr">
        <is>
          <t>Effective rate after commission</t>
        </is>
      </c>
    </row>
    <row r="647">
      <c r="A647" s="30" t="inlineStr">
        <is>
          <t>Guest Houses</t>
        </is>
      </c>
      <c r="B647" s="30" t="inlineStr">
        <is>
          <t>Food &amp; Hospitality</t>
        </is>
      </c>
      <c r="C647" s="30" t="inlineStr">
        <is>
          <t>Guests</t>
        </is>
      </c>
      <c r="D647" s="30" t="inlineStr">
        <is>
          <t>Repeat guest rate</t>
        </is>
      </c>
    </row>
    <row r="648">
      <c r="A648" s="30" t="inlineStr">
        <is>
          <t>Guest Houses</t>
        </is>
      </c>
      <c r="B648" s="30" t="inlineStr">
        <is>
          <t>Food &amp; Hospitality</t>
        </is>
      </c>
      <c r="C648" s="30" t="inlineStr">
        <is>
          <t>Guests</t>
        </is>
      </c>
      <c r="D648" s="30" t="inlineStr">
        <is>
          <t>Preferences and requirements recorded</t>
        </is>
      </c>
    </row>
    <row r="649">
      <c r="A649" s="30" t="inlineStr">
        <is>
          <t>Guest Houses</t>
        </is>
      </c>
      <c r="B649" s="30" t="inlineStr">
        <is>
          <t>Food &amp; Hospitality</t>
        </is>
      </c>
      <c r="C649" s="30" t="inlineStr">
        <is>
          <t>Guests</t>
        </is>
      </c>
      <c r="D649" s="30" t="inlineStr">
        <is>
          <t>Reviews and issues by room</t>
        </is>
      </c>
    </row>
    <row r="650">
      <c r="A650" s="30" t="inlineStr">
        <is>
          <t>Guest Houses</t>
        </is>
      </c>
      <c r="B650" s="30" t="inlineStr">
        <is>
          <t>Food &amp; Hospitality</t>
        </is>
      </c>
      <c r="C650" s="30" t="inlineStr">
        <is>
          <t>Guests</t>
        </is>
      </c>
      <c r="D650" s="30" t="inlineStr">
        <is>
          <t>Direct rebooking conversion</t>
        </is>
      </c>
    </row>
    <row r="651">
      <c r="A651" s="30" t="inlineStr">
        <is>
          <t>Guest Houses</t>
        </is>
      </c>
      <c r="B651" s="30" t="inlineStr">
        <is>
          <t>Food &amp; Hospitality</t>
        </is>
      </c>
      <c r="C651" s="30" t="inlineStr">
        <is>
          <t>Operations</t>
        </is>
      </c>
      <c r="D651" s="30" t="inlineStr">
        <is>
          <t>Arrivals coordinated in advance</t>
        </is>
      </c>
    </row>
    <row r="652">
      <c r="A652" s="30" t="inlineStr">
        <is>
          <t>Guest Houses</t>
        </is>
      </c>
      <c r="B652" s="30" t="inlineStr">
        <is>
          <t>Food &amp; Hospitality</t>
        </is>
      </c>
      <c r="C652" s="30" t="inlineStr">
        <is>
          <t>Operations</t>
        </is>
      </c>
      <c r="D652" s="30" t="inlineStr">
        <is>
          <t>Turnover completion</t>
        </is>
      </c>
    </row>
    <row r="653">
      <c r="A653" s="30" t="inlineStr">
        <is>
          <t>Guest Houses</t>
        </is>
      </c>
      <c r="B653" s="30" t="inlineStr">
        <is>
          <t>Food &amp; Hospitality</t>
        </is>
      </c>
      <c r="C653" s="30" t="inlineStr">
        <is>
          <t>Operations</t>
        </is>
      </c>
      <c r="D653" s="30" t="inlineStr">
        <is>
          <t>Supply against occupancy</t>
        </is>
      </c>
    </row>
    <row r="654">
      <c r="A654" s="30" t="inlineStr">
        <is>
          <t>Guest Houses</t>
        </is>
      </c>
      <c r="B654" s="30" t="inlineStr">
        <is>
          <t>Food &amp; Hospitality</t>
        </is>
      </c>
      <c r="C654" s="30" t="inlineStr">
        <is>
          <t>Operations</t>
        </is>
      </c>
      <c r="D654" s="30" t="inlineStr">
        <is>
          <t>Cleaning and linen availability</t>
        </is>
      </c>
    </row>
    <row r="655">
      <c r="A655" s="30" t="inlineStr">
        <is>
          <t>Travel Agencies</t>
        </is>
      </c>
      <c r="B655" s="30" t="inlineStr">
        <is>
          <t>Food &amp; Hospitality</t>
        </is>
      </c>
      <c r="C655" s="30" t="inlineStr">
        <is>
          <t>Deadlines</t>
        </is>
      </c>
      <c r="D655" s="30" t="inlineStr">
        <is>
          <t>Deadlines by date across bookings</t>
        </is>
      </c>
    </row>
    <row r="656">
      <c r="A656" s="30" t="inlineStr">
        <is>
          <t>Travel Agencies</t>
        </is>
      </c>
      <c r="B656" s="30" t="inlineStr">
        <is>
          <t>Food &amp; Hospitality</t>
        </is>
      </c>
      <c r="C656" s="30" t="inlineStr">
        <is>
          <t>Deadlines</t>
        </is>
      </c>
      <c r="D656" s="30" t="inlineStr">
        <is>
          <t>Deposits due and cancellation windows</t>
        </is>
      </c>
    </row>
    <row r="657">
      <c r="A657" s="30" t="inlineStr">
        <is>
          <t>Travel Agencies</t>
        </is>
      </c>
      <c r="B657" s="30" t="inlineStr">
        <is>
          <t>Food &amp; Hospitality</t>
        </is>
      </c>
      <c r="C657" s="30" t="inlineStr">
        <is>
          <t>Deadlines</t>
        </is>
      </c>
      <c r="D657" s="30" t="inlineStr">
        <is>
          <t>Deadlines missed and their cost</t>
        </is>
      </c>
    </row>
    <row r="658">
      <c r="A658" s="30" t="inlineStr">
        <is>
          <t>Travel Agencies</t>
        </is>
      </c>
      <c r="B658" s="30" t="inlineStr">
        <is>
          <t>Food &amp; Hospitality</t>
        </is>
      </c>
      <c r="C658" s="30" t="inlineStr">
        <is>
          <t>Deadlines</t>
        </is>
      </c>
      <c r="D658" s="30" t="inlineStr">
        <is>
          <t>Owners and escalations</t>
        </is>
      </c>
    </row>
    <row r="659">
      <c r="A659" s="30" t="inlineStr">
        <is>
          <t>Travel Agencies</t>
        </is>
      </c>
      <c r="B659" s="30" t="inlineStr">
        <is>
          <t>Food &amp; Hospitality</t>
        </is>
      </c>
      <c r="C659" s="30" t="inlineStr">
        <is>
          <t>Documents</t>
        </is>
      </c>
      <c r="D659" s="30" t="inlineStr">
        <is>
          <t>Requirements by destination and traveller</t>
        </is>
      </c>
    </row>
    <row r="660">
      <c r="A660" s="30" t="inlineStr">
        <is>
          <t>Travel Agencies</t>
        </is>
      </c>
      <c r="B660" s="30" t="inlineStr">
        <is>
          <t>Food &amp; Hospitality</t>
        </is>
      </c>
      <c r="C660" s="30" t="inlineStr">
        <is>
          <t>Documents</t>
        </is>
      </c>
      <c r="D660" s="30" t="inlineStr">
        <is>
          <t>Outstanding documents against departure dates</t>
        </is>
      </c>
    </row>
    <row r="661">
      <c r="A661" s="30" t="inlineStr">
        <is>
          <t>Travel Agencies</t>
        </is>
      </c>
      <c r="B661" s="30" t="inlineStr">
        <is>
          <t>Food &amp; Hospitality</t>
        </is>
      </c>
      <c r="C661" s="30" t="inlineStr">
        <is>
          <t>Documents</t>
        </is>
      </c>
      <c r="D661" s="30" t="inlineStr">
        <is>
          <t>Passport validity exceptions</t>
        </is>
      </c>
    </row>
    <row r="662">
      <c r="A662" s="30" t="inlineStr">
        <is>
          <t>Travel Agencies</t>
        </is>
      </c>
      <c r="B662" s="30" t="inlineStr">
        <is>
          <t>Food &amp; Hospitality</t>
        </is>
      </c>
      <c r="C662" s="30" t="inlineStr">
        <is>
          <t>Documents</t>
        </is>
      </c>
      <c r="D662" s="30" t="inlineStr">
        <is>
          <t>Completeness at departure</t>
        </is>
      </c>
    </row>
    <row r="663">
      <c r="A663" s="30" t="inlineStr">
        <is>
          <t>Travel Agencies</t>
        </is>
      </c>
      <c r="B663" s="30" t="inlineStr">
        <is>
          <t>Food &amp; Hospitality</t>
        </is>
      </c>
      <c r="C663" s="30" t="inlineStr">
        <is>
          <t>Commission</t>
        </is>
      </c>
      <c r="D663" s="30" t="inlineStr">
        <is>
          <t>Earned against claimed by supplier</t>
        </is>
      </c>
    </row>
    <row r="664">
      <c r="A664" s="30" t="inlineStr">
        <is>
          <t>Travel Agencies</t>
        </is>
      </c>
      <c r="B664" s="30" t="inlineStr">
        <is>
          <t>Food &amp; Hospitality</t>
        </is>
      </c>
      <c r="C664" s="30" t="inlineStr">
        <is>
          <t>Commission</t>
        </is>
      </c>
      <c r="D664" s="30" t="inlineStr">
        <is>
          <t>Claim windows approaching</t>
        </is>
      </c>
    </row>
    <row r="665">
      <c r="A665" s="30" t="inlineStr">
        <is>
          <t>Travel Agencies</t>
        </is>
      </c>
      <c r="B665" s="30" t="inlineStr">
        <is>
          <t>Food &amp; Hospitality</t>
        </is>
      </c>
      <c r="C665" s="30" t="inlineStr">
        <is>
          <t>Commission</t>
        </is>
      </c>
      <c r="D665" s="30" t="inlineStr">
        <is>
          <t>Settlement reliability by supplier</t>
        </is>
      </c>
    </row>
    <row r="666">
      <c r="A666" s="30" t="inlineStr">
        <is>
          <t>Travel Agencies</t>
        </is>
      </c>
      <c r="B666" s="30" t="inlineStr">
        <is>
          <t>Food &amp; Hospitality</t>
        </is>
      </c>
      <c r="C666" s="30" t="inlineStr">
        <is>
          <t>Commission</t>
        </is>
      </c>
      <c r="D666" s="30" t="inlineStr">
        <is>
          <t>Commission per booking and consultant</t>
        </is>
      </c>
    </row>
    <row r="667">
      <c r="A667" s="30" t="inlineStr">
        <is>
          <t>Travel Agencies</t>
        </is>
      </c>
      <c r="B667" s="30" t="inlineStr">
        <is>
          <t>Food &amp; Hospitality</t>
        </is>
      </c>
      <c r="C667" s="30" t="inlineStr">
        <is>
          <t>Cash</t>
        </is>
      </c>
      <c r="D667" s="30" t="inlineStr">
        <is>
          <t>Supplier payments due by week</t>
        </is>
      </c>
    </row>
    <row r="668">
      <c r="A668" s="30" t="inlineStr">
        <is>
          <t>Travel Agencies</t>
        </is>
      </c>
      <c r="B668" s="30" t="inlineStr">
        <is>
          <t>Food &amp; Hospitality</t>
        </is>
      </c>
      <c r="C668" s="30" t="inlineStr">
        <is>
          <t>Cash</t>
        </is>
      </c>
      <c r="D668" s="30" t="inlineStr">
        <is>
          <t>Client receipts scheduled against them</t>
        </is>
      </c>
    </row>
    <row r="669">
      <c r="A669" s="30" t="inlineStr">
        <is>
          <t>Travel Agencies</t>
        </is>
      </c>
      <c r="B669" s="30" t="inlineStr">
        <is>
          <t>Food &amp; Hospitality</t>
        </is>
      </c>
      <c r="C669" s="30" t="inlineStr">
        <is>
          <t>Cash</t>
        </is>
      </c>
      <c r="D669" s="30" t="inlineStr">
        <is>
          <t>Funding gaps projected</t>
        </is>
      </c>
    </row>
    <row r="670">
      <c r="A670" s="30" t="inlineStr">
        <is>
          <t>Travel Agencies</t>
        </is>
      </c>
      <c r="B670" s="30" t="inlineStr">
        <is>
          <t>Food &amp; Hospitality</t>
        </is>
      </c>
      <c r="C670" s="30" t="inlineStr">
        <is>
          <t>Cash</t>
        </is>
      </c>
      <c r="D670" s="30" t="inlineStr">
        <is>
          <t>Balances outstanding at departure</t>
        </is>
      </c>
    </row>
    <row r="671">
      <c r="A671" s="30" t="inlineStr">
        <is>
          <t>Travel Agencies</t>
        </is>
      </c>
      <c r="B671" s="30" t="inlineStr">
        <is>
          <t>Food &amp; Hospitality</t>
        </is>
      </c>
      <c r="C671" s="30" t="inlineStr">
        <is>
          <t>Commercial</t>
        </is>
      </c>
      <c r="D671" s="30" t="inlineStr">
        <is>
          <t>Margin by booking and destination</t>
        </is>
      </c>
    </row>
    <row r="672">
      <c r="A672" s="30" t="inlineStr">
        <is>
          <t>Travel Agencies</t>
        </is>
      </c>
      <c r="B672" s="30" t="inlineStr">
        <is>
          <t>Food &amp; Hospitality</t>
        </is>
      </c>
      <c r="C672" s="30" t="inlineStr">
        <is>
          <t>Commercial</t>
        </is>
      </c>
      <c r="D672" s="30" t="inlineStr">
        <is>
          <t>Penalties absorbed and their causes</t>
        </is>
      </c>
    </row>
    <row r="673">
      <c r="A673" s="30" t="inlineStr">
        <is>
          <t>Travel Agencies</t>
        </is>
      </c>
      <c r="B673" s="30" t="inlineStr">
        <is>
          <t>Food &amp; Hospitality</t>
        </is>
      </c>
      <c r="C673" s="30" t="inlineStr">
        <is>
          <t>Commercial</t>
        </is>
      </c>
      <c r="D673" s="30" t="inlineStr">
        <is>
          <t>Repeat and referral clients</t>
        </is>
      </c>
    </row>
    <row r="674">
      <c r="A674" s="30" t="inlineStr">
        <is>
          <t>Travel Agencies</t>
        </is>
      </c>
      <c r="B674" s="30" t="inlineStr">
        <is>
          <t>Food &amp; Hospitality</t>
        </is>
      </c>
      <c r="C674" s="30" t="inlineStr">
        <is>
          <t>Commercial</t>
        </is>
      </c>
      <c r="D674" s="30" t="inlineStr">
        <is>
          <t>Consultant performance by booking value</t>
        </is>
      </c>
    </row>
    <row r="675">
      <c r="A675" s="30" t="inlineStr">
        <is>
          <t>Tour Operators</t>
        </is>
      </c>
      <c r="B675" s="30" t="inlineStr">
        <is>
          <t>Food &amp; Hospitality</t>
        </is>
      </c>
      <c r="C675" s="30" t="inlineStr">
        <is>
          <t>Viability</t>
        </is>
      </c>
      <c r="D675" s="30" t="inlineStr">
        <is>
          <t>Seats sold against minimum by departure</t>
        </is>
      </c>
    </row>
    <row r="676">
      <c r="A676" s="30" t="inlineStr">
        <is>
          <t>Tour Operators</t>
        </is>
      </c>
      <c r="B676" s="30" t="inlineStr">
        <is>
          <t>Food &amp; Hospitality</t>
        </is>
      </c>
      <c r="C676" s="30" t="inlineStr">
        <is>
          <t>Viability</t>
        </is>
      </c>
      <c r="D676" s="30" t="inlineStr">
        <is>
          <t>Cancellation windows approaching</t>
        </is>
      </c>
    </row>
    <row r="677">
      <c r="A677" s="30" t="inlineStr">
        <is>
          <t>Tour Operators</t>
        </is>
      </c>
      <c r="B677" s="30" t="inlineStr">
        <is>
          <t>Food &amp; Hospitality</t>
        </is>
      </c>
      <c r="C677" s="30" t="inlineStr">
        <is>
          <t>Viability</t>
        </is>
      </c>
      <c r="D677" s="30" t="inlineStr">
        <is>
          <t>Decisions taken and their timing</t>
        </is>
      </c>
    </row>
    <row r="678">
      <c r="A678" s="30" t="inlineStr">
        <is>
          <t>Tour Operators</t>
        </is>
      </c>
      <c r="B678" s="30" t="inlineStr">
        <is>
          <t>Food &amp; Hospitality</t>
        </is>
      </c>
      <c r="C678" s="30" t="inlineStr">
        <is>
          <t>Viability</t>
        </is>
      </c>
      <c r="D678" s="30" t="inlineStr">
        <is>
          <t>Departures cancelled and their cost</t>
        </is>
      </c>
    </row>
    <row r="679">
      <c r="A679" s="30" t="inlineStr">
        <is>
          <t>Tour Operators</t>
        </is>
      </c>
      <c r="B679" s="30" t="inlineStr">
        <is>
          <t>Food &amp; Hospitality</t>
        </is>
      </c>
      <c r="C679" s="30" t="inlineStr">
        <is>
          <t>Exposure</t>
        </is>
      </c>
      <c r="D679" s="30" t="inlineStr">
        <is>
          <t>Committed supplier cost by departure</t>
        </is>
      </c>
    </row>
    <row r="680">
      <c r="A680" s="30" t="inlineStr">
        <is>
          <t>Tour Operators</t>
        </is>
      </c>
      <c r="B680" s="30" t="inlineStr">
        <is>
          <t>Food &amp; Hospitality</t>
        </is>
      </c>
      <c r="C680" s="30" t="inlineStr">
        <is>
          <t>Exposure</t>
        </is>
      </c>
      <c r="D680" s="30" t="inlineStr">
        <is>
          <t>Exposure against seats sold</t>
        </is>
      </c>
    </row>
    <row r="681">
      <c r="A681" s="30" t="inlineStr">
        <is>
          <t>Tour Operators</t>
        </is>
      </c>
      <c r="B681" s="30" t="inlineStr">
        <is>
          <t>Food &amp; Hospitality</t>
        </is>
      </c>
      <c r="C681" s="30" t="inlineStr">
        <is>
          <t>Exposure</t>
        </is>
      </c>
      <c r="D681" s="30" t="inlineStr">
        <is>
          <t>Deposits paid and due</t>
        </is>
      </c>
    </row>
    <row r="682">
      <c r="A682" s="30" t="inlineStr">
        <is>
          <t>Tour Operators</t>
        </is>
      </c>
      <c r="B682" s="30" t="inlineStr">
        <is>
          <t>Food &amp; Hospitality</t>
        </is>
      </c>
      <c r="C682" s="30" t="inlineStr">
        <is>
          <t>Exposure</t>
        </is>
      </c>
      <c r="D682" s="30" t="inlineStr">
        <is>
          <t>Recovery on cancelled departures</t>
        </is>
      </c>
    </row>
    <row r="683">
      <c r="A683" s="30" t="inlineStr">
        <is>
          <t>Tour Operators</t>
        </is>
      </c>
      <c r="B683" s="30" t="inlineStr">
        <is>
          <t>Food &amp; Hospitality</t>
        </is>
      </c>
      <c r="C683" s="30" t="inlineStr">
        <is>
          <t>Resources</t>
        </is>
      </c>
      <c r="D683" s="30" t="inlineStr">
        <is>
          <t>Guide and vehicle allocation by date</t>
        </is>
      </c>
    </row>
    <row r="684">
      <c r="A684" s="30" t="inlineStr">
        <is>
          <t>Tour Operators</t>
        </is>
      </c>
      <c r="B684" s="30" t="inlineStr">
        <is>
          <t>Food &amp; Hospitality</t>
        </is>
      </c>
      <c r="C684" s="30" t="inlineStr">
        <is>
          <t>Resources</t>
        </is>
      </c>
      <c r="D684" s="30" t="inlineStr">
        <is>
          <t>Conflicts and substitutions</t>
        </is>
      </c>
    </row>
    <row r="685">
      <c r="A685" s="30" t="inlineStr">
        <is>
          <t>Tour Operators</t>
        </is>
      </c>
      <c r="B685" s="30" t="inlineStr">
        <is>
          <t>Food &amp; Hospitality</t>
        </is>
      </c>
      <c r="C685" s="30" t="inlineStr">
        <is>
          <t>Resources</t>
        </is>
      </c>
      <c r="D685" s="30" t="inlineStr">
        <is>
          <t>Utilisation across the season</t>
        </is>
      </c>
    </row>
    <row r="686">
      <c r="A686" s="30" t="inlineStr">
        <is>
          <t>Tour Operators</t>
        </is>
      </c>
      <c r="B686" s="30" t="inlineStr">
        <is>
          <t>Food &amp; Hospitality</t>
        </is>
      </c>
      <c r="C686" s="30" t="inlineStr">
        <is>
          <t>Resources</t>
        </is>
      </c>
      <c r="D686" s="30" t="inlineStr">
        <is>
          <t>Qualification coverage by route</t>
        </is>
      </c>
    </row>
    <row r="687">
      <c r="A687" s="30" t="inlineStr">
        <is>
          <t>Tour Operators</t>
        </is>
      </c>
      <c r="B687" s="30" t="inlineStr">
        <is>
          <t>Food &amp; Hospitality</t>
        </is>
      </c>
      <c r="C687" s="30" t="inlineStr">
        <is>
          <t>Readiness</t>
        </is>
      </c>
      <c r="D687" s="30" t="inlineStr">
        <is>
          <t>Traveller documents against requirements</t>
        </is>
      </c>
    </row>
    <row r="688">
      <c r="A688" s="30" t="inlineStr">
        <is>
          <t>Tour Operators</t>
        </is>
      </c>
      <c r="B688" s="30" t="inlineStr">
        <is>
          <t>Food &amp; Hospitality</t>
        </is>
      </c>
      <c r="C688" s="30" t="inlineStr">
        <is>
          <t>Readiness</t>
        </is>
      </c>
      <c r="D688" s="30" t="inlineStr">
        <is>
          <t>Permits and confirmations verified</t>
        </is>
      </c>
    </row>
    <row r="689">
      <c r="A689" s="30" t="inlineStr">
        <is>
          <t>Tour Operators</t>
        </is>
      </c>
      <c r="B689" s="30" t="inlineStr">
        <is>
          <t>Food &amp; Hospitality</t>
        </is>
      </c>
      <c r="C689" s="30" t="inlineStr">
        <is>
          <t>Readiness</t>
        </is>
      </c>
      <c r="D689" s="30" t="inlineStr">
        <is>
          <t>Gaps by departure and age</t>
        </is>
      </c>
    </row>
    <row r="690">
      <c r="A690" s="30" t="inlineStr">
        <is>
          <t>Tour Operators</t>
        </is>
      </c>
      <c r="B690" s="30" t="inlineStr">
        <is>
          <t>Food &amp; Hospitality</t>
        </is>
      </c>
      <c r="C690" s="30" t="inlineStr">
        <is>
          <t>Readiness</t>
        </is>
      </c>
      <c r="D690" s="30" t="inlineStr">
        <is>
          <t>Ground issues recorded</t>
        </is>
      </c>
    </row>
    <row r="691">
      <c r="A691" s="30" t="inlineStr">
        <is>
          <t>Tour Operators</t>
        </is>
      </c>
      <c r="B691" s="30" t="inlineStr">
        <is>
          <t>Food &amp; Hospitality</t>
        </is>
      </c>
      <c r="C691" s="30" t="inlineStr">
        <is>
          <t>Commercial</t>
        </is>
      </c>
      <c r="D691" s="30" t="inlineStr">
        <is>
          <t>Margin by departure and destination</t>
        </is>
      </c>
    </row>
    <row r="692">
      <c r="A692" s="30" t="inlineStr">
        <is>
          <t>Tour Operators</t>
        </is>
      </c>
      <c r="B692" s="30" t="inlineStr">
        <is>
          <t>Food &amp; Hospitality</t>
        </is>
      </c>
      <c r="C692" s="30" t="inlineStr">
        <is>
          <t>Commercial</t>
        </is>
      </c>
      <c r="D692" s="30" t="inlineStr">
        <is>
          <t>Agent contribution and detail quality</t>
        </is>
      </c>
    </row>
    <row r="693">
      <c r="A693" s="30" t="inlineStr">
        <is>
          <t>Tour Operators</t>
        </is>
      </c>
      <c r="B693" s="30" t="inlineStr">
        <is>
          <t>Food &amp; Hospitality</t>
        </is>
      </c>
      <c r="C693" s="30" t="inlineStr">
        <is>
          <t>Commercial</t>
        </is>
      </c>
      <c r="D693" s="30" t="inlineStr">
        <is>
          <t>Supplier reliability and cost</t>
        </is>
      </c>
    </row>
    <row r="694">
      <c r="A694" s="30" t="inlineStr">
        <is>
          <t>Tour Operators</t>
        </is>
      </c>
      <c r="B694" s="30" t="inlineStr">
        <is>
          <t>Food &amp; Hospitality</t>
        </is>
      </c>
      <c r="C694" s="30" t="inlineStr">
        <is>
          <t>Commercial</t>
        </is>
      </c>
      <c r="D694" s="30" t="inlineStr">
        <is>
          <t>Repeat travellers and referrals</t>
        </is>
      </c>
    </row>
    <row r="695">
      <c r="A695" s="30" t="inlineStr">
        <is>
          <t>Event Venues</t>
        </is>
      </c>
      <c r="B695" s="30" t="inlineStr">
        <is>
          <t>Food &amp; Hospitality</t>
        </is>
      </c>
      <c r="C695" s="30" t="inlineStr">
        <is>
          <t>Calendar</t>
        </is>
      </c>
      <c r="D695" s="30" t="inlineStr">
        <is>
          <t>Utilisation by date, space and season</t>
        </is>
      </c>
    </row>
    <row r="696">
      <c r="A696" s="30" t="inlineStr">
        <is>
          <t>Event Venues</t>
        </is>
      </c>
      <c r="B696" s="30" t="inlineStr">
        <is>
          <t>Food &amp; Hospitality</t>
        </is>
      </c>
      <c r="C696" s="30" t="inlineStr">
        <is>
          <t>Calendar</t>
        </is>
      </c>
      <c r="D696" s="30" t="inlineStr">
        <is>
          <t>Prime date utilisation specifically</t>
        </is>
      </c>
    </row>
    <row r="697">
      <c r="A697" s="30" t="inlineStr">
        <is>
          <t>Event Venues</t>
        </is>
      </c>
      <c r="B697" s="30" t="inlineStr">
        <is>
          <t>Food &amp; Hospitality</t>
        </is>
      </c>
      <c r="C697" s="30" t="inlineStr">
        <is>
          <t>Calendar</t>
        </is>
      </c>
      <c r="D697" s="30" t="inlineStr">
        <is>
          <t>Dates blocked by holds</t>
        </is>
      </c>
    </row>
    <row r="698">
      <c r="A698" s="30" t="inlineStr">
        <is>
          <t>Event Venues</t>
        </is>
      </c>
      <c r="B698" s="30" t="inlineStr">
        <is>
          <t>Food &amp; Hospitality</t>
        </is>
      </c>
      <c r="C698" s="30" t="inlineStr">
        <is>
          <t>Calendar</t>
        </is>
      </c>
      <c r="D698" s="30" t="inlineStr">
        <is>
          <t>Dates released and re-sold</t>
        </is>
      </c>
    </row>
    <row r="699">
      <c r="A699" s="30" t="inlineStr">
        <is>
          <t>Event Venues</t>
        </is>
      </c>
      <c r="B699" s="30" t="inlineStr">
        <is>
          <t>Food &amp; Hospitality</t>
        </is>
      </c>
      <c r="C699" s="30" t="inlineStr">
        <is>
          <t>Conversion</t>
        </is>
      </c>
      <c r="D699" s="30" t="inlineStr">
        <is>
          <t>Enquiry conversion by source and coordinator</t>
        </is>
      </c>
    </row>
    <row r="700">
      <c r="A700" s="30" t="inlineStr">
        <is>
          <t>Event Venues</t>
        </is>
      </c>
      <c r="B700" s="30" t="inlineStr">
        <is>
          <t>Food &amp; Hospitality</t>
        </is>
      </c>
      <c r="C700" s="30" t="inlineStr">
        <is>
          <t>Conversion</t>
        </is>
      </c>
      <c r="D700" s="30" t="inlineStr">
        <is>
          <t>Time from enquiry to first response</t>
        </is>
      </c>
    </row>
    <row r="701">
      <c r="A701" s="30" t="inlineStr">
        <is>
          <t>Event Venues</t>
        </is>
      </c>
      <c r="B701" s="30" t="inlineStr">
        <is>
          <t>Food &amp; Hospitality</t>
        </is>
      </c>
      <c r="C701" s="30" t="inlineStr">
        <is>
          <t>Conversion</t>
        </is>
      </c>
      <c r="D701" s="30" t="inlineStr">
        <is>
          <t>Loss reasons recorded</t>
        </is>
      </c>
    </row>
    <row r="702">
      <c r="A702" s="30" t="inlineStr">
        <is>
          <t>Event Venues</t>
        </is>
      </c>
      <c r="B702" s="30" t="inlineStr">
        <is>
          <t>Food &amp; Hospitality</t>
        </is>
      </c>
      <c r="C702" s="30" t="inlineStr">
        <is>
          <t>Conversion</t>
        </is>
      </c>
      <c r="D702" s="30" t="inlineStr">
        <is>
          <t>Quotes issued against bookings won</t>
        </is>
      </c>
    </row>
    <row r="703">
      <c r="A703" s="30" t="inlineStr">
        <is>
          <t>Event Venues</t>
        </is>
      </c>
      <c r="B703" s="30" t="inlineStr">
        <is>
          <t>Food &amp; Hospitality</t>
        </is>
      </c>
      <c r="C703" s="30" t="inlineStr">
        <is>
          <t>Operations</t>
        </is>
      </c>
      <c r="D703" s="30" t="inlineStr">
        <is>
          <t>Turnaround time against target</t>
        </is>
      </c>
    </row>
    <row r="704">
      <c r="A704" s="30" t="inlineStr">
        <is>
          <t>Event Venues</t>
        </is>
      </c>
      <c r="B704" s="30" t="inlineStr">
        <is>
          <t>Food &amp; Hospitality</t>
        </is>
      </c>
      <c r="C704" s="30" t="inlineStr">
        <is>
          <t>Operations</t>
        </is>
      </c>
      <c r="D704" s="30" t="inlineStr">
        <is>
          <t>Late starts and their causes</t>
        </is>
      </c>
    </row>
    <row r="705">
      <c r="A705" s="30" t="inlineStr">
        <is>
          <t>Event Venues</t>
        </is>
      </c>
      <c r="B705" s="30" t="inlineStr">
        <is>
          <t>Food &amp; Hospitality</t>
        </is>
      </c>
      <c r="C705" s="30" t="inlineStr">
        <is>
          <t>Operations</t>
        </is>
      </c>
      <c r="D705" s="30" t="inlineStr">
        <is>
          <t>Supplier arrival against agreed windows</t>
        </is>
      </c>
    </row>
    <row r="706">
      <c r="A706" s="30" t="inlineStr">
        <is>
          <t>Event Venues</t>
        </is>
      </c>
      <c r="B706" s="30" t="inlineStr">
        <is>
          <t>Food &amp; Hospitality</t>
        </is>
      </c>
      <c r="C706" s="30" t="inlineStr">
        <is>
          <t>Operations</t>
        </is>
      </c>
      <c r="D706" s="30" t="inlineStr">
        <is>
          <t>Issues recorded per event</t>
        </is>
      </c>
    </row>
    <row r="707">
      <c r="A707" s="30" t="inlineStr">
        <is>
          <t>Event Venues</t>
        </is>
      </c>
      <c r="B707" s="30" t="inlineStr">
        <is>
          <t>Food &amp; Hospitality</t>
        </is>
      </c>
      <c r="C707" s="30" t="inlineStr">
        <is>
          <t>Cash</t>
        </is>
      </c>
      <c r="D707" s="30" t="inlineStr">
        <is>
          <t>Deposit schedules against supplier commitments</t>
        </is>
      </c>
    </row>
    <row r="708">
      <c r="A708" s="30" t="inlineStr">
        <is>
          <t>Event Venues</t>
        </is>
      </c>
      <c r="B708" s="30" t="inlineStr">
        <is>
          <t>Food &amp; Hospitality</t>
        </is>
      </c>
      <c r="C708" s="30" t="inlineStr">
        <is>
          <t>Cash</t>
        </is>
      </c>
      <c r="D708" s="30" t="inlineStr">
        <is>
          <t>Funding gaps by week</t>
        </is>
      </c>
    </row>
    <row r="709">
      <c r="A709" s="30" t="inlineStr">
        <is>
          <t>Event Venues</t>
        </is>
      </c>
      <c r="B709" s="30" t="inlineStr">
        <is>
          <t>Food &amp; Hospitality</t>
        </is>
      </c>
      <c r="C709" s="30" t="inlineStr">
        <is>
          <t>Cash</t>
        </is>
      </c>
      <c r="D709" s="30" t="inlineStr">
        <is>
          <t>Cancellation penalties applied</t>
        </is>
      </c>
    </row>
    <row r="710">
      <c r="A710" s="30" t="inlineStr">
        <is>
          <t>Event Venues</t>
        </is>
      </c>
      <c r="B710" s="30" t="inlineStr">
        <is>
          <t>Food &amp; Hospitality</t>
        </is>
      </c>
      <c r="C710" s="30" t="inlineStr">
        <is>
          <t>Cash</t>
        </is>
      </c>
      <c r="D710" s="30" t="inlineStr">
        <is>
          <t>Balances outstanding at event date</t>
        </is>
      </c>
    </row>
    <row r="711">
      <c r="A711" s="30" t="inlineStr">
        <is>
          <t>Event Venues</t>
        </is>
      </c>
      <c r="B711" s="30" t="inlineStr">
        <is>
          <t>Food &amp; Hospitality</t>
        </is>
      </c>
      <c r="C711" s="30" t="inlineStr">
        <is>
          <t>Relationships</t>
        </is>
      </c>
      <c r="D711" s="30" t="inlineStr">
        <is>
          <t>Repeat clients and planners</t>
        </is>
      </c>
    </row>
    <row r="712">
      <c r="A712" s="30" t="inlineStr">
        <is>
          <t>Event Venues</t>
        </is>
      </c>
      <c r="B712" s="30" t="inlineStr">
        <is>
          <t>Food &amp; Hospitality</t>
        </is>
      </c>
      <c r="C712" s="30" t="inlineStr">
        <is>
          <t>Relationships</t>
        </is>
      </c>
      <c r="D712" s="30" t="inlineStr">
        <is>
          <t>Corporate account activity</t>
        </is>
      </c>
    </row>
    <row r="713">
      <c r="A713" s="30" t="inlineStr">
        <is>
          <t>Event Venues</t>
        </is>
      </c>
      <c r="B713" s="30" t="inlineStr">
        <is>
          <t>Food &amp; Hospitality</t>
        </is>
      </c>
      <c r="C713" s="30" t="inlineStr">
        <is>
          <t>Relationships</t>
        </is>
      </c>
      <c r="D713" s="30" t="inlineStr">
        <is>
          <t>Feedback and issues by client</t>
        </is>
      </c>
    </row>
    <row r="714">
      <c r="A714" s="30" t="inlineStr">
        <is>
          <t>Event Venues</t>
        </is>
      </c>
      <c r="B714" s="30" t="inlineStr">
        <is>
          <t>Food &amp; Hospitality</t>
        </is>
      </c>
      <c r="C714" s="30" t="inlineStr">
        <is>
          <t>Relationships</t>
        </is>
      </c>
      <c r="D714" s="30" t="inlineStr">
        <is>
          <t>Referral sources</t>
        </is>
      </c>
    </row>
    <row r="715">
      <c r="A715" s="30" t="inlineStr">
        <is>
          <t>Law Firms</t>
        </is>
      </c>
      <c r="B715" s="30" t="inlineStr">
        <is>
          <t>Professional Services</t>
        </is>
      </c>
      <c r="C715" s="30" t="inlineStr">
        <is>
          <t>Matters</t>
        </is>
      </c>
      <c r="D715" s="30" t="inlineStr">
        <is>
          <t>Active matters by practice area, partner and state</t>
        </is>
      </c>
    </row>
    <row r="716">
      <c r="A716" s="30" t="inlineStr">
        <is>
          <t>Law Firms</t>
        </is>
      </c>
      <c r="B716" s="30" t="inlineStr">
        <is>
          <t>Professional Services</t>
        </is>
      </c>
      <c r="C716" s="30" t="inlineStr">
        <is>
          <t>Matters</t>
        </is>
      </c>
      <c r="D716" s="30" t="inlineStr">
        <is>
          <t>Effort recorded against estimate</t>
        </is>
      </c>
    </row>
    <row r="717">
      <c r="A717" s="30" t="inlineStr">
        <is>
          <t>Law Firms</t>
        </is>
      </c>
      <c r="B717" s="30" t="inlineStr">
        <is>
          <t>Professional Services</t>
        </is>
      </c>
      <c r="C717" s="30" t="inlineStr">
        <is>
          <t>Matters</t>
        </is>
      </c>
      <c r="D717" s="30" t="inlineStr">
        <is>
          <t>Matters over estimate without a recorded variation</t>
        </is>
      </c>
    </row>
    <row r="718">
      <c r="A718" s="30" t="inlineStr">
        <is>
          <t>Law Firms</t>
        </is>
      </c>
      <c r="B718" s="30" t="inlineStr">
        <is>
          <t>Professional Services</t>
        </is>
      </c>
      <c r="C718" s="30" t="inlineStr">
        <is>
          <t>Matters</t>
        </is>
      </c>
      <c r="D718" s="30" t="inlineStr">
        <is>
          <t>Dormant matters with no recent activity</t>
        </is>
      </c>
    </row>
    <row r="719">
      <c r="A719" s="30" t="inlineStr">
        <is>
          <t>Law Firms</t>
        </is>
      </c>
      <c r="B719" s="30" t="inlineStr">
        <is>
          <t>Professional Services</t>
        </is>
      </c>
      <c r="C719" s="30" t="inlineStr">
        <is>
          <t>Deadlines</t>
        </is>
      </c>
      <c r="D719" s="30" t="inlineStr">
        <is>
          <t>Deadlines approaching, by matter and owner</t>
        </is>
      </c>
    </row>
    <row r="720">
      <c r="A720" s="30" t="inlineStr">
        <is>
          <t>Law Firms</t>
        </is>
      </c>
      <c r="B720" s="30" t="inlineStr">
        <is>
          <t>Professional Services</t>
        </is>
      </c>
      <c r="C720" s="30" t="inlineStr">
        <is>
          <t>Deadlines</t>
        </is>
      </c>
      <c r="D720" s="30" t="inlineStr">
        <is>
          <t>Deadlines without an assigned owner</t>
        </is>
      </c>
    </row>
    <row r="721">
      <c r="A721" s="30" t="inlineStr">
        <is>
          <t>Law Firms</t>
        </is>
      </c>
      <c r="B721" s="30" t="inlineStr">
        <is>
          <t>Professional Services</t>
        </is>
      </c>
      <c r="C721" s="30" t="inlineStr">
        <is>
          <t>Deadlines</t>
        </is>
      </c>
      <c r="D721" s="30" t="inlineStr">
        <is>
          <t>Completion against due date historically</t>
        </is>
      </c>
    </row>
    <row r="722">
      <c r="A722" s="30" t="inlineStr">
        <is>
          <t>Law Firms</t>
        </is>
      </c>
      <c r="B722" s="30" t="inlineStr">
        <is>
          <t>Professional Services</t>
        </is>
      </c>
      <c r="C722" s="30" t="inlineStr">
        <is>
          <t>Deadlines</t>
        </is>
      </c>
      <c r="D722" s="30" t="inlineStr">
        <is>
          <t>Escalations raised and how they resolved</t>
        </is>
      </c>
    </row>
    <row r="723">
      <c r="A723" s="30" t="inlineStr">
        <is>
          <t>Law Firms</t>
        </is>
      </c>
      <c r="B723" s="30" t="inlineStr">
        <is>
          <t>Professional Services</t>
        </is>
      </c>
      <c r="C723" s="30" t="inlineStr">
        <is>
          <t>Fees</t>
        </is>
      </c>
      <c r="D723" s="30" t="inlineStr">
        <is>
          <t>Unbilled work aged by matter and partner</t>
        </is>
      </c>
    </row>
    <row r="724">
      <c r="A724" s="30" t="inlineStr">
        <is>
          <t>Law Firms</t>
        </is>
      </c>
      <c r="B724" s="30" t="inlineStr">
        <is>
          <t>Professional Services</t>
        </is>
      </c>
      <c r="C724" s="30" t="inlineStr">
        <is>
          <t>Fees</t>
        </is>
      </c>
      <c r="D724" s="30" t="inlineStr">
        <is>
          <t>Bills issued against work recorded</t>
        </is>
      </c>
    </row>
    <row r="725">
      <c r="A725" s="30" t="inlineStr">
        <is>
          <t>Law Firms</t>
        </is>
      </c>
      <c r="B725" s="30" t="inlineStr">
        <is>
          <t>Professional Services</t>
        </is>
      </c>
      <c r="C725" s="30" t="inlineStr">
        <is>
          <t>Fees</t>
        </is>
      </c>
      <c r="D725" s="30" t="inlineStr">
        <is>
          <t>Write-offs and their approval trail</t>
        </is>
      </c>
    </row>
    <row r="726">
      <c r="A726" s="30" t="inlineStr">
        <is>
          <t>Law Firms</t>
        </is>
      </c>
      <c r="B726" s="30" t="inlineStr">
        <is>
          <t>Professional Services</t>
        </is>
      </c>
      <c r="C726" s="30" t="inlineStr">
        <is>
          <t>Fees</t>
        </is>
      </c>
      <c r="D726" s="30" t="inlineStr">
        <is>
          <t>Realisation by practice area and client</t>
        </is>
      </c>
    </row>
    <row r="727">
      <c r="A727" s="30" t="inlineStr">
        <is>
          <t>Law Firms</t>
        </is>
      </c>
      <c r="B727" s="30" t="inlineStr">
        <is>
          <t>Professional Services</t>
        </is>
      </c>
      <c r="C727" s="30" t="inlineStr">
        <is>
          <t>Clients</t>
        </is>
      </c>
      <c r="D727" s="30" t="inlineStr">
        <is>
          <t>Total exposure and fee position per client</t>
        </is>
      </c>
    </row>
    <row r="728">
      <c r="A728" s="30" t="inlineStr">
        <is>
          <t>Law Firms</t>
        </is>
      </c>
      <c r="B728" s="30" t="inlineStr">
        <is>
          <t>Professional Services</t>
        </is>
      </c>
      <c r="C728" s="30" t="inlineStr">
        <is>
          <t>Clients</t>
        </is>
      </c>
      <c r="D728" s="30" t="inlineStr">
        <is>
          <t>Outstanding by client with ageing bands</t>
        </is>
      </c>
    </row>
    <row r="729">
      <c r="A729" s="30" t="inlineStr">
        <is>
          <t>Law Firms</t>
        </is>
      </c>
      <c r="B729" s="30" t="inlineStr">
        <is>
          <t>Professional Services</t>
        </is>
      </c>
      <c r="C729" s="30" t="inlineStr">
        <is>
          <t>Clients</t>
        </is>
      </c>
      <c r="D729" s="30" t="inlineStr">
        <is>
          <t>Matter volume by client over time</t>
        </is>
      </c>
    </row>
    <row r="730">
      <c r="A730" s="30" t="inlineStr">
        <is>
          <t>Law Firms</t>
        </is>
      </c>
      <c r="B730" s="30" t="inlineStr">
        <is>
          <t>Professional Services</t>
        </is>
      </c>
      <c r="C730" s="30" t="inlineStr">
        <is>
          <t>Clients</t>
        </is>
      </c>
      <c r="D730" s="30" t="inlineStr">
        <is>
          <t>Referral sources and their contribution</t>
        </is>
      </c>
    </row>
    <row r="731">
      <c r="A731" s="30" t="inlineStr">
        <is>
          <t>Law Firms</t>
        </is>
      </c>
      <c r="B731" s="30" t="inlineStr">
        <is>
          <t>Professional Services</t>
        </is>
      </c>
      <c r="C731" s="30" t="inlineStr">
        <is>
          <t>People</t>
        </is>
      </c>
      <c r="D731" s="30" t="inlineStr">
        <is>
          <t>Matters and tasks assigned per person</t>
        </is>
      </c>
    </row>
    <row r="732">
      <c r="A732" s="30" t="inlineStr">
        <is>
          <t>Law Firms</t>
        </is>
      </c>
      <c r="B732" s="30" t="inlineStr">
        <is>
          <t>Professional Services</t>
        </is>
      </c>
      <c r="C732" s="30" t="inlineStr">
        <is>
          <t>People</t>
        </is>
      </c>
      <c r="D732" s="30" t="inlineStr">
        <is>
          <t>Effort recorded by individual and practice area</t>
        </is>
      </c>
    </row>
    <row r="733">
      <c r="A733" s="30" t="inlineStr">
        <is>
          <t>Law Firms</t>
        </is>
      </c>
      <c r="B733" s="30" t="inlineStr">
        <is>
          <t>Professional Services</t>
        </is>
      </c>
      <c r="C733" s="30" t="inlineStr">
        <is>
          <t>People</t>
        </is>
      </c>
      <c r="D733" s="30" t="inlineStr">
        <is>
          <t>Supervision coverage across matters</t>
        </is>
      </c>
    </row>
    <row r="734">
      <c r="A734" s="30" t="inlineStr">
        <is>
          <t>Law Firms</t>
        </is>
      </c>
      <c r="B734" s="30" t="inlineStr">
        <is>
          <t>Professional Services</t>
        </is>
      </c>
      <c r="C734" s="30" t="inlineStr">
        <is>
          <t>People</t>
        </is>
      </c>
      <c r="D734" s="30" t="inlineStr">
        <is>
          <t>Distribution of load across the team</t>
        </is>
      </c>
    </row>
    <row r="735">
      <c r="A735" s="30" t="inlineStr">
        <is>
          <t>Law Firms</t>
        </is>
      </c>
      <c r="B735" s="30" t="inlineStr">
        <is>
          <t>Professional Services</t>
        </is>
      </c>
      <c r="C735" s="30" t="inlineStr">
        <is>
          <t>Compliance</t>
        </is>
      </c>
      <c r="D735" s="30" t="inlineStr">
        <is>
          <t>Conflict checks recorded on opened matters</t>
        </is>
      </c>
    </row>
    <row r="736">
      <c r="A736" s="30" t="inlineStr">
        <is>
          <t>Law Firms</t>
        </is>
      </c>
      <c r="B736" s="30" t="inlineStr">
        <is>
          <t>Professional Services</t>
        </is>
      </c>
      <c r="C736" s="30" t="inlineStr">
        <is>
          <t>Compliance</t>
        </is>
      </c>
      <c r="D736" s="30" t="inlineStr">
        <is>
          <t>Engagement letters outstanding on active matters</t>
        </is>
      </c>
    </row>
    <row r="737">
      <c r="A737" s="30" t="inlineStr">
        <is>
          <t>Law Firms</t>
        </is>
      </c>
      <c r="B737" s="30" t="inlineStr">
        <is>
          <t>Professional Services</t>
        </is>
      </c>
      <c r="C737" s="30" t="inlineStr">
        <is>
          <t>Compliance</t>
        </is>
      </c>
      <c r="D737" s="30" t="inlineStr">
        <is>
          <t>Document completeness and retention states</t>
        </is>
      </c>
    </row>
    <row r="738">
      <c r="A738" s="30" t="inlineStr">
        <is>
          <t>Law Firms</t>
        </is>
      </c>
      <c r="B738" s="30" t="inlineStr">
        <is>
          <t>Professional Services</t>
        </is>
      </c>
      <c r="C738" s="30" t="inlineStr">
        <is>
          <t>Compliance</t>
        </is>
      </c>
      <c r="D738" s="30" t="inlineStr">
        <is>
          <t>Access history on restricted matters</t>
        </is>
      </c>
    </row>
    <row r="739">
      <c r="A739" s="30" t="inlineStr">
        <is>
          <t>Accounting Firms</t>
        </is>
      </c>
      <c r="B739" s="30" t="inlineStr">
        <is>
          <t>Professional Services</t>
        </is>
      </c>
      <c r="C739" s="30" t="inlineStr">
        <is>
          <t>Calendar</t>
        </is>
      </c>
      <c r="D739" s="30" t="inlineStr">
        <is>
          <t>Obligations by period and deadline</t>
        </is>
      </c>
    </row>
    <row r="740">
      <c r="A740" s="30" t="inlineStr">
        <is>
          <t>Accounting Firms</t>
        </is>
      </c>
      <c r="B740" s="30" t="inlineStr">
        <is>
          <t>Professional Services</t>
        </is>
      </c>
      <c r="C740" s="30" t="inlineStr">
        <is>
          <t>Calendar</t>
        </is>
      </c>
      <c r="D740" s="30" t="inlineStr">
        <is>
          <t>Jobs not started against their start-by date</t>
        </is>
      </c>
    </row>
    <row r="741">
      <c r="A741" s="30" t="inlineStr">
        <is>
          <t>Accounting Firms</t>
        </is>
      </c>
      <c r="B741" s="30" t="inlineStr">
        <is>
          <t>Professional Services</t>
        </is>
      </c>
      <c r="C741" s="30" t="inlineStr">
        <is>
          <t>Calendar</t>
        </is>
      </c>
      <c r="D741" s="30" t="inlineStr">
        <is>
          <t>Deadline compliance historically</t>
        </is>
      </c>
    </row>
    <row r="742">
      <c r="A742" s="30" t="inlineStr">
        <is>
          <t>Accounting Firms</t>
        </is>
      </c>
      <c r="B742" s="30" t="inlineStr">
        <is>
          <t>Professional Services</t>
        </is>
      </c>
      <c r="C742" s="30" t="inlineStr">
        <is>
          <t>Calendar</t>
        </is>
      </c>
      <c r="D742" s="30" t="inlineStr">
        <is>
          <t>Filing confirmations recorded</t>
        </is>
      </c>
    </row>
    <row r="743">
      <c r="A743" s="30" t="inlineStr">
        <is>
          <t>Accounting Firms</t>
        </is>
      </c>
      <c r="B743" s="30" t="inlineStr">
        <is>
          <t>Professional Services</t>
        </is>
      </c>
      <c r="C743" s="30" t="inlineStr">
        <is>
          <t>Records</t>
        </is>
      </c>
      <c r="D743" s="30" t="inlineStr">
        <is>
          <t>Outstanding items by job and age</t>
        </is>
      </c>
    </row>
    <row r="744">
      <c r="A744" s="30" t="inlineStr">
        <is>
          <t>Accounting Firms</t>
        </is>
      </c>
      <c r="B744" s="30" t="inlineStr">
        <is>
          <t>Professional Services</t>
        </is>
      </c>
      <c r="C744" s="30" t="inlineStr">
        <is>
          <t>Records</t>
        </is>
      </c>
      <c r="D744" s="30" t="inlineStr">
        <is>
          <t>Client responsiveness and average lateness</t>
        </is>
      </c>
    </row>
    <row r="745">
      <c r="A745" s="30" t="inlineStr">
        <is>
          <t>Accounting Firms</t>
        </is>
      </c>
      <c r="B745" s="30" t="inlineStr">
        <is>
          <t>Professional Services</t>
        </is>
      </c>
      <c r="C745" s="30" t="inlineStr">
        <is>
          <t>Records</t>
        </is>
      </c>
      <c r="D745" s="30" t="inlineStr">
        <is>
          <t>Chases issued per job</t>
        </is>
      </c>
    </row>
    <row r="746">
      <c r="A746" s="30" t="inlineStr">
        <is>
          <t>Accounting Firms</t>
        </is>
      </c>
      <c r="B746" s="30" t="inlineStr">
        <is>
          <t>Professional Services</t>
        </is>
      </c>
      <c r="C746" s="30" t="inlineStr">
        <is>
          <t>Records</t>
        </is>
      </c>
      <c r="D746" s="30" t="inlineStr">
        <is>
          <t>Jobs blocked on records against their deadline</t>
        </is>
      </c>
    </row>
    <row r="747">
      <c r="A747" s="30" t="inlineStr">
        <is>
          <t>Accounting Firms</t>
        </is>
      </c>
      <c r="B747" s="30" t="inlineStr">
        <is>
          <t>Professional Services</t>
        </is>
      </c>
      <c r="C747" s="30" t="inlineStr">
        <is>
          <t>Capacity</t>
        </is>
      </c>
      <c r="D747" s="30" t="inlineStr">
        <is>
          <t>Forward workload against team capacity by period</t>
        </is>
      </c>
    </row>
    <row r="748">
      <c r="A748" s="30" t="inlineStr">
        <is>
          <t>Accounting Firms</t>
        </is>
      </c>
      <c r="B748" s="30" t="inlineStr">
        <is>
          <t>Professional Services</t>
        </is>
      </c>
      <c r="C748" s="30" t="inlineStr">
        <is>
          <t>Capacity</t>
        </is>
      </c>
      <c r="D748" s="30" t="inlineStr">
        <is>
          <t>Committed hours per person</t>
        </is>
      </c>
    </row>
    <row r="749">
      <c r="A749" s="30" t="inlineStr">
        <is>
          <t>Accounting Firms</t>
        </is>
      </c>
      <c r="B749" s="30" t="inlineStr">
        <is>
          <t>Professional Services</t>
        </is>
      </c>
      <c r="C749" s="30" t="inlineStr">
        <is>
          <t>Capacity</t>
        </is>
      </c>
      <c r="D749" s="30" t="inlineStr">
        <is>
          <t>Overload periods identified ahead</t>
        </is>
      </c>
    </row>
    <row r="750">
      <c r="A750" s="30" t="inlineStr">
        <is>
          <t>Accounting Firms</t>
        </is>
      </c>
      <c r="B750" s="30" t="inlineStr">
        <is>
          <t>Professional Services</t>
        </is>
      </c>
      <c r="C750" s="30" t="inlineStr">
        <is>
          <t>Capacity</t>
        </is>
      </c>
      <c r="D750" s="30" t="inlineStr">
        <is>
          <t>Utilisation by team and service line</t>
        </is>
      </c>
    </row>
    <row r="751">
      <c r="A751" s="30" t="inlineStr">
        <is>
          <t>Accounting Firms</t>
        </is>
      </c>
      <c r="B751" s="30" t="inlineStr">
        <is>
          <t>Professional Services</t>
        </is>
      </c>
      <c r="C751" s="30" t="inlineStr">
        <is>
          <t>Recovery</t>
        </is>
      </c>
      <c r="D751" s="30" t="inlineStr">
        <is>
          <t>Effort against fee by client and job type</t>
        </is>
      </c>
    </row>
    <row r="752">
      <c r="A752" s="30" t="inlineStr">
        <is>
          <t>Accounting Firms</t>
        </is>
      </c>
      <c r="B752" s="30" t="inlineStr">
        <is>
          <t>Professional Services</t>
        </is>
      </c>
      <c r="C752" s="30" t="inlineStr">
        <is>
          <t>Recovery</t>
        </is>
      </c>
      <c r="D752" s="30" t="inlineStr">
        <is>
          <t>Clients below recovery threshold across periods</t>
        </is>
      </c>
    </row>
    <row r="753">
      <c r="A753" s="30" t="inlineStr">
        <is>
          <t>Accounting Firms</t>
        </is>
      </c>
      <c r="B753" s="30" t="inlineStr">
        <is>
          <t>Professional Services</t>
        </is>
      </c>
      <c r="C753" s="30" t="inlineStr">
        <is>
          <t>Recovery</t>
        </is>
      </c>
      <c r="D753" s="30" t="inlineStr">
        <is>
          <t>Write-offs and their approvals</t>
        </is>
      </c>
    </row>
    <row r="754">
      <c r="A754" s="30" t="inlineStr">
        <is>
          <t>Accounting Firms</t>
        </is>
      </c>
      <c r="B754" s="30" t="inlineStr">
        <is>
          <t>Professional Services</t>
        </is>
      </c>
      <c r="C754" s="30" t="inlineStr">
        <is>
          <t>Recovery</t>
        </is>
      </c>
      <c r="D754" s="30" t="inlineStr">
        <is>
          <t>Scope variations raised and agreed</t>
        </is>
      </c>
    </row>
    <row r="755">
      <c r="A755" s="30" t="inlineStr">
        <is>
          <t>Accounting Firms</t>
        </is>
      </c>
      <c r="B755" s="30" t="inlineStr">
        <is>
          <t>Professional Services</t>
        </is>
      </c>
      <c r="C755" s="30" t="inlineStr">
        <is>
          <t>Delivery</t>
        </is>
      </c>
      <c r="D755" s="30" t="inlineStr">
        <is>
          <t>Review queue by reviewer and age</t>
        </is>
      </c>
    </row>
    <row r="756">
      <c r="A756" s="30" t="inlineStr">
        <is>
          <t>Accounting Firms</t>
        </is>
      </c>
      <c r="B756" s="30" t="inlineStr">
        <is>
          <t>Professional Services</t>
        </is>
      </c>
      <c r="C756" s="30" t="inlineStr">
        <is>
          <t>Delivery</t>
        </is>
      </c>
      <c r="D756" s="30" t="inlineStr">
        <is>
          <t>Cycle time from records received to filing</t>
        </is>
      </c>
    </row>
    <row r="757">
      <c r="A757" s="30" t="inlineStr">
        <is>
          <t>Accounting Firms</t>
        </is>
      </c>
      <c r="B757" s="30" t="inlineStr">
        <is>
          <t>Professional Services</t>
        </is>
      </c>
      <c r="C757" s="30" t="inlineStr">
        <is>
          <t>Delivery</t>
        </is>
      </c>
      <c r="D757" s="30" t="inlineStr">
        <is>
          <t>Rework arising from review points</t>
        </is>
      </c>
    </row>
    <row r="758">
      <c r="A758" s="30" t="inlineStr">
        <is>
          <t>Accounting Firms</t>
        </is>
      </c>
      <c r="B758" s="30" t="inlineStr">
        <is>
          <t>Professional Services</t>
        </is>
      </c>
      <c r="C758" s="30" t="inlineStr">
        <is>
          <t>Delivery</t>
        </is>
      </c>
      <c r="D758" s="30" t="inlineStr">
        <is>
          <t>Deadline near-misses and their causes</t>
        </is>
      </c>
    </row>
    <row r="759">
      <c r="A759" s="30" t="inlineStr">
        <is>
          <t>CA Firms</t>
        </is>
      </c>
      <c r="B759" s="30" t="inlineStr">
        <is>
          <t>Professional Services</t>
        </is>
      </c>
      <c r="C759" s="30" t="inlineStr">
        <is>
          <t>Exposure</t>
        </is>
      </c>
      <c r="D759" s="30" t="inlineStr">
        <is>
          <t>Obligations by registration, entity and period</t>
        </is>
      </c>
    </row>
    <row r="760">
      <c r="A760" s="30" t="inlineStr">
        <is>
          <t>CA Firms</t>
        </is>
      </c>
      <c r="B760" s="30" t="inlineStr">
        <is>
          <t>Professional Services</t>
        </is>
      </c>
      <c r="C760" s="30" t="inlineStr">
        <is>
          <t>Exposure</t>
        </is>
      </c>
      <c r="D760" s="30" t="inlineStr">
        <is>
          <t>Obligations without an owner</t>
        </is>
      </c>
    </row>
    <row r="761">
      <c r="A761" s="30" t="inlineStr">
        <is>
          <t>CA Firms</t>
        </is>
      </c>
      <c r="B761" s="30" t="inlineStr">
        <is>
          <t>Professional Services</t>
        </is>
      </c>
      <c r="C761" s="30" t="inlineStr">
        <is>
          <t>Exposure</t>
        </is>
      </c>
      <c r="D761" s="30" t="inlineStr">
        <is>
          <t>Registrations added and their calendar coverage</t>
        </is>
      </c>
    </row>
    <row r="762">
      <c r="A762" s="30" t="inlineStr">
        <is>
          <t>CA Firms</t>
        </is>
      </c>
      <c r="B762" s="30" t="inlineStr">
        <is>
          <t>Professional Services</t>
        </is>
      </c>
      <c r="C762" s="30" t="inlineStr">
        <is>
          <t>Exposure</t>
        </is>
      </c>
      <c r="D762" s="30" t="inlineStr">
        <is>
          <t>Deadline compliance historically</t>
        </is>
      </c>
    </row>
    <row r="763">
      <c r="A763" s="30" t="inlineStr">
        <is>
          <t>CA Firms</t>
        </is>
      </c>
      <c r="B763" s="30" t="inlineStr">
        <is>
          <t>Professional Services</t>
        </is>
      </c>
      <c r="C763" s="30" t="inlineStr">
        <is>
          <t>Unscheduled work</t>
        </is>
      </c>
      <c r="D763" s="30" t="inlineStr">
        <is>
          <t>Open notices, queries and assessments</t>
        </is>
      </c>
    </row>
    <row r="764">
      <c r="A764" s="30" t="inlineStr">
        <is>
          <t>CA Firms</t>
        </is>
      </c>
      <c r="B764" s="30" t="inlineStr">
        <is>
          <t>Professional Services</t>
        </is>
      </c>
      <c r="C764" s="30" t="inlineStr">
        <is>
          <t>Unscheduled work</t>
        </is>
      </c>
      <c r="D764" s="30" t="inlineStr">
        <is>
          <t>Hearing and response dates approaching</t>
        </is>
      </c>
    </row>
    <row r="765">
      <c r="A765" s="30" t="inlineStr">
        <is>
          <t>CA Firms</t>
        </is>
      </c>
      <c r="B765" s="30" t="inlineStr">
        <is>
          <t>Professional Services</t>
        </is>
      </c>
      <c r="C765" s="30" t="inlineStr">
        <is>
          <t>Unscheduled work</t>
        </is>
      </c>
      <c r="D765" s="30" t="inlineStr">
        <is>
          <t>Senior time consumed by unscheduled work</t>
        </is>
      </c>
    </row>
    <row r="766">
      <c r="A766" s="30" t="inlineStr">
        <is>
          <t>CA Firms</t>
        </is>
      </c>
      <c r="B766" s="30" t="inlineStr">
        <is>
          <t>Professional Services</t>
        </is>
      </c>
      <c r="C766" s="30" t="inlineStr">
        <is>
          <t>Unscheduled work</t>
        </is>
      </c>
      <c r="D766" s="30" t="inlineStr">
        <is>
          <t>Outcomes by type and client</t>
        </is>
      </c>
    </row>
    <row r="767">
      <c r="A767" s="30" t="inlineStr">
        <is>
          <t>CA Firms</t>
        </is>
      </c>
      <c r="B767" s="30" t="inlineStr">
        <is>
          <t>Professional Services</t>
        </is>
      </c>
      <c r="C767" s="30" t="inlineStr">
        <is>
          <t>Capacity</t>
        </is>
      </c>
      <c r="D767" s="30" t="inlineStr">
        <is>
          <t>Obligation and audit hours against availability</t>
        </is>
      </c>
    </row>
    <row r="768">
      <c r="A768" s="30" t="inlineStr">
        <is>
          <t>CA Firms</t>
        </is>
      </c>
      <c r="B768" s="30" t="inlineStr">
        <is>
          <t>Professional Services</t>
        </is>
      </c>
      <c r="C768" s="30" t="inlineStr">
        <is>
          <t>Capacity</t>
        </is>
      </c>
      <c r="D768" s="30" t="inlineStr">
        <is>
          <t>Article allocation across fieldwork and compliance</t>
        </is>
      </c>
    </row>
    <row r="769">
      <c r="A769" s="30" t="inlineStr">
        <is>
          <t>CA Firms</t>
        </is>
      </c>
      <c r="B769" s="30" t="inlineStr">
        <is>
          <t>Professional Services</t>
        </is>
      </c>
      <c r="C769" s="30" t="inlineStr">
        <is>
          <t>Capacity</t>
        </is>
      </c>
      <c r="D769" s="30" t="inlineStr">
        <is>
          <t>Overload periods identified ahead</t>
        </is>
      </c>
    </row>
    <row r="770">
      <c r="A770" s="30" t="inlineStr">
        <is>
          <t>CA Firms</t>
        </is>
      </c>
      <c r="B770" s="30" t="inlineStr">
        <is>
          <t>Professional Services</t>
        </is>
      </c>
      <c r="C770" s="30" t="inlineStr">
        <is>
          <t>Capacity</t>
        </is>
      </c>
      <c r="D770" s="30" t="inlineStr">
        <is>
          <t>Expected notice load from history</t>
        </is>
      </c>
    </row>
    <row r="771">
      <c r="A771" s="30" t="inlineStr">
        <is>
          <t>CA Firms</t>
        </is>
      </c>
      <c r="B771" s="30" t="inlineStr">
        <is>
          <t>Professional Services</t>
        </is>
      </c>
      <c r="C771" s="30" t="inlineStr">
        <is>
          <t>Delivery</t>
        </is>
      </c>
      <c r="D771" s="30" t="inlineStr">
        <is>
          <t>Jobs not started against start-by dates</t>
        </is>
      </c>
    </row>
    <row r="772">
      <c r="A772" s="30" t="inlineStr">
        <is>
          <t>CA Firms</t>
        </is>
      </c>
      <c r="B772" s="30" t="inlineStr">
        <is>
          <t>Professional Services</t>
        </is>
      </c>
      <c r="C772" s="30" t="inlineStr">
        <is>
          <t>Delivery</t>
        </is>
      </c>
      <c r="D772" s="30" t="inlineStr">
        <is>
          <t>Records outstanding by client and age</t>
        </is>
      </c>
    </row>
    <row r="773">
      <c r="A773" s="30" t="inlineStr">
        <is>
          <t>CA Firms</t>
        </is>
      </c>
      <c r="B773" s="30" t="inlineStr">
        <is>
          <t>Professional Services</t>
        </is>
      </c>
      <c r="C773" s="30" t="inlineStr">
        <is>
          <t>Delivery</t>
        </is>
      </c>
      <c r="D773" s="30" t="inlineStr">
        <is>
          <t>Review and sign-off queues</t>
        </is>
      </c>
    </row>
    <row r="774">
      <c r="A774" s="30" t="inlineStr">
        <is>
          <t>CA Firms</t>
        </is>
      </c>
      <c r="B774" s="30" t="inlineStr">
        <is>
          <t>Professional Services</t>
        </is>
      </c>
      <c r="C774" s="30" t="inlineStr">
        <is>
          <t>Delivery</t>
        </is>
      </c>
      <c r="D774" s="30" t="inlineStr">
        <is>
          <t>Audit progress against timetable</t>
        </is>
      </c>
    </row>
    <row r="775">
      <c r="A775" s="30" t="inlineStr">
        <is>
          <t>CA Firms</t>
        </is>
      </c>
      <c r="B775" s="30" t="inlineStr">
        <is>
          <t>Professional Services</t>
        </is>
      </c>
      <c r="C775" s="30" t="inlineStr">
        <is>
          <t>Recovery</t>
        </is>
      </c>
      <c r="D775" s="30" t="inlineStr">
        <is>
          <t>Effort against fee by client group</t>
        </is>
      </c>
    </row>
    <row r="776">
      <c r="A776" s="30" t="inlineStr">
        <is>
          <t>CA Firms</t>
        </is>
      </c>
      <c r="B776" s="30" t="inlineStr">
        <is>
          <t>Professional Services</t>
        </is>
      </c>
      <c r="C776" s="30" t="inlineStr">
        <is>
          <t>Recovery</t>
        </is>
      </c>
      <c r="D776" s="30" t="inlineStr">
        <is>
          <t>Recovery across registrations within a group</t>
        </is>
      </c>
    </row>
    <row r="777">
      <c r="A777" s="30" t="inlineStr">
        <is>
          <t>CA Firms</t>
        </is>
      </c>
      <c r="B777" s="30" t="inlineStr">
        <is>
          <t>Professional Services</t>
        </is>
      </c>
      <c r="C777" s="30" t="inlineStr">
        <is>
          <t>Recovery</t>
        </is>
      </c>
      <c r="D777" s="30" t="inlineStr">
        <is>
          <t>Write-offs and their approvals</t>
        </is>
      </c>
    </row>
    <row r="778">
      <c r="A778" s="30" t="inlineStr">
        <is>
          <t>CA Firms</t>
        </is>
      </c>
      <c r="B778" s="30" t="inlineStr">
        <is>
          <t>Professional Services</t>
        </is>
      </c>
      <c r="C778" s="30" t="inlineStr">
        <is>
          <t>Recovery</t>
        </is>
      </c>
      <c r="D778" s="30" t="inlineStr">
        <is>
          <t>Unbilled work by age</t>
        </is>
      </c>
    </row>
    <row r="779">
      <c r="A779" s="30" t="inlineStr">
        <is>
          <t>Consulting Firms</t>
        </is>
      </c>
      <c r="B779" s="30" t="inlineStr">
        <is>
          <t>Professional Services</t>
        </is>
      </c>
      <c r="C779" s="30" t="inlineStr">
        <is>
          <t>Engagements</t>
        </is>
      </c>
      <c r="D779" s="30" t="inlineStr">
        <is>
          <t>Active engagements by state, value and practice</t>
        </is>
      </c>
    </row>
    <row r="780">
      <c r="A780" s="30" t="inlineStr">
        <is>
          <t>Consulting Firms</t>
        </is>
      </c>
      <c r="B780" s="30" t="inlineStr">
        <is>
          <t>Professional Services</t>
        </is>
      </c>
      <c r="C780" s="30" t="inlineStr">
        <is>
          <t>Engagements</t>
        </is>
      </c>
      <c r="D780" s="30" t="inlineStr">
        <is>
          <t>Effort against budget and remaining scope</t>
        </is>
      </c>
    </row>
    <row r="781">
      <c r="A781" s="30" t="inlineStr">
        <is>
          <t>Consulting Firms</t>
        </is>
      </c>
      <c r="B781" s="30" t="inlineStr">
        <is>
          <t>Professional Services</t>
        </is>
      </c>
      <c r="C781" s="30" t="inlineStr">
        <is>
          <t>Engagements</t>
        </is>
      </c>
      <c r="D781" s="30" t="inlineStr">
        <is>
          <t>Engagements over budget without variations</t>
        </is>
      </c>
    </row>
    <row r="782">
      <c r="A782" s="30" t="inlineStr">
        <is>
          <t>Consulting Firms</t>
        </is>
      </c>
      <c r="B782" s="30" t="inlineStr">
        <is>
          <t>Professional Services</t>
        </is>
      </c>
      <c r="C782" s="30" t="inlineStr">
        <is>
          <t>Engagements</t>
        </is>
      </c>
      <c r="D782" s="30" t="inlineStr">
        <is>
          <t>Deliverable timeliness and sign-off status</t>
        </is>
      </c>
    </row>
    <row r="783">
      <c r="A783" s="30" t="inlineStr">
        <is>
          <t>Consulting Firms</t>
        </is>
      </c>
      <c r="B783" s="30" t="inlineStr">
        <is>
          <t>Professional Services</t>
        </is>
      </c>
      <c r="C783" s="30" t="inlineStr">
        <is>
          <t>People</t>
        </is>
      </c>
      <c r="D783" s="30" t="inlineStr">
        <is>
          <t>Utilisation by person, grade and practice</t>
        </is>
      </c>
    </row>
    <row r="784">
      <c r="A784" s="30" t="inlineStr">
        <is>
          <t>Consulting Firms</t>
        </is>
      </c>
      <c r="B784" s="30" t="inlineStr">
        <is>
          <t>Professional Services</t>
        </is>
      </c>
      <c r="C784" s="30" t="inlineStr">
        <is>
          <t>People</t>
        </is>
      </c>
      <c r="D784" s="30" t="inlineStr">
        <is>
          <t>Committed hours against availability</t>
        </is>
      </c>
    </row>
    <row r="785">
      <c r="A785" s="30" t="inlineStr">
        <is>
          <t>Consulting Firms</t>
        </is>
      </c>
      <c r="B785" s="30" t="inlineStr">
        <is>
          <t>Professional Services</t>
        </is>
      </c>
      <c r="C785" s="30" t="inlineStr">
        <is>
          <t>People</t>
        </is>
      </c>
      <c r="D785" s="30" t="inlineStr">
        <is>
          <t>Proposed against actual staffing</t>
        </is>
      </c>
    </row>
    <row r="786">
      <c r="A786" s="30" t="inlineStr">
        <is>
          <t>Consulting Firms</t>
        </is>
      </c>
      <c r="B786" s="30" t="inlineStr">
        <is>
          <t>Professional Services</t>
        </is>
      </c>
      <c r="C786" s="30" t="inlineStr">
        <is>
          <t>People</t>
        </is>
      </c>
      <c r="D786" s="30" t="inlineStr">
        <is>
          <t>Idle capacity alongside short-staffed engagements</t>
        </is>
      </c>
    </row>
    <row r="787">
      <c r="A787" s="30" t="inlineStr">
        <is>
          <t>Consulting Firms</t>
        </is>
      </c>
      <c r="B787" s="30" t="inlineStr">
        <is>
          <t>Professional Services</t>
        </is>
      </c>
      <c r="C787" s="30" t="inlineStr">
        <is>
          <t>Commercial</t>
        </is>
      </c>
      <c r="D787" s="30" t="inlineStr">
        <is>
          <t>Realisation by engagement, client and practice</t>
        </is>
      </c>
    </row>
    <row r="788">
      <c r="A788" s="30" t="inlineStr">
        <is>
          <t>Consulting Firms</t>
        </is>
      </c>
      <c r="B788" s="30" t="inlineStr">
        <is>
          <t>Professional Services</t>
        </is>
      </c>
      <c r="C788" s="30" t="inlineStr">
        <is>
          <t>Commercial</t>
        </is>
      </c>
      <c r="D788" s="30" t="inlineStr">
        <is>
          <t>Rate exceptions and discounts granted</t>
        </is>
      </c>
    </row>
    <row r="789">
      <c r="A789" s="30" t="inlineStr">
        <is>
          <t>Consulting Firms</t>
        </is>
      </c>
      <c r="B789" s="30" t="inlineStr">
        <is>
          <t>Professional Services</t>
        </is>
      </c>
      <c r="C789" s="30" t="inlineStr">
        <is>
          <t>Commercial</t>
        </is>
      </c>
      <c r="D789" s="30" t="inlineStr">
        <is>
          <t>Unbilled effort by age</t>
        </is>
      </c>
    </row>
    <row r="790">
      <c r="A790" s="30" t="inlineStr">
        <is>
          <t>Consulting Firms</t>
        </is>
      </c>
      <c r="B790" s="30" t="inlineStr">
        <is>
          <t>Professional Services</t>
        </is>
      </c>
      <c r="C790" s="30" t="inlineStr">
        <is>
          <t>Commercial</t>
        </is>
      </c>
      <c r="D790" s="30" t="inlineStr">
        <is>
          <t>Write-offs and their approvals</t>
        </is>
      </c>
    </row>
    <row r="791">
      <c r="A791" s="30" t="inlineStr">
        <is>
          <t>Consulting Firms</t>
        </is>
      </c>
      <c r="B791" s="30" t="inlineStr">
        <is>
          <t>Professional Services</t>
        </is>
      </c>
      <c r="C791" s="30" t="inlineStr">
        <is>
          <t>Pipeline</t>
        </is>
      </c>
      <c r="D791" s="30" t="inlineStr">
        <is>
          <t>Weighted pipeline against capacity by period</t>
        </is>
      </c>
    </row>
    <row r="792">
      <c r="A792" s="30" t="inlineStr">
        <is>
          <t>Consulting Firms</t>
        </is>
      </c>
      <c r="B792" s="30" t="inlineStr">
        <is>
          <t>Professional Services</t>
        </is>
      </c>
      <c r="C792" s="30" t="inlineStr">
        <is>
          <t>Pipeline</t>
        </is>
      </c>
      <c r="D792" s="30" t="inlineStr">
        <is>
          <t>Pursuits with resourcing conflicts</t>
        </is>
      </c>
    </row>
    <row r="793">
      <c r="A793" s="30" t="inlineStr">
        <is>
          <t>Consulting Firms</t>
        </is>
      </c>
      <c r="B793" s="30" t="inlineStr">
        <is>
          <t>Professional Services</t>
        </is>
      </c>
      <c r="C793" s="30" t="inlineStr">
        <is>
          <t>Pipeline</t>
        </is>
      </c>
      <c r="D793" s="30" t="inlineStr">
        <is>
          <t>Win rate by client, sector and pursuit type</t>
        </is>
      </c>
    </row>
    <row r="794">
      <c r="A794" s="30" t="inlineStr">
        <is>
          <t>Consulting Firms</t>
        </is>
      </c>
      <c r="B794" s="30" t="inlineStr">
        <is>
          <t>Professional Services</t>
        </is>
      </c>
      <c r="C794" s="30" t="inlineStr">
        <is>
          <t>Pipeline</t>
        </is>
      </c>
      <c r="D794" s="30" t="inlineStr">
        <is>
          <t>Conversion time from proposal to signature</t>
        </is>
      </c>
    </row>
    <row r="795">
      <c r="A795" s="30" t="inlineStr">
        <is>
          <t>Consulting Firms</t>
        </is>
      </c>
      <c r="B795" s="30" t="inlineStr">
        <is>
          <t>Professional Services</t>
        </is>
      </c>
      <c r="C795" s="30" t="inlineStr">
        <is>
          <t>Clients</t>
        </is>
      </c>
      <c r="D795" s="30" t="inlineStr">
        <is>
          <t>Engagement history and total value per client</t>
        </is>
      </c>
    </row>
    <row r="796">
      <c r="A796" s="30" t="inlineStr">
        <is>
          <t>Consulting Firms</t>
        </is>
      </c>
      <c r="B796" s="30" t="inlineStr">
        <is>
          <t>Professional Services</t>
        </is>
      </c>
      <c r="C796" s="30" t="inlineStr">
        <is>
          <t>Clients</t>
        </is>
      </c>
      <c r="D796" s="30" t="inlineStr">
        <is>
          <t>Realisation across all their engagements</t>
        </is>
      </c>
    </row>
    <row r="797">
      <c r="A797" s="30" t="inlineStr">
        <is>
          <t>Consulting Firms</t>
        </is>
      </c>
      <c r="B797" s="30" t="inlineStr">
        <is>
          <t>Professional Services</t>
        </is>
      </c>
      <c r="C797" s="30" t="inlineStr">
        <is>
          <t>Clients</t>
        </is>
      </c>
      <c r="D797" s="30" t="inlineStr">
        <is>
          <t>Sponsor changes and their pipeline effect</t>
        </is>
      </c>
    </row>
    <row r="798">
      <c r="A798" s="30" t="inlineStr">
        <is>
          <t>Consulting Firms</t>
        </is>
      </c>
      <c r="B798" s="30" t="inlineStr">
        <is>
          <t>Professional Services</t>
        </is>
      </c>
      <c r="C798" s="30" t="inlineStr">
        <is>
          <t>Clients</t>
        </is>
      </c>
      <c r="D798" s="30" t="inlineStr">
        <is>
          <t>Outstanding balances and ageing</t>
        </is>
      </c>
    </row>
    <row r="799">
      <c r="A799" s="30" t="inlineStr">
        <is>
          <t>Marketing Agencies</t>
        </is>
      </c>
      <c r="B799" s="30" t="inlineStr">
        <is>
          <t>Professional Services</t>
        </is>
      </c>
      <c r="C799" s="30" t="inlineStr">
        <is>
          <t>Accounts</t>
        </is>
      </c>
      <c r="D799" s="30" t="inlineStr">
        <is>
          <t>Consumption against retainer scope</t>
        </is>
      </c>
    </row>
    <row r="800">
      <c r="A800" s="30" t="inlineStr">
        <is>
          <t>Marketing Agencies</t>
        </is>
      </c>
      <c r="B800" s="30" t="inlineStr">
        <is>
          <t>Professional Services</t>
        </is>
      </c>
      <c r="C800" s="30" t="inlineStr">
        <is>
          <t>Accounts</t>
        </is>
      </c>
      <c r="D800" s="30" t="inlineStr">
        <is>
          <t>Accounts over-serviced and by how much</t>
        </is>
      </c>
    </row>
    <row r="801">
      <c r="A801" s="30" t="inlineStr">
        <is>
          <t>Marketing Agencies</t>
        </is>
      </c>
      <c r="B801" s="30" t="inlineStr">
        <is>
          <t>Professional Services</t>
        </is>
      </c>
      <c r="C801" s="30" t="inlineStr">
        <is>
          <t>Accounts</t>
        </is>
      </c>
      <c r="D801" s="30" t="inlineStr">
        <is>
          <t>Revenue and delivery cost per account</t>
        </is>
      </c>
    </row>
    <row r="802">
      <c r="A802" s="30" t="inlineStr">
        <is>
          <t>Marketing Agencies</t>
        </is>
      </c>
      <c r="B802" s="30" t="inlineStr">
        <is>
          <t>Professional Services</t>
        </is>
      </c>
      <c r="C802" s="30" t="inlineStr">
        <is>
          <t>Accounts</t>
        </is>
      </c>
      <c r="D802" s="30" t="inlineStr">
        <is>
          <t>Scope variations raised, agreed and absorbed</t>
        </is>
      </c>
    </row>
    <row r="803">
      <c r="A803" s="30" t="inlineStr">
        <is>
          <t>Marketing Agencies</t>
        </is>
      </c>
      <c r="B803" s="30" t="inlineStr">
        <is>
          <t>Professional Services</t>
        </is>
      </c>
      <c r="C803" s="30" t="inlineStr">
        <is>
          <t>Capacity</t>
        </is>
      </c>
      <c r="D803" s="30" t="inlineStr">
        <is>
          <t>Committed work per person and period</t>
        </is>
      </c>
    </row>
    <row r="804">
      <c r="A804" s="30" t="inlineStr">
        <is>
          <t>Marketing Agencies</t>
        </is>
      </c>
      <c r="B804" s="30" t="inlineStr">
        <is>
          <t>Professional Services</t>
        </is>
      </c>
      <c r="C804" s="30" t="inlineStr">
        <is>
          <t>Capacity</t>
        </is>
      </c>
      <c r="D804" s="30" t="inlineStr">
        <is>
          <t>Utilisation against available hours</t>
        </is>
      </c>
    </row>
    <row r="805">
      <c r="A805" s="30" t="inlineStr">
        <is>
          <t>Marketing Agencies</t>
        </is>
      </c>
      <c r="B805" s="30" t="inlineStr">
        <is>
          <t>Professional Services</t>
        </is>
      </c>
      <c r="C805" s="30" t="inlineStr">
        <is>
          <t>Capacity</t>
        </is>
      </c>
      <c r="D805" s="30" t="inlineStr">
        <is>
          <t>Overcommitment ahead of the period</t>
        </is>
      </c>
    </row>
    <row r="806">
      <c r="A806" s="30" t="inlineStr">
        <is>
          <t>Marketing Agencies</t>
        </is>
      </c>
      <c r="B806" s="30" t="inlineStr">
        <is>
          <t>Professional Services</t>
        </is>
      </c>
      <c r="C806" s="30" t="inlineStr">
        <is>
          <t>Capacity</t>
        </is>
      </c>
      <c r="D806" s="30" t="inlineStr">
        <is>
          <t>Freelance dependency by account and team</t>
        </is>
      </c>
    </row>
    <row r="807">
      <c r="A807" s="30" t="inlineStr">
        <is>
          <t>Marketing Agencies</t>
        </is>
      </c>
      <c r="B807" s="30" t="inlineStr">
        <is>
          <t>Professional Services</t>
        </is>
      </c>
      <c r="C807" s="30" t="inlineStr">
        <is>
          <t>Delivery</t>
        </is>
      </c>
      <c r="D807" s="30" t="inlineStr">
        <is>
          <t>Deliverables due, completed and late</t>
        </is>
      </c>
    </row>
    <row r="808">
      <c r="A808" s="30" t="inlineStr">
        <is>
          <t>Marketing Agencies</t>
        </is>
      </c>
      <c r="B808" s="30" t="inlineStr">
        <is>
          <t>Professional Services</t>
        </is>
      </c>
      <c r="C808" s="30" t="inlineStr">
        <is>
          <t>Delivery</t>
        </is>
      </c>
      <c r="D808" s="30" t="inlineStr">
        <is>
          <t>Approvals stalled and the work they block</t>
        </is>
      </c>
    </row>
    <row r="809">
      <c r="A809" s="30" t="inlineStr">
        <is>
          <t>Marketing Agencies</t>
        </is>
      </c>
      <c r="B809" s="30" t="inlineStr">
        <is>
          <t>Professional Services</t>
        </is>
      </c>
      <c r="C809" s="30" t="inlineStr">
        <is>
          <t>Delivery</t>
        </is>
      </c>
      <c r="D809" s="30" t="inlineStr">
        <is>
          <t>Revision rounds against allowance</t>
        </is>
      </c>
    </row>
    <row r="810">
      <c r="A810" s="30" t="inlineStr">
        <is>
          <t>Marketing Agencies</t>
        </is>
      </c>
      <c r="B810" s="30" t="inlineStr">
        <is>
          <t>Professional Services</t>
        </is>
      </c>
      <c r="C810" s="30" t="inlineStr">
        <is>
          <t>Delivery</t>
        </is>
      </c>
      <c r="D810" s="30" t="inlineStr">
        <is>
          <t>Cycle time from brief to sign-off</t>
        </is>
      </c>
    </row>
    <row r="811">
      <c r="A811" s="30" t="inlineStr">
        <is>
          <t>Marketing Agencies</t>
        </is>
      </c>
      <c r="B811" s="30" t="inlineStr">
        <is>
          <t>Professional Services</t>
        </is>
      </c>
      <c r="C811" s="30" t="inlineStr">
        <is>
          <t>Commercial</t>
        </is>
      </c>
      <c r="D811" s="30" t="inlineStr">
        <is>
          <t>Unbilled work aged by account</t>
        </is>
      </c>
    </row>
    <row r="812">
      <c r="A812" s="30" t="inlineStr">
        <is>
          <t>Marketing Agencies</t>
        </is>
      </c>
      <c r="B812" s="30" t="inlineStr">
        <is>
          <t>Professional Services</t>
        </is>
      </c>
      <c r="C812" s="30" t="inlineStr">
        <is>
          <t>Commercial</t>
        </is>
      </c>
      <c r="D812" s="30" t="inlineStr">
        <is>
          <t>Outstanding balances with ageing bands</t>
        </is>
      </c>
    </row>
    <row r="813">
      <c r="A813" s="30" t="inlineStr">
        <is>
          <t>Marketing Agencies</t>
        </is>
      </c>
      <c r="B813" s="30" t="inlineStr">
        <is>
          <t>Professional Services</t>
        </is>
      </c>
      <c r="C813" s="30" t="inlineStr">
        <is>
          <t>Commercial</t>
        </is>
      </c>
      <c r="D813" s="30" t="inlineStr">
        <is>
          <t>Revenue by account, team and period</t>
        </is>
      </c>
    </row>
    <row r="814">
      <c r="A814" s="30" t="inlineStr">
        <is>
          <t>Marketing Agencies</t>
        </is>
      </c>
      <c r="B814" s="30" t="inlineStr">
        <is>
          <t>Professional Services</t>
        </is>
      </c>
      <c r="C814" s="30" t="inlineStr">
        <is>
          <t>Commercial</t>
        </is>
      </c>
      <c r="D814" s="30" t="inlineStr">
        <is>
          <t>New business won against capacity committed</t>
        </is>
      </c>
    </row>
    <row r="815">
      <c r="A815" s="30" t="inlineStr">
        <is>
          <t>Marketing Agencies</t>
        </is>
      </c>
      <c r="B815" s="30" t="inlineStr">
        <is>
          <t>Professional Services</t>
        </is>
      </c>
      <c r="C815" s="30" t="inlineStr">
        <is>
          <t>People</t>
        </is>
      </c>
      <c r="D815" s="30" t="inlineStr">
        <is>
          <t>Assigned work per person</t>
        </is>
      </c>
    </row>
    <row r="816">
      <c r="A816" s="30" t="inlineStr">
        <is>
          <t>Marketing Agencies</t>
        </is>
      </c>
      <c r="B816" s="30" t="inlineStr">
        <is>
          <t>Professional Services</t>
        </is>
      </c>
      <c r="C816" s="30" t="inlineStr">
        <is>
          <t>People</t>
        </is>
      </c>
      <c r="D816" s="30" t="inlineStr">
        <is>
          <t>Effort recorded by account and project</t>
        </is>
      </c>
    </row>
    <row r="817">
      <c r="A817" s="30" t="inlineStr">
        <is>
          <t>Marketing Agencies</t>
        </is>
      </c>
      <c r="B817" s="30" t="inlineStr">
        <is>
          <t>Professional Services</t>
        </is>
      </c>
      <c r="C817" s="30" t="inlineStr">
        <is>
          <t>People</t>
        </is>
      </c>
      <c r="D817" s="30" t="inlineStr">
        <is>
          <t>Distribution of load across the team</t>
        </is>
      </c>
    </row>
    <row r="818">
      <c r="A818" s="30" t="inlineStr">
        <is>
          <t>Marketing Agencies</t>
        </is>
      </c>
      <c r="B818" s="30" t="inlineStr">
        <is>
          <t>Professional Services</t>
        </is>
      </c>
      <c r="C818" s="30" t="inlineStr">
        <is>
          <t>People</t>
        </is>
      </c>
      <c r="D818" s="30" t="inlineStr">
        <is>
          <t>Accounts dependent on a single individual</t>
        </is>
      </c>
    </row>
    <row r="819">
      <c r="A819" s="30" t="inlineStr">
        <is>
          <t>Marketing Agencies</t>
        </is>
      </c>
      <c r="B819" s="30" t="inlineStr">
        <is>
          <t>Professional Services</t>
        </is>
      </c>
      <c r="C819" s="30" t="inlineStr">
        <is>
          <t>Operations</t>
        </is>
      </c>
      <c r="D819" s="30" t="inlineStr">
        <is>
          <t>Exceptions raised and time to close</t>
        </is>
      </c>
    </row>
    <row r="820">
      <c r="A820" s="30" t="inlineStr">
        <is>
          <t>Marketing Agencies</t>
        </is>
      </c>
      <c r="B820" s="30" t="inlineStr">
        <is>
          <t>Professional Services</t>
        </is>
      </c>
      <c r="C820" s="30" t="inlineStr">
        <is>
          <t>Operations</t>
        </is>
      </c>
      <c r="D820" s="30" t="inlineStr">
        <is>
          <t>Approvals awaiting a decision</t>
        </is>
      </c>
    </row>
    <row r="821">
      <c r="A821" s="30" t="inlineStr">
        <is>
          <t>Marketing Agencies</t>
        </is>
      </c>
      <c r="B821" s="30" t="inlineStr">
        <is>
          <t>Professional Services</t>
        </is>
      </c>
      <c r="C821" s="30" t="inlineStr">
        <is>
          <t>Operations</t>
        </is>
      </c>
      <c r="D821" s="30" t="inlineStr">
        <is>
          <t>Documents and sign-offs outstanding</t>
        </is>
      </c>
    </row>
    <row r="822">
      <c r="A822" s="30" t="inlineStr">
        <is>
          <t>Marketing Agencies</t>
        </is>
      </c>
      <c r="B822" s="30" t="inlineStr">
        <is>
          <t>Professional Services</t>
        </is>
      </c>
      <c r="C822" s="30" t="inlineStr">
        <is>
          <t>Operations</t>
        </is>
      </c>
      <c r="D822" s="30" t="inlineStr">
        <is>
          <t>Team or office comparison</t>
        </is>
      </c>
    </row>
    <row r="823">
      <c r="A823" s="30" t="inlineStr">
        <is>
          <t>Advertising Agencies</t>
        </is>
      </c>
      <c r="B823" s="30" t="inlineStr">
        <is>
          <t>Professional Services</t>
        </is>
      </c>
      <c r="C823" s="30" t="inlineStr">
        <is>
          <t>Reconciliation</t>
        </is>
      </c>
      <c r="D823" s="30" t="inlineStr">
        <is>
          <t>Plan against delivery against invoice by vendor</t>
        </is>
      </c>
    </row>
    <row r="824">
      <c r="A824" s="30" t="inlineStr">
        <is>
          <t>Advertising Agencies</t>
        </is>
      </c>
      <c r="B824" s="30" t="inlineStr">
        <is>
          <t>Professional Services</t>
        </is>
      </c>
      <c r="C824" s="30" t="inlineStr">
        <is>
          <t>Reconciliation</t>
        </is>
      </c>
      <c r="D824" s="30" t="inlineStr">
        <is>
          <t>Discrepancies raised and resolved</t>
        </is>
      </c>
    </row>
    <row r="825">
      <c r="A825" s="30" t="inlineStr">
        <is>
          <t>Advertising Agencies</t>
        </is>
      </c>
      <c r="B825" s="30" t="inlineStr">
        <is>
          <t>Professional Services</t>
        </is>
      </c>
      <c r="C825" s="30" t="inlineStr">
        <is>
          <t>Reconciliation</t>
        </is>
      </c>
      <c r="D825" s="30" t="inlineStr">
        <is>
          <t>Reconciliation age by month</t>
        </is>
      </c>
    </row>
    <row r="826">
      <c r="A826" s="30" t="inlineStr">
        <is>
          <t>Advertising Agencies</t>
        </is>
      </c>
      <c r="B826" s="30" t="inlineStr">
        <is>
          <t>Professional Services</t>
        </is>
      </c>
      <c r="C826" s="30" t="inlineStr">
        <is>
          <t>Reconciliation</t>
        </is>
      </c>
      <c r="D826" s="30" t="inlineStr">
        <is>
          <t>Vendor accuracy over time</t>
        </is>
      </c>
    </row>
    <row r="827">
      <c r="A827" s="30" t="inlineStr">
        <is>
          <t>Advertising Agencies</t>
        </is>
      </c>
      <c r="B827" s="30" t="inlineStr">
        <is>
          <t>Professional Services</t>
        </is>
      </c>
      <c r="C827" s="30" t="inlineStr">
        <is>
          <t>Pass-through</t>
        </is>
      </c>
      <c r="D827" s="30" t="inlineStr">
        <is>
          <t>Cost incurred against recovered</t>
        </is>
      </c>
    </row>
    <row r="828">
      <c r="A828" s="30" t="inlineStr">
        <is>
          <t>Advertising Agencies</t>
        </is>
      </c>
      <c r="B828" s="30" t="inlineStr">
        <is>
          <t>Professional Services</t>
        </is>
      </c>
      <c r="C828" s="30" t="inlineStr">
        <is>
          <t>Pass-through</t>
        </is>
      </c>
      <c r="D828" s="30" t="inlineStr">
        <is>
          <t>Recovery ageing by client</t>
        </is>
      </c>
    </row>
    <row r="829">
      <c r="A829" s="30" t="inlineStr">
        <is>
          <t>Advertising Agencies</t>
        </is>
      </c>
      <c r="B829" s="30" t="inlineStr">
        <is>
          <t>Professional Services</t>
        </is>
      </c>
      <c r="C829" s="30" t="inlineStr">
        <is>
          <t>Pass-through</t>
        </is>
      </c>
      <c r="D829" s="30" t="inlineStr">
        <is>
          <t>Working capital committed to pass-through</t>
        </is>
      </c>
    </row>
    <row r="830">
      <c r="A830" s="30" t="inlineStr">
        <is>
          <t>Advertising Agencies</t>
        </is>
      </c>
      <c r="B830" s="30" t="inlineStr">
        <is>
          <t>Professional Services</t>
        </is>
      </c>
      <c r="C830" s="30" t="inlineStr">
        <is>
          <t>Pass-through</t>
        </is>
      </c>
      <c r="D830" s="30" t="inlineStr">
        <is>
          <t>Absorbed cost by cause</t>
        </is>
      </c>
    </row>
    <row r="831">
      <c r="A831" s="30" t="inlineStr">
        <is>
          <t>Advertising Agencies</t>
        </is>
      </c>
      <c r="B831" s="30" t="inlineStr">
        <is>
          <t>Professional Services</t>
        </is>
      </c>
      <c r="C831" s="30" t="inlineStr">
        <is>
          <t>Income</t>
        </is>
      </c>
      <c r="D831" s="30" t="inlineStr">
        <is>
          <t>Income against billings by account</t>
        </is>
      </c>
    </row>
    <row r="832">
      <c r="A832" s="30" t="inlineStr">
        <is>
          <t>Advertising Agencies</t>
        </is>
      </c>
      <c r="B832" s="30" t="inlineStr">
        <is>
          <t>Professional Services</t>
        </is>
      </c>
      <c r="C832" s="30" t="inlineStr">
        <is>
          <t>Income</t>
        </is>
      </c>
      <c r="D832" s="30" t="inlineStr">
        <is>
          <t>Income per head and per practice</t>
        </is>
      </c>
    </row>
    <row r="833">
      <c r="A833" s="30" t="inlineStr">
        <is>
          <t>Advertising Agencies</t>
        </is>
      </c>
      <c r="B833" s="30" t="inlineStr">
        <is>
          <t>Professional Services</t>
        </is>
      </c>
      <c r="C833" s="30" t="inlineStr">
        <is>
          <t>Income</t>
        </is>
      </c>
      <c r="D833" s="30" t="inlineStr">
        <is>
          <t>Fee against commission mix</t>
        </is>
      </c>
    </row>
    <row r="834">
      <c r="A834" s="30" t="inlineStr">
        <is>
          <t>Advertising Agencies</t>
        </is>
      </c>
      <c r="B834" s="30" t="inlineStr">
        <is>
          <t>Professional Services</t>
        </is>
      </c>
      <c r="C834" s="30" t="inlineStr">
        <is>
          <t>Income</t>
        </is>
      </c>
      <c r="D834" s="30" t="inlineStr">
        <is>
          <t>Account profitability on income</t>
        </is>
      </c>
    </row>
    <row r="835">
      <c r="A835" s="30" t="inlineStr">
        <is>
          <t>Advertising Agencies</t>
        </is>
      </c>
      <c r="B835" s="30" t="inlineStr">
        <is>
          <t>Professional Services</t>
        </is>
      </c>
      <c r="C835" s="30" t="inlineStr">
        <is>
          <t>Production</t>
        </is>
      </c>
      <c r="D835" s="30" t="inlineStr">
        <is>
          <t>Actual against estimate by campaign</t>
        </is>
      </c>
    </row>
    <row r="836">
      <c r="A836" s="30" t="inlineStr">
        <is>
          <t>Advertising Agencies</t>
        </is>
      </c>
      <c r="B836" s="30" t="inlineStr">
        <is>
          <t>Professional Services</t>
        </is>
      </c>
      <c r="C836" s="30" t="inlineStr">
        <is>
          <t>Production</t>
        </is>
      </c>
      <c r="D836" s="30" t="inlineStr">
        <is>
          <t>Change approvals raised and granted</t>
        </is>
      </c>
    </row>
    <row r="837">
      <c r="A837" s="30" t="inlineStr">
        <is>
          <t>Advertising Agencies</t>
        </is>
      </c>
      <c r="B837" s="30" t="inlineStr">
        <is>
          <t>Professional Services</t>
        </is>
      </c>
      <c r="C837" s="30" t="inlineStr">
        <is>
          <t>Production</t>
        </is>
      </c>
      <c r="D837" s="30" t="inlineStr">
        <is>
          <t>Third-party supplier cost and reliability</t>
        </is>
      </c>
    </row>
    <row r="838">
      <c r="A838" s="30" t="inlineStr">
        <is>
          <t>Advertising Agencies</t>
        </is>
      </c>
      <c r="B838" s="30" t="inlineStr">
        <is>
          <t>Professional Services</t>
        </is>
      </c>
      <c r="C838" s="30" t="inlineStr">
        <is>
          <t>Production</t>
        </is>
      </c>
      <c r="D838" s="30" t="inlineStr">
        <is>
          <t>Absorbed overruns</t>
        </is>
      </c>
    </row>
    <row r="839">
      <c r="A839" s="30" t="inlineStr">
        <is>
          <t>Advertising Agencies</t>
        </is>
      </c>
      <c r="B839" s="30" t="inlineStr">
        <is>
          <t>Professional Services</t>
        </is>
      </c>
      <c r="C839" s="30" t="inlineStr">
        <is>
          <t>New business</t>
        </is>
      </c>
      <c r="D839" s="30" t="inlineStr">
        <is>
          <t>Pitch cost by pitch and type</t>
        </is>
      </c>
    </row>
    <row r="840">
      <c r="A840" s="30" t="inlineStr">
        <is>
          <t>Advertising Agencies</t>
        </is>
      </c>
      <c r="B840" s="30" t="inlineStr">
        <is>
          <t>Professional Services</t>
        </is>
      </c>
      <c r="C840" s="30" t="inlineStr">
        <is>
          <t>New business</t>
        </is>
      </c>
      <c r="D840" s="30" t="inlineStr">
        <is>
          <t>Win rate and income won</t>
        </is>
      </c>
    </row>
    <row r="841">
      <c r="A841" s="30" t="inlineStr">
        <is>
          <t>Advertising Agencies</t>
        </is>
      </c>
      <c r="B841" s="30" t="inlineStr">
        <is>
          <t>Professional Services</t>
        </is>
      </c>
      <c r="C841" s="30" t="inlineStr">
        <is>
          <t>New business</t>
        </is>
      </c>
      <c r="D841" s="30" t="inlineStr">
        <is>
          <t>Cost against income won</t>
        </is>
      </c>
    </row>
    <row r="842">
      <c r="A842" s="30" t="inlineStr">
        <is>
          <t>Advertising Agencies</t>
        </is>
      </c>
      <c r="B842" s="30" t="inlineStr">
        <is>
          <t>Professional Services</t>
        </is>
      </c>
      <c r="C842" s="30" t="inlineStr">
        <is>
          <t>New business</t>
        </is>
      </c>
      <c r="D842" s="30" t="inlineStr">
        <is>
          <t>Senior time consumed by pitching</t>
        </is>
      </c>
    </row>
    <row r="843">
      <c r="A843" s="30" t="inlineStr">
        <is>
          <t>PR Agencies</t>
        </is>
      </c>
      <c r="B843" s="30" t="inlineStr">
        <is>
          <t>Professional Services</t>
        </is>
      </c>
      <c r="C843" s="30" t="inlineStr">
        <is>
          <t>Scope</t>
        </is>
      </c>
      <c r="D843" s="30" t="inlineStr">
        <is>
          <t>Effort against retainer scope by account</t>
        </is>
      </c>
    </row>
    <row r="844">
      <c r="A844" s="30" t="inlineStr">
        <is>
          <t>PR Agencies</t>
        </is>
      </c>
      <c r="B844" s="30" t="inlineStr">
        <is>
          <t>Professional Services</t>
        </is>
      </c>
      <c r="C844" s="30" t="inlineStr">
        <is>
          <t>Scope</t>
        </is>
      </c>
      <c r="D844" s="30" t="inlineStr">
        <is>
          <t>Scope conversations raised against absorbed</t>
        </is>
      </c>
    </row>
    <row r="845">
      <c r="A845" s="30" t="inlineStr">
        <is>
          <t>PR Agencies</t>
        </is>
      </c>
      <c r="B845" s="30" t="inlineStr">
        <is>
          <t>Professional Services</t>
        </is>
      </c>
      <c r="C845" s="30" t="inlineStr">
        <is>
          <t>Scope</t>
        </is>
      </c>
      <c r="D845" s="30" t="inlineStr">
        <is>
          <t>Additional projects converted</t>
        </is>
      </c>
    </row>
    <row r="846">
      <c r="A846" s="30" t="inlineStr">
        <is>
          <t>PR Agencies</t>
        </is>
      </c>
      <c r="B846" s="30" t="inlineStr">
        <is>
          <t>Professional Services</t>
        </is>
      </c>
      <c r="C846" s="30" t="inlineStr">
        <is>
          <t>Scope</t>
        </is>
      </c>
      <c r="D846" s="30" t="inlineStr">
        <is>
          <t>Account profitability after effort</t>
        </is>
      </c>
    </row>
    <row r="847">
      <c r="A847" s="30" t="inlineStr">
        <is>
          <t>PR Agencies</t>
        </is>
      </c>
      <c r="B847" s="30" t="inlineStr">
        <is>
          <t>Professional Services</t>
        </is>
      </c>
      <c r="C847" s="30" t="inlineStr">
        <is>
          <t>Capacity</t>
        </is>
      </c>
      <c r="D847" s="30" t="inlineStr">
        <is>
          <t>Senior time by account and crisis</t>
        </is>
      </c>
    </row>
    <row r="848">
      <c r="A848" s="30" t="inlineStr">
        <is>
          <t>PR Agencies</t>
        </is>
      </c>
      <c r="B848" s="30" t="inlineStr">
        <is>
          <t>Professional Services</t>
        </is>
      </c>
      <c r="C848" s="30" t="inlineStr">
        <is>
          <t>Capacity</t>
        </is>
      </c>
      <c r="D848" s="30" t="inlineStr">
        <is>
          <t>Crisis impact on retained delivery</t>
        </is>
      </c>
    </row>
    <row r="849">
      <c r="A849" s="30" t="inlineStr">
        <is>
          <t>PR Agencies</t>
        </is>
      </c>
      <c r="B849" s="30" t="inlineStr">
        <is>
          <t>Professional Services</t>
        </is>
      </c>
      <c r="C849" s="30" t="inlineStr">
        <is>
          <t>Capacity</t>
        </is>
      </c>
      <c r="D849" s="30" t="inlineStr">
        <is>
          <t>Utilisation by consultant</t>
        </is>
      </c>
    </row>
    <row r="850">
      <c r="A850" s="30" t="inlineStr">
        <is>
          <t>PR Agencies</t>
        </is>
      </c>
      <c r="B850" s="30" t="inlineStr">
        <is>
          <t>Professional Services</t>
        </is>
      </c>
      <c r="C850" s="30" t="inlineStr">
        <is>
          <t>Capacity</t>
        </is>
      </c>
      <c r="D850" s="30" t="inlineStr">
        <is>
          <t>Accounts at risk from capacity draw</t>
        </is>
      </c>
    </row>
    <row r="851">
      <c r="A851" s="30" t="inlineStr">
        <is>
          <t>PR Agencies</t>
        </is>
      </c>
      <c r="B851" s="30" t="inlineStr">
        <is>
          <t>Professional Services</t>
        </is>
      </c>
      <c r="C851" s="30" t="inlineStr">
        <is>
          <t>Media</t>
        </is>
      </c>
      <c r="D851" s="30" t="inlineStr">
        <is>
          <t>Interactions by journalist and outlet</t>
        </is>
      </c>
    </row>
    <row r="852">
      <c r="A852" s="30" t="inlineStr">
        <is>
          <t>PR Agencies</t>
        </is>
      </c>
      <c r="B852" s="30" t="inlineStr">
        <is>
          <t>Professional Services</t>
        </is>
      </c>
      <c r="C852" s="30" t="inlineStr">
        <is>
          <t>Media</t>
        </is>
      </c>
      <c r="D852" s="30" t="inlineStr">
        <is>
          <t>Coverage by pitch, angle and outlet</t>
        </is>
      </c>
    </row>
    <row r="853">
      <c r="A853" s="30" t="inlineStr">
        <is>
          <t>PR Agencies</t>
        </is>
      </c>
      <c r="B853" s="30" t="inlineStr">
        <is>
          <t>Professional Services</t>
        </is>
      </c>
      <c r="C853" s="30" t="inlineStr">
        <is>
          <t>Media</t>
        </is>
      </c>
      <c r="D853" s="30" t="inlineStr">
        <is>
          <t>Relationship concentration by consultant</t>
        </is>
      </c>
    </row>
    <row r="854">
      <c r="A854" s="30" t="inlineStr">
        <is>
          <t>PR Agencies</t>
        </is>
      </c>
      <c r="B854" s="30" t="inlineStr">
        <is>
          <t>Professional Services</t>
        </is>
      </c>
      <c r="C854" s="30" t="inlineStr">
        <is>
          <t>Media</t>
        </is>
      </c>
      <c r="D854" s="30" t="inlineStr">
        <is>
          <t>Outlets not engaged recently</t>
        </is>
      </c>
    </row>
    <row r="855">
      <c r="A855" s="30" t="inlineStr">
        <is>
          <t>PR Agencies</t>
        </is>
      </c>
      <c r="B855" s="30" t="inlineStr">
        <is>
          <t>Professional Services</t>
        </is>
      </c>
      <c r="C855" s="30" t="inlineStr">
        <is>
          <t>Clients</t>
        </is>
      </c>
      <c r="D855" s="30" t="inlineStr">
        <is>
          <t>Coverage and activity by account</t>
        </is>
      </c>
    </row>
    <row r="856">
      <c r="A856" s="30" t="inlineStr">
        <is>
          <t>PR Agencies</t>
        </is>
      </c>
      <c r="B856" s="30" t="inlineStr">
        <is>
          <t>Professional Services</t>
        </is>
      </c>
      <c r="C856" s="30" t="inlineStr">
        <is>
          <t>Clients</t>
        </is>
      </c>
      <c r="D856" s="30" t="inlineStr">
        <is>
          <t>Reporting issued and feedback</t>
        </is>
      </c>
    </row>
    <row r="857">
      <c r="A857" s="30" t="inlineStr">
        <is>
          <t>PR Agencies</t>
        </is>
      </c>
      <c r="B857" s="30" t="inlineStr">
        <is>
          <t>Professional Services</t>
        </is>
      </c>
      <c r="C857" s="30" t="inlineStr">
        <is>
          <t>Clients</t>
        </is>
      </c>
      <c r="D857" s="30" t="inlineStr">
        <is>
          <t>Retention and renewal</t>
        </is>
      </c>
    </row>
    <row r="858">
      <c r="A858" s="30" t="inlineStr">
        <is>
          <t>PR Agencies</t>
        </is>
      </c>
      <c r="B858" s="30" t="inlineStr">
        <is>
          <t>Professional Services</t>
        </is>
      </c>
      <c r="C858" s="30" t="inlineStr">
        <is>
          <t>Clients</t>
        </is>
      </c>
      <c r="D858" s="30" t="inlineStr">
        <is>
          <t>Pass-through cost by account</t>
        </is>
      </c>
    </row>
    <row r="859">
      <c r="A859" s="30" t="inlineStr">
        <is>
          <t>Design Agencies</t>
        </is>
      </c>
      <c r="B859" s="30" t="inlineStr">
        <is>
          <t>Professional Services</t>
        </is>
      </c>
      <c r="C859" s="30" t="inlineStr">
        <is>
          <t>Rounds</t>
        </is>
      </c>
      <c r="D859" s="30" t="inlineStr">
        <is>
          <t>Rounds per deliverable against allowance</t>
        </is>
      </c>
    </row>
    <row r="860">
      <c r="A860" s="30" t="inlineStr">
        <is>
          <t>Design Agencies</t>
        </is>
      </c>
      <c r="B860" s="30" t="inlineStr">
        <is>
          <t>Professional Services</t>
        </is>
      </c>
      <c r="C860" s="30" t="inlineStr">
        <is>
          <t>Rounds</t>
        </is>
      </c>
      <c r="D860" s="30" t="inlineStr">
        <is>
          <t>Unbilled revision effort by client</t>
        </is>
      </c>
    </row>
    <row r="861">
      <c r="A861" s="30" t="inlineStr">
        <is>
          <t>Design Agencies</t>
        </is>
      </c>
      <c r="B861" s="30" t="inlineStr">
        <is>
          <t>Professional Services</t>
        </is>
      </c>
      <c r="C861" s="30" t="inlineStr">
        <is>
          <t>Rounds</t>
        </is>
      </c>
      <c r="D861" s="30" t="inlineStr">
        <is>
          <t>Rounds charged against absorbed</t>
        </is>
      </c>
    </row>
    <row r="862">
      <c r="A862" s="30" t="inlineStr">
        <is>
          <t>Design Agencies</t>
        </is>
      </c>
      <c r="B862" s="30" t="inlineStr">
        <is>
          <t>Professional Services</t>
        </is>
      </c>
      <c r="C862" s="30" t="inlineStr">
        <is>
          <t>Rounds</t>
        </is>
      </c>
      <c r="D862" s="30" t="inlineStr">
        <is>
          <t>Round count by project type and team</t>
        </is>
      </c>
    </row>
    <row r="863">
      <c r="A863" s="30" t="inlineStr">
        <is>
          <t>Design Agencies</t>
        </is>
      </c>
      <c r="B863" s="30" t="inlineStr">
        <is>
          <t>Professional Services</t>
        </is>
      </c>
      <c r="C863" s="30" t="inlineStr">
        <is>
          <t>Licensing</t>
        </is>
      </c>
      <c r="D863" s="30" t="inlineStr">
        <is>
          <t>Assets and licence scope by project</t>
        </is>
      </c>
    </row>
    <row r="864">
      <c r="A864" s="30" t="inlineStr">
        <is>
          <t>Design Agencies</t>
        </is>
      </c>
      <c r="B864" s="30" t="inlineStr">
        <is>
          <t>Professional Services</t>
        </is>
      </c>
      <c r="C864" s="30" t="inlineStr">
        <is>
          <t>Licensing</t>
        </is>
      </c>
      <c r="D864" s="30" t="inlineStr">
        <is>
          <t>Usage beyond scope</t>
        </is>
      </c>
    </row>
    <row r="865">
      <c r="A865" s="30" t="inlineStr">
        <is>
          <t>Design Agencies</t>
        </is>
      </c>
      <c r="B865" s="30" t="inlineStr">
        <is>
          <t>Professional Services</t>
        </is>
      </c>
      <c r="C865" s="30" t="inlineStr">
        <is>
          <t>Licensing</t>
        </is>
      </c>
      <c r="D865" s="30" t="inlineStr">
        <is>
          <t>Licence cost recovered against absorbed</t>
        </is>
      </c>
    </row>
    <row r="866">
      <c r="A866" s="30" t="inlineStr">
        <is>
          <t>Design Agencies</t>
        </is>
      </c>
      <c r="B866" s="30" t="inlineStr">
        <is>
          <t>Professional Services</t>
        </is>
      </c>
      <c r="C866" s="30" t="inlineStr">
        <is>
          <t>Licensing</t>
        </is>
      </c>
      <c r="D866" s="30" t="inlineStr">
        <is>
          <t>Documentation handed over</t>
        </is>
      </c>
    </row>
    <row r="867">
      <c r="A867" s="30" t="inlineStr">
        <is>
          <t>Design Agencies</t>
        </is>
      </c>
      <c r="B867" s="30" t="inlineStr">
        <is>
          <t>Professional Services</t>
        </is>
      </c>
      <c r="C867" s="30" t="inlineStr">
        <is>
          <t>New business</t>
        </is>
      </c>
      <c r="D867" s="30" t="inlineStr">
        <is>
          <t>Pitch effort and cost by pitch</t>
        </is>
      </c>
    </row>
    <row r="868">
      <c r="A868" s="30" t="inlineStr">
        <is>
          <t>Design Agencies</t>
        </is>
      </c>
      <c r="B868" s="30" t="inlineStr">
        <is>
          <t>Professional Services</t>
        </is>
      </c>
      <c r="C868" s="30" t="inlineStr">
        <is>
          <t>New business</t>
        </is>
      </c>
      <c r="D868" s="30" t="inlineStr">
        <is>
          <t>Win rate and value won</t>
        </is>
      </c>
    </row>
    <row r="869">
      <c r="A869" s="30" t="inlineStr">
        <is>
          <t>Design Agencies</t>
        </is>
      </c>
      <c r="B869" s="30" t="inlineStr">
        <is>
          <t>Professional Services</t>
        </is>
      </c>
      <c r="C869" s="30" t="inlineStr">
        <is>
          <t>New business</t>
        </is>
      </c>
      <c r="D869" s="30" t="inlineStr">
        <is>
          <t>Cost against income won</t>
        </is>
      </c>
    </row>
    <row r="870">
      <c r="A870" s="30" t="inlineStr">
        <is>
          <t>Design Agencies</t>
        </is>
      </c>
      <c r="B870" s="30" t="inlineStr">
        <is>
          <t>Professional Services</t>
        </is>
      </c>
      <c r="C870" s="30" t="inlineStr">
        <is>
          <t>New business</t>
        </is>
      </c>
      <c r="D870" s="30" t="inlineStr">
        <is>
          <t>Senior and creative time consumed</t>
        </is>
      </c>
    </row>
    <row r="871">
      <c r="A871" s="30" t="inlineStr">
        <is>
          <t>Design Agencies</t>
        </is>
      </c>
      <c r="B871" s="30" t="inlineStr">
        <is>
          <t>Professional Services</t>
        </is>
      </c>
      <c r="C871" s="30" t="inlineStr">
        <is>
          <t>Capacity</t>
        </is>
      </c>
      <c r="D871" s="30" t="inlineStr">
        <is>
          <t>Load by designer and discipline</t>
        </is>
      </c>
    </row>
    <row r="872">
      <c r="A872" s="30" t="inlineStr">
        <is>
          <t>Design Agencies</t>
        </is>
      </c>
      <c r="B872" s="30" t="inlineStr">
        <is>
          <t>Professional Services</t>
        </is>
      </c>
      <c r="C872" s="30" t="inlineStr">
        <is>
          <t>Capacity</t>
        </is>
      </c>
      <c r="D872" s="30" t="inlineStr">
        <is>
          <t>Allocation against capability</t>
        </is>
      </c>
    </row>
    <row r="873">
      <c r="A873" s="30" t="inlineStr">
        <is>
          <t>Design Agencies</t>
        </is>
      </c>
      <c r="B873" s="30" t="inlineStr">
        <is>
          <t>Professional Services</t>
        </is>
      </c>
      <c r="C873" s="30" t="inlineStr">
        <is>
          <t>Capacity</t>
        </is>
      </c>
      <c r="D873" s="30" t="inlineStr">
        <is>
          <t>Rework attributable to mismatch</t>
        </is>
      </c>
    </row>
    <row r="874">
      <c r="A874" s="30" t="inlineStr">
        <is>
          <t>Design Agencies</t>
        </is>
      </c>
      <c r="B874" s="30" t="inlineStr">
        <is>
          <t>Professional Services</t>
        </is>
      </c>
      <c r="C874" s="30" t="inlineStr">
        <is>
          <t>Capacity</t>
        </is>
      </c>
      <c r="D874" s="30" t="inlineStr">
        <is>
          <t>Utilisation by team</t>
        </is>
      </c>
    </row>
    <row r="875">
      <c r="A875" s="30" t="inlineStr">
        <is>
          <t>Design Agencies</t>
        </is>
      </c>
      <c r="B875" s="30" t="inlineStr">
        <is>
          <t>Professional Services</t>
        </is>
      </c>
      <c r="C875" s="30" t="inlineStr">
        <is>
          <t>Commercial</t>
        </is>
      </c>
      <c r="D875" s="30" t="inlineStr">
        <is>
          <t>Margin by project and type</t>
        </is>
      </c>
    </row>
    <row r="876">
      <c r="A876" s="30" t="inlineStr">
        <is>
          <t>Design Agencies</t>
        </is>
      </c>
      <c r="B876" s="30" t="inlineStr">
        <is>
          <t>Professional Services</t>
        </is>
      </c>
      <c r="C876" s="30" t="inlineStr">
        <is>
          <t>Commercial</t>
        </is>
      </c>
      <c r="D876" s="30" t="inlineStr">
        <is>
          <t>Client revision behaviour</t>
        </is>
      </c>
    </row>
    <row r="877">
      <c r="A877" s="30" t="inlineStr">
        <is>
          <t>Design Agencies</t>
        </is>
      </c>
      <c r="B877" s="30" t="inlineStr">
        <is>
          <t>Professional Services</t>
        </is>
      </c>
      <c r="C877" s="30" t="inlineStr">
        <is>
          <t>Commercial</t>
        </is>
      </c>
      <c r="D877" s="30" t="inlineStr">
        <is>
          <t>Handover outstanding and payment held</t>
        </is>
      </c>
    </row>
    <row r="878">
      <c r="A878" s="30" t="inlineStr">
        <is>
          <t>Design Agencies</t>
        </is>
      </c>
      <c r="B878" s="30" t="inlineStr">
        <is>
          <t>Professional Services</t>
        </is>
      </c>
      <c r="C878" s="30" t="inlineStr">
        <is>
          <t>Commercial</t>
        </is>
      </c>
      <c r="D878" s="30" t="inlineStr">
        <is>
          <t>Additional rounds recovered</t>
        </is>
      </c>
    </row>
    <row r="879">
      <c r="A879" s="30" t="inlineStr">
        <is>
          <t>Architecture Firms</t>
        </is>
      </c>
      <c r="B879" s="30" t="inlineStr">
        <is>
          <t>Professional Services</t>
        </is>
      </c>
      <c r="C879" s="30" t="inlineStr">
        <is>
          <t>Stages</t>
        </is>
      </c>
      <c r="D879" s="30" t="inlineStr">
        <is>
          <t>Effort against fee by stage and project</t>
        </is>
      </c>
    </row>
    <row r="880">
      <c r="A880" s="30" t="inlineStr">
        <is>
          <t>Architecture Firms</t>
        </is>
      </c>
      <c r="B880" s="30" t="inlineStr">
        <is>
          <t>Professional Services</t>
        </is>
      </c>
      <c r="C880" s="30" t="inlineStr">
        <is>
          <t>Stages</t>
        </is>
      </c>
      <c r="D880" s="30" t="inlineStr">
        <is>
          <t>Stage types systematically over-consumed</t>
        </is>
      </c>
    </row>
    <row r="881">
      <c r="A881" s="30" t="inlineStr">
        <is>
          <t>Architecture Firms</t>
        </is>
      </c>
      <c r="B881" s="30" t="inlineStr">
        <is>
          <t>Professional Services</t>
        </is>
      </c>
      <c r="C881" s="30" t="inlineStr">
        <is>
          <t>Stages</t>
        </is>
      </c>
      <c r="D881" s="30" t="inlineStr">
        <is>
          <t>Variations raised against absorbed</t>
        </is>
      </c>
    </row>
    <row r="882">
      <c r="A882" s="30" t="inlineStr">
        <is>
          <t>Architecture Firms</t>
        </is>
      </c>
      <c r="B882" s="30" t="inlineStr">
        <is>
          <t>Professional Services</t>
        </is>
      </c>
      <c r="C882" s="30" t="inlineStr">
        <is>
          <t>Stages</t>
        </is>
      </c>
      <c r="D882" s="30" t="inlineStr">
        <is>
          <t>Stage completion against programme</t>
        </is>
      </c>
    </row>
    <row r="883">
      <c r="A883" s="30" t="inlineStr">
        <is>
          <t>Architecture Firms</t>
        </is>
      </c>
      <c r="B883" s="30" t="inlineStr">
        <is>
          <t>Professional Services</t>
        </is>
      </c>
      <c r="C883" s="30" t="inlineStr">
        <is>
          <t>Approvals</t>
        </is>
      </c>
      <c r="D883" s="30" t="inlineStr">
        <is>
          <t>Turnaround by authority and submission type</t>
        </is>
      </c>
    </row>
    <row r="884">
      <c r="A884" s="30" t="inlineStr">
        <is>
          <t>Architecture Firms</t>
        </is>
      </c>
      <c r="B884" s="30" t="inlineStr">
        <is>
          <t>Professional Services</t>
        </is>
      </c>
      <c r="C884" s="30" t="inlineStr">
        <is>
          <t>Approvals</t>
        </is>
      </c>
      <c r="D884" s="30" t="inlineStr">
        <is>
          <t>Approvals beyond expected time</t>
        </is>
      </c>
    </row>
    <row r="885">
      <c r="A885" s="30" t="inlineStr">
        <is>
          <t>Architecture Firms</t>
        </is>
      </c>
      <c r="B885" s="30" t="inlineStr">
        <is>
          <t>Professional Services</t>
        </is>
      </c>
      <c r="C885" s="30" t="inlineStr">
        <is>
          <t>Approvals</t>
        </is>
      </c>
      <c r="D885" s="30" t="inlineStr">
        <is>
          <t>Downstream stages blocked</t>
        </is>
      </c>
    </row>
    <row r="886">
      <c r="A886" s="30" t="inlineStr">
        <is>
          <t>Architecture Firms</t>
        </is>
      </c>
      <c r="B886" s="30" t="inlineStr">
        <is>
          <t>Professional Services</t>
        </is>
      </c>
      <c r="C886" s="30" t="inlineStr">
        <is>
          <t>Approvals</t>
        </is>
      </c>
      <c r="D886" s="30" t="inlineStr">
        <is>
          <t>Query volume and resolution</t>
        </is>
      </c>
    </row>
    <row r="887">
      <c r="A887" s="30" t="inlineStr">
        <is>
          <t>Architecture Firms</t>
        </is>
      </c>
      <c r="B887" s="30" t="inlineStr">
        <is>
          <t>Professional Services</t>
        </is>
      </c>
      <c r="C887" s="30" t="inlineStr">
        <is>
          <t>Revisions</t>
        </is>
      </c>
      <c r="D887" s="30" t="inlineStr">
        <is>
          <t>Revision volume by project and cause</t>
        </is>
      </c>
    </row>
    <row r="888">
      <c r="A888" s="30" t="inlineStr">
        <is>
          <t>Architecture Firms</t>
        </is>
      </c>
      <c r="B888" s="30" t="inlineStr">
        <is>
          <t>Professional Services</t>
        </is>
      </c>
      <c r="C888" s="30" t="inlineStr">
        <is>
          <t>Revisions</t>
        </is>
      </c>
      <c r="D888" s="30" t="inlineStr">
        <is>
          <t>Revisions without recorded instructions</t>
        </is>
      </c>
    </row>
    <row r="889">
      <c r="A889" s="30" t="inlineStr">
        <is>
          <t>Architecture Firms</t>
        </is>
      </c>
      <c r="B889" s="30" t="inlineStr">
        <is>
          <t>Professional Services</t>
        </is>
      </c>
      <c r="C889" s="30" t="inlineStr">
        <is>
          <t>Revisions</t>
        </is>
      </c>
      <c r="D889" s="30" t="inlineStr">
        <is>
          <t>Versions issued and to whom</t>
        </is>
      </c>
    </row>
    <row r="890">
      <c r="A890" s="30" t="inlineStr">
        <is>
          <t>Architecture Firms</t>
        </is>
      </c>
      <c r="B890" s="30" t="inlineStr">
        <is>
          <t>Professional Services</t>
        </is>
      </c>
      <c r="C890" s="30" t="inlineStr">
        <is>
          <t>Revisions</t>
        </is>
      </c>
      <c r="D890" s="30" t="inlineStr">
        <is>
          <t>Additional services recovered</t>
        </is>
      </c>
    </row>
    <row r="891">
      <c r="A891" s="30" t="inlineStr">
        <is>
          <t>Architecture Firms</t>
        </is>
      </c>
      <c r="B891" s="30" t="inlineStr">
        <is>
          <t>Professional Services</t>
        </is>
      </c>
      <c r="C891" s="30" t="inlineStr">
        <is>
          <t>Fees</t>
        </is>
      </c>
      <c r="D891" s="30" t="inlineStr">
        <is>
          <t>Unbilled completed stages by age</t>
        </is>
      </c>
    </row>
    <row r="892">
      <c r="A892" s="30" t="inlineStr">
        <is>
          <t>Architecture Firms</t>
        </is>
      </c>
      <c r="B892" s="30" t="inlineStr">
        <is>
          <t>Professional Services</t>
        </is>
      </c>
      <c r="C892" s="30" t="inlineStr">
        <is>
          <t>Fees</t>
        </is>
      </c>
      <c r="D892" s="30" t="inlineStr">
        <is>
          <t>Fee recovery against effort</t>
        </is>
      </c>
    </row>
    <row r="893">
      <c r="A893" s="30" t="inlineStr">
        <is>
          <t>Architecture Firms</t>
        </is>
      </c>
      <c r="B893" s="30" t="inlineStr">
        <is>
          <t>Professional Services</t>
        </is>
      </c>
      <c r="C893" s="30" t="inlineStr">
        <is>
          <t>Fees</t>
        </is>
      </c>
      <c r="D893" s="30" t="inlineStr">
        <is>
          <t>Variations agreed and billed</t>
        </is>
      </c>
    </row>
    <row r="894">
      <c r="A894" s="30" t="inlineStr">
        <is>
          <t>Architecture Firms</t>
        </is>
      </c>
      <c r="B894" s="30" t="inlineStr">
        <is>
          <t>Professional Services</t>
        </is>
      </c>
      <c r="C894" s="30" t="inlineStr">
        <is>
          <t>Fees</t>
        </is>
      </c>
      <c r="D894" s="30" t="inlineStr">
        <is>
          <t>Balances outstanding</t>
        </is>
      </c>
    </row>
    <row r="895">
      <c r="A895" s="30" t="inlineStr">
        <is>
          <t>Architecture Firms</t>
        </is>
      </c>
      <c r="B895" s="30" t="inlineStr">
        <is>
          <t>Professional Services</t>
        </is>
      </c>
      <c r="C895" s="30" t="inlineStr">
        <is>
          <t>Dependencies</t>
        </is>
      </c>
      <c r="D895" s="30" t="inlineStr">
        <is>
          <t>Consultant deliverables against dates</t>
        </is>
      </c>
    </row>
    <row r="896">
      <c r="A896" s="30" t="inlineStr">
        <is>
          <t>Architecture Firms</t>
        </is>
      </c>
      <c r="B896" s="30" t="inlineStr">
        <is>
          <t>Professional Services</t>
        </is>
      </c>
      <c r="C896" s="30" t="inlineStr">
        <is>
          <t>Dependencies</t>
        </is>
      </c>
      <c r="D896" s="30" t="inlineStr">
        <is>
          <t>Delays attributable to consultants</t>
        </is>
      </c>
    </row>
    <row r="897">
      <c r="A897" s="30" t="inlineStr">
        <is>
          <t>Architecture Firms</t>
        </is>
      </c>
      <c r="B897" s="30" t="inlineStr">
        <is>
          <t>Professional Services</t>
        </is>
      </c>
      <c r="C897" s="30" t="inlineStr">
        <is>
          <t>Dependencies</t>
        </is>
      </c>
      <c r="D897" s="30" t="inlineStr">
        <is>
          <t>Client decision turnaround</t>
        </is>
      </c>
    </row>
    <row r="898">
      <c r="A898" s="30" t="inlineStr">
        <is>
          <t>Architecture Firms</t>
        </is>
      </c>
      <c r="B898" s="30" t="inlineStr">
        <is>
          <t>Professional Services</t>
        </is>
      </c>
      <c r="C898" s="30" t="inlineStr">
        <is>
          <t>Dependencies</t>
        </is>
      </c>
      <c r="D898" s="30" t="inlineStr">
        <is>
          <t>Programme impact by cause</t>
        </is>
      </c>
    </row>
    <row r="899">
      <c r="A899" s="30" t="inlineStr">
        <is>
          <t>Interior Designers</t>
        </is>
      </c>
      <c r="B899" s="30" t="inlineStr">
        <is>
          <t>Professional Services</t>
        </is>
      </c>
      <c r="C899" s="30" t="inlineStr">
        <is>
          <t>Programme</t>
        </is>
      </c>
      <c r="D899" s="30" t="inlineStr">
        <is>
          <t>Specifications unconfirmed against required dates</t>
        </is>
      </c>
    </row>
    <row r="900">
      <c r="A900" s="30" t="inlineStr">
        <is>
          <t>Interior Designers</t>
        </is>
      </c>
      <c r="B900" s="30" t="inlineStr">
        <is>
          <t>Professional Services</t>
        </is>
      </c>
      <c r="C900" s="30" t="inlineStr">
        <is>
          <t>Programme</t>
        </is>
      </c>
      <c r="D900" s="30" t="inlineStr">
        <is>
          <t>Orders past expected delivery</t>
        </is>
      </c>
    </row>
    <row r="901">
      <c r="A901" s="30" t="inlineStr">
        <is>
          <t>Interior Designers</t>
        </is>
      </c>
      <c r="B901" s="30" t="inlineStr">
        <is>
          <t>Professional Services</t>
        </is>
      </c>
      <c r="C901" s="30" t="inlineStr">
        <is>
          <t>Programme</t>
        </is>
      </c>
      <c r="D901" s="30" t="inlineStr">
        <is>
          <t>Installation sequence progress</t>
        </is>
      </c>
    </row>
    <row r="902">
      <c r="A902" s="30" t="inlineStr">
        <is>
          <t>Interior Designers</t>
        </is>
      </c>
      <c r="B902" s="30" t="inlineStr">
        <is>
          <t>Professional Services</t>
        </is>
      </c>
      <c r="C902" s="30" t="inlineStr">
        <is>
          <t>Programme</t>
        </is>
      </c>
      <c r="D902" s="30" t="inlineStr">
        <is>
          <t>Programme slippage by cause</t>
        </is>
      </c>
    </row>
    <row r="903">
      <c r="A903" s="30" t="inlineStr">
        <is>
          <t>Interior Designers</t>
        </is>
      </c>
      <c r="B903" s="30" t="inlineStr">
        <is>
          <t>Professional Services</t>
        </is>
      </c>
      <c r="C903" s="30" t="inlineStr">
        <is>
          <t>Procurement</t>
        </is>
      </c>
      <c r="D903" s="30" t="inlineStr">
        <is>
          <t>Margin by item and project</t>
        </is>
      </c>
    </row>
    <row r="904">
      <c r="A904" s="30" t="inlineStr">
        <is>
          <t>Interior Designers</t>
        </is>
      </c>
      <c r="B904" s="30" t="inlineStr">
        <is>
          <t>Professional Services</t>
        </is>
      </c>
      <c r="C904" s="30" t="inlineStr">
        <is>
          <t>Procurement</t>
        </is>
      </c>
      <c r="D904" s="30" t="inlineStr">
        <is>
          <t>Client-supplied share and margin forgone</t>
        </is>
      </c>
    </row>
    <row r="905">
      <c r="A905" s="30" t="inlineStr">
        <is>
          <t>Interior Designers</t>
        </is>
      </c>
      <c r="B905" s="30" t="inlineStr">
        <is>
          <t>Professional Services</t>
        </is>
      </c>
      <c r="C905" s="30" t="inlineStr">
        <is>
          <t>Procurement</t>
        </is>
      </c>
      <c r="D905" s="30" t="inlineStr">
        <is>
          <t>Supplier lead time actual against quoted</t>
        </is>
      </c>
    </row>
    <row r="906">
      <c r="A906" s="30" t="inlineStr">
        <is>
          <t>Interior Designers</t>
        </is>
      </c>
      <c r="B906" s="30" t="inlineStr">
        <is>
          <t>Professional Services</t>
        </is>
      </c>
      <c r="C906" s="30" t="inlineStr">
        <is>
          <t>Procurement</t>
        </is>
      </c>
      <c r="D906" s="30" t="inlineStr">
        <is>
          <t>Damage and claims by supplier</t>
        </is>
      </c>
    </row>
    <row r="907">
      <c r="A907" s="30" t="inlineStr">
        <is>
          <t>Interior Designers</t>
        </is>
      </c>
      <c r="B907" s="30" t="inlineStr">
        <is>
          <t>Professional Services</t>
        </is>
      </c>
      <c r="C907" s="30" t="inlineStr">
        <is>
          <t>Site</t>
        </is>
      </c>
      <c r="D907" s="30" t="inlineStr">
        <is>
          <t>Readiness against scheduled deliveries</t>
        </is>
      </c>
    </row>
    <row r="908">
      <c r="A908" s="30" t="inlineStr">
        <is>
          <t>Interior Designers</t>
        </is>
      </c>
      <c r="B908" s="30" t="inlineStr">
        <is>
          <t>Professional Services</t>
        </is>
      </c>
      <c r="C908" s="30" t="inlineStr">
        <is>
          <t>Site</t>
        </is>
      </c>
      <c r="D908" s="30" t="inlineStr">
        <is>
          <t>Storage used and its cost</t>
        </is>
      </c>
    </row>
    <row r="909">
      <c r="A909" s="30" t="inlineStr">
        <is>
          <t>Interior Designers</t>
        </is>
      </c>
      <c r="B909" s="30" t="inlineStr">
        <is>
          <t>Professional Services</t>
        </is>
      </c>
      <c r="C909" s="30" t="inlineStr">
        <is>
          <t>Site</t>
        </is>
      </c>
      <c r="D909" s="30" t="inlineStr">
        <is>
          <t>Trade coordination and delays</t>
        </is>
      </c>
    </row>
    <row r="910">
      <c r="A910" s="30" t="inlineStr">
        <is>
          <t>Interior Designers</t>
        </is>
      </c>
      <c r="B910" s="30" t="inlineStr">
        <is>
          <t>Professional Services</t>
        </is>
      </c>
      <c r="C910" s="30" t="inlineStr">
        <is>
          <t>Site</t>
        </is>
      </c>
      <c r="D910" s="30" t="inlineStr">
        <is>
          <t>Deliveries refused or returned</t>
        </is>
      </c>
    </row>
    <row r="911">
      <c r="A911" s="30" t="inlineStr">
        <is>
          <t>Interior Designers</t>
        </is>
      </c>
      <c r="B911" s="30" t="inlineStr">
        <is>
          <t>Professional Services</t>
        </is>
      </c>
      <c r="C911" s="30" t="inlineStr">
        <is>
          <t>Closure</t>
        </is>
      </c>
      <c r="D911" s="30" t="inlineStr">
        <is>
          <t>Snags by project and age</t>
        </is>
      </c>
    </row>
    <row r="912">
      <c r="A912" s="30" t="inlineStr">
        <is>
          <t>Interior Designers</t>
        </is>
      </c>
      <c r="B912" s="30" t="inlineStr">
        <is>
          <t>Professional Services</t>
        </is>
      </c>
      <c r="C912" s="30" t="inlineStr">
        <is>
          <t>Closure</t>
        </is>
      </c>
      <c r="D912" s="30" t="inlineStr">
        <is>
          <t>Payments held against snags</t>
        </is>
      </c>
    </row>
    <row r="913">
      <c r="A913" s="30" t="inlineStr">
        <is>
          <t>Interior Designers</t>
        </is>
      </c>
      <c r="B913" s="30" t="inlineStr">
        <is>
          <t>Professional Services</t>
        </is>
      </c>
      <c r="C913" s="30" t="inlineStr">
        <is>
          <t>Closure</t>
        </is>
      </c>
      <c r="D913" s="30" t="inlineStr">
        <is>
          <t>Rectification turnaround</t>
        </is>
      </c>
    </row>
    <row r="914">
      <c r="A914" s="30" t="inlineStr">
        <is>
          <t>Interior Designers</t>
        </is>
      </c>
      <c r="B914" s="30" t="inlineStr">
        <is>
          <t>Professional Services</t>
        </is>
      </c>
      <c r="C914" s="30" t="inlineStr">
        <is>
          <t>Closure</t>
        </is>
      </c>
      <c r="D914" s="30" t="inlineStr">
        <is>
          <t>Handover completion</t>
        </is>
      </c>
    </row>
    <row r="915">
      <c r="A915" s="30" t="inlineStr">
        <is>
          <t>Interior Designers</t>
        </is>
      </c>
      <c r="B915" s="30" t="inlineStr">
        <is>
          <t>Professional Services</t>
        </is>
      </c>
      <c r="C915" s="30" t="inlineStr">
        <is>
          <t>Clients</t>
        </is>
      </c>
      <c r="D915" s="30" t="inlineStr">
        <is>
          <t>Decision turnaround by client</t>
        </is>
      </c>
    </row>
    <row r="916">
      <c r="A916" s="30" t="inlineStr">
        <is>
          <t>Interior Designers</t>
        </is>
      </c>
      <c r="B916" s="30" t="inlineStr">
        <is>
          <t>Professional Services</t>
        </is>
      </c>
      <c r="C916" s="30" t="inlineStr">
        <is>
          <t>Clients</t>
        </is>
      </c>
      <c r="D916" s="30" t="inlineStr">
        <is>
          <t>Variations agreed and their impact</t>
        </is>
      </c>
    </row>
    <row r="917">
      <c r="A917" s="30" t="inlineStr">
        <is>
          <t>Interior Designers</t>
        </is>
      </c>
      <c r="B917" s="30" t="inlineStr">
        <is>
          <t>Professional Services</t>
        </is>
      </c>
      <c r="C917" s="30" t="inlineStr">
        <is>
          <t>Clients</t>
        </is>
      </c>
      <c r="D917" s="30" t="inlineStr">
        <is>
          <t>Budget against actual</t>
        </is>
      </c>
    </row>
    <row r="918">
      <c r="A918" s="30" t="inlineStr">
        <is>
          <t>Interior Designers</t>
        </is>
      </c>
      <c r="B918" s="30" t="inlineStr">
        <is>
          <t>Professional Services</t>
        </is>
      </c>
      <c r="C918" s="30" t="inlineStr">
        <is>
          <t>Clients</t>
        </is>
      </c>
      <c r="D918" s="30" t="inlineStr">
        <is>
          <t>Payment schedule adherence</t>
        </is>
      </c>
    </row>
    <row r="919">
      <c r="A919" s="30" t="inlineStr">
        <is>
          <t>Real Estate Agencies</t>
        </is>
      </c>
      <c r="B919" s="30" t="inlineStr">
        <is>
          <t>Professional Services</t>
        </is>
      </c>
      <c r="C919" s="30" t="inlineStr">
        <is>
          <t>Pipeline</t>
        </is>
      </c>
      <c r="D919" s="30" t="inlineStr">
        <is>
          <t>Weighted pipeline value by stage</t>
        </is>
      </c>
    </row>
    <row r="920">
      <c r="A920" s="30" t="inlineStr">
        <is>
          <t>Real Estate Agencies</t>
        </is>
      </c>
      <c r="B920" s="30" t="inlineStr">
        <is>
          <t>Professional Services</t>
        </is>
      </c>
      <c r="C920" s="30" t="inlineStr">
        <is>
          <t>Pipeline</t>
        </is>
      </c>
      <c r="D920" s="30" t="inlineStr">
        <is>
          <t>Deals expected to close this month and next</t>
        </is>
      </c>
    </row>
    <row r="921">
      <c r="A921" s="30" t="inlineStr">
        <is>
          <t>Real Estate Agencies</t>
        </is>
      </c>
      <c r="B921" s="30" t="inlineStr">
        <is>
          <t>Professional Services</t>
        </is>
      </c>
      <c r="C921" s="30" t="inlineStr">
        <is>
          <t>Pipeline</t>
        </is>
      </c>
      <c r="D921" s="30" t="inlineStr">
        <is>
          <t>Movement between stages over time</t>
        </is>
      </c>
    </row>
    <row r="922">
      <c r="A922" s="30" t="inlineStr">
        <is>
          <t>Real Estate Agencies</t>
        </is>
      </c>
      <c r="B922" s="30" t="inlineStr">
        <is>
          <t>Professional Services</t>
        </is>
      </c>
      <c r="C922" s="30" t="inlineStr">
        <is>
          <t>Pipeline</t>
        </is>
      </c>
      <c r="D922" s="30" t="inlineStr">
        <is>
          <t>Deals stalled at a stage beyond the usual duration</t>
        </is>
      </c>
    </row>
    <row r="923">
      <c r="A923" s="30" t="inlineStr">
        <is>
          <t>Real Estate Agencies</t>
        </is>
      </c>
      <c r="B923" s="30" t="inlineStr">
        <is>
          <t>Professional Services</t>
        </is>
      </c>
      <c r="C923" s="30" t="inlineStr">
        <is>
          <t>Leads</t>
        </is>
      </c>
      <c r="D923" s="30" t="inlineStr">
        <is>
          <t>Enquiry volume by source and by locality</t>
        </is>
      </c>
    </row>
    <row r="924">
      <c r="A924" s="30" t="inlineStr">
        <is>
          <t>Real Estate Agencies</t>
        </is>
      </c>
      <c r="B924" s="30" t="inlineStr">
        <is>
          <t>Professional Services</t>
        </is>
      </c>
      <c r="C924" s="30" t="inlineStr">
        <is>
          <t>Leads</t>
        </is>
      </c>
      <c r="D924" s="30" t="inlineStr">
        <is>
          <t>Leads without contact beyond the threshold</t>
        </is>
      </c>
    </row>
    <row r="925">
      <c r="A925" s="30" t="inlineStr">
        <is>
          <t>Real Estate Agencies</t>
        </is>
      </c>
      <c r="B925" s="30" t="inlineStr">
        <is>
          <t>Professional Services</t>
        </is>
      </c>
      <c r="C925" s="30" t="inlineStr">
        <is>
          <t>Leads</t>
        </is>
      </c>
      <c r="D925" s="30" t="inlineStr">
        <is>
          <t>Conversion from enquiry to visit, and visit to offer</t>
        </is>
      </c>
    </row>
    <row r="926">
      <c r="A926" s="30" t="inlineStr">
        <is>
          <t>Real Estate Agencies</t>
        </is>
      </c>
      <c r="B926" s="30" t="inlineStr">
        <is>
          <t>Professional Services</t>
        </is>
      </c>
      <c r="C926" s="30" t="inlineStr">
        <is>
          <t>Leads</t>
        </is>
      </c>
      <c r="D926" s="30" t="inlineStr">
        <is>
          <t>Reasons recorded for disqualified leads</t>
        </is>
      </c>
    </row>
    <row r="927">
      <c r="A927" s="30" t="inlineStr">
        <is>
          <t>Real Estate Agencies</t>
        </is>
      </c>
      <c r="B927" s="30" t="inlineStr">
        <is>
          <t>Professional Services</t>
        </is>
      </c>
      <c r="C927" s="30" t="inlineStr">
        <is>
          <t>Properties</t>
        </is>
      </c>
      <c r="D927" s="30" t="inlineStr">
        <is>
          <t>Viewings per listing and time on market</t>
        </is>
      </c>
    </row>
    <row r="928">
      <c r="A928" s="30" t="inlineStr">
        <is>
          <t>Real Estate Agencies</t>
        </is>
      </c>
      <c r="B928" s="30" t="inlineStr">
        <is>
          <t>Professional Services</t>
        </is>
      </c>
      <c r="C928" s="30" t="inlineStr">
        <is>
          <t>Properties</t>
        </is>
      </c>
      <c r="D928" s="30" t="inlineStr">
        <is>
          <t>Listings with high viewing volume and no offers</t>
        </is>
      </c>
    </row>
    <row r="929">
      <c r="A929" s="30" t="inlineStr">
        <is>
          <t>Real Estate Agencies</t>
        </is>
      </c>
      <c r="B929" s="30" t="inlineStr">
        <is>
          <t>Professional Services</t>
        </is>
      </c>
      <c r="C929" s="30" t="inlineStr">
        <is>
          <t>Properties</t>
        </is>
      </c>
      <c r="D929" s="30" t="inlineStr">
        <is>
          <t>Inventory by locality, configuration and price band</t>
        </is>
      </c>
    </row>
    <row r="930">
      <c r="A930" s="30" t="inlineStr">
        <is>
          <t>Real Estate Agencies</t>
        </is>
      </c>
      <c r="B930" s="30" t="inlineStr">
        <is>
          <t>Professional Services</t>
        </is>
      </c>
      <c r="C930" s="30" t="inlineStr">
        <is>
          <t>Properties</t>
        </is>
      </c>
      <c r="D930" s="30" t="inlineStr">
        <is>
          <t>Absorption by project and by developer</t>
        </is>
      </c>
    </row>
    <row r="931">
      <c r="A931" s="30" t="inlineStr">
        <is>
          <t>Real Estate Agencies</t>
        </is>
      </c>
      <c r="B931" s="30" t="inlineStr">
        <is>
          <t>Professional Services</t>
        </is>
      </c>
      <c r="C931" s="30" t="inlineStr">
        <is>
          <t>Agents</t>
        </is>
      </c>
      <c r="D931" s="30" t="inlineStr">
        <is>
          <t>Response time from enquiry to first contact</t>
        </is>
      </c>
    </row>
    <row r="932">
      <c r="A932" s="30" t="inlineStr">
        <is>
          <t>Real Estate Agencies</t>
        </is>
      </c>
      <c r="B932" s="30" t="inlineStr">
        <is>
          <t>Professional Services</t>
        </is>
      </c>
      <c r="C932" s="30" t="inlineStr">
        <is>
          <t>Agents</t>
        </is>
      </c>
      <c r="D932" s="30" t="inlineStr">
        <is>
          <t>Visits conducted and offers generated</t>
        </is>
      </c>
    </row>
    <row r="933">
      <c r="A933" s="30" t="inlineStr">
        <is>
          <t>Real Estate Agencies</t>
        </is>
      </c>
      <c r="B933" s="30" t="inlineStr">
        <is>
          <t>Professional Services</t>
        </is>
      </c>
      <c r="C933" s="30" t="inlineStr">
        <is>
          <t>Agents</t>
        </is>
      </c>
      <c r="D933" s="30" t="inlineStr">
        <is>
          <t>Conversion rate at each stage</t>
        </is>
      </c>
    </row>
    <row r="934">
      <c r="A934" s="30" t="inlineStr">
        <is>
          <t>Real Estate Agencies</t>
        </is>
      </c>
      <c r="B934" s="30" t="inlineStr">
        <is>
          <t>Professional Services</t>
        </is>
      </c>
      <c r="C934" s="30" t="inlineStr">
        <is>
          <t>Agents</t>
        </is>
      </c>
      <c r="D934" s="30" t="inlineStr">
        <is>
          <t>Active pipeline held per agent</t>
        </is>
      </c>
    </row>
    <row r="935">
      <c r="A935" s="30" t="inlineStr">
        <is>
          <t>Real Estate Agencies</t>
        </is>
      </c>
      <c r="B935" s="30" t="inlineStr">
        <is>
          <t>Professional Services</t>
        </is>
      </c>
      <c r="C935" s="30" t="inlineStr">
        <is>
          <t>Commercial</t>
        </is>
      </c>
      <c r="D935" s="30" t="inlineStr">
        <is>
          <t>Closings by period, locality and agent</t>
        </is>
      </c>
    </row>
    <row r="936">
      <c r="A936" s="30" t="inlineStr">
        <is>
          <t>Real Estate Agencies</t>
        </is>
      </c>
      <c r="B936" s="30" t="inlineStr">
        <is>
          <t>Professional Services</t>
        </is>
      </c>
      <c r="C936" s="30" t="inlineStr">
        <is>
          <t>Commercial</t>
        </is>
      </c>
      <c r="D936" s="30" t="inlineStr">
        <is>
          <t>Commission earned and outstanding</t>
        </is>
      </c>
    </row>
    <row r="937">
      <c r="A937" s="30" t="inlineStr">
        <is>
          <t>Real Estate Agencies</t>
        </is>
      </c>
      <c r="B937" s="30" t="inlineStr">
        <is>
          <t>Professional Services</t>
        </is>
      </c>
      <c r="C937" s="30" t="inlineStr">
        <is>
          <t>Commercial</t>
        </is>
      </c>
      <c r="D937" s="30" t="inlineStr">
        <is>
          <t>Average deal value and time to close</t>
        </is>
      </c>
    </row>
    <row r="938">
      <c r="A938" s="30" t="inlineStr">
        <is>
          <t>Real Estate Agencies</t>
        </is>
      </c>
      <c r="B938" s="30" t="inlineStr">
        <is>
          <t>Professional Services</t>
        </is>
      </c>
      <c r="C938" s="30" t="inlineStr">
        <is>
          <t>Commercial</t>
        </is>
      </c>
      <c r="D938" s="30" t="inlineStr">
        <is>
          <t>Source cost against closings produced</t>
        </is>
      </c>
    </row>
    <row r="939">
      <c r="A939" s="30" t="inlineStr">
        <is>
          <t>Real Estate Agencies</t>
        </is>
      </c>
      <c r="B939" s="30" t="inlineStr">
        <is>
          <t>Professional Services</t>
        </is>
      </c>
      <c r="C939" s="30" t="inlineStr">
        <is>
          <t>Operations</t>
        </is>
      </c>
      <c r="D939" s="30" t="inlineStr">
        <is>
          <t>Site visits scheduled and unassigned</t>
        </is>
      </c>
    </row>
    <row r="940">
      <c r="A940" s="30" t="inlineStr">
        <is>
          <t>Real Estate Agencies</t>
        </is>
      </c>
      <c r="B940" s="30" t="inlineStr">
        <is>
          <t>Professional Services</t>
        </is>
      </c>
      <c r="C940" s="30" t="inlineStr">
        <is>
          <t>Operations</t>
        </is>
      </c>
      <c r="D940" s="30" t="inlineStr">
        <is>
          <t>Approvals awaiting a decision</t>
        </is>
      </c>
    </row>
    <row r="941">
      <c r="A941" s="30" t="inlineStr">
        <is>
          <t>Real Estate Agencies</t>
        </is>
      </c>
      <c r="B941" s="30" t="inlineStr">
        <is>
          <t>Professional Services</t>
        </is>
      </c>
      <c r="C941" s="30" t="inlineStr">
        <is>
          <t>Operations</t>
        </is>
      </c>
      <c r="D941" s="30" t="inlineStr">
        <is>
          <t>Documents outstanding against agreed deals</t>
        </is>
      </c>
    </row>
    <row r="942">
      <c r="A942" s="30" t="inlineStr">
        <is>
          <t>Real Estate Agencies</t>
        </is>
      </c>
      <c r="B942" s="30" t="inlineStr">
        <is>
          <t>Professional Services</t>
        </is>
      </c>
      <c r="C942" s="30" t="inlineStr">
        <is>
          <t>Operations</t>
        </is>
      </c>
      <c r="D942" s="30" t="inlineStr">
        <is>
          <t>Exceptions raised and how quickly they closed</t>
        </is>
      </c>
    </row>
    <row r="943">
      <c r="A943" s="30" t="inlineStr">
        <is>
          <t>Recruitment Agencies</t>
        </is>
      </c>
      <c r="B943" s="30" t="inlineStr">
        <is>
          <t>Professional Services</t>
        </is>
      </c>
      <c r="C943" s="30" t="inlineStr">
        <is>
          <t>Pipeline</t>
        </is>
      </c>
      <c r="D943" s="30" t="inlineStr">
        <is>
          <t>Open mandates by age, stage and consultant</t>
        </is>
      </c>
    </row>
    <row r="944">
      <c r="A944" s="30" t="inlineStr">
        <is>
          <t>Recruitment Agencies</t>
        </is>
      </c>
      <c r="B944" s="30" t="inlineStr">
        <is>
          <t>Professional Services</t>
        </is>
      </c>
      <c r="C944" s="30" t="inlineStr">
        <is>
          <t>Pipeline</t>
        </is>
      </c>
      <c r="D944" s="30" t="inlineStr">
        <is>
          <t>Submissions awaiting feedback by age</t>
        </is>
      </c>
    </row>
    <row r="945">
      <c r="A945" s="30" t="inlineStr">
        <is>
          <t>Recruitment Agencies</t>
        </is>
      </c>
      <c r="B945" s="30" t="inlineStr">
        <is>
          <t>Professional Services</t>
        </is>
      </c>
      <c r="C945" s="30" t="inlineStr">
        <is>
          <t>Pipeline</t>
        </is>
      </c>
      <c r="D945" s="30" t="inlineStr">
        <is>
          <t>Interviews and offers in progress</t>
        </is>
      </c>
    </row>
    <row r="946">
      <c r="A946" s="30" t="inlineStr">
        <is>
          <t>Recruitment Agencies</t>
        </is>
      </c>
      <c r="B946" s="30" t="inlineStr">
        <is>
          <t>Professional Services</t>
        </is>
      </c>
      <c r="C946" s="30" t="inlineStr">
        <is>
          <t>Pipeline</t>
        </is>
      </c>
      <c r="D946" s="30" t="inlineStr">
        <is>
          <t>Weighted expected fees by stage</t>
        </is>
      </c>
    </row>
    <row r="947">
      <c r="A947" s="30" t="inlineStr">
        <is>
          <t>Recruitment Agencies</t>
        </is>
      </c>
      <c r="B947" s="30" t="inlineStr">
        <is>
          <t>Professional Services</t>
        </is>
      </c>
      <c r="C947" s="30" t="inlineStr">
        <is>
          <t>Conversion</t>
        </is>
      </c>
      <c r="D947" s="30" t="inlineStr">
        <is>
          <t>Time from mandate to first submission</t>
        </is>
      </c>
    </row>
    <row r="948">
      <c r="A948" s="30" t="inlineStr">
        <is>
          <t>Recruitment Agencies</t>
        </is>
      </c>
      <c r="B948" s="30" t="inlineStr">
        <is>
          <t>Professional Services</t>
        </is>
      </c>
      <c r="C948" s="30" t="inlineStr">
        <is>
          <t>Conversion</t>
        </is>
      </c>
      <c r="D948" s="30" t="inlineStr">
        <is>
          <t>Submission-to-interview and interview-to-offer rates</t>
        </is>
      </c>
    </row>
    <row r="949">
      <c r="A949" s="30" t="inlineStr">
        <is>
          <t>Recruitment Agencies</t>
        </is>
      </c>
      <c r="B949" s="30" t="inlineStr">
        <is>
          <t>Professional Services</t>
        </is>
      </c>
      <c r="C949" s="30" t="inlineStr">
        <is>
          <t>Conversion</t>
        </is>
      </c>
      <c r="D949" s="30" t="inlineStr">
        <is>
          <t>Offer acceptance and decline reasons</t>
        </is>
      </c>
    </row>
    <row r="950">
      <c r="A950" s="30" t="inlineStr">
        <is>
          <t>Recruitment Agencies</t>
        </is>
      </c>
      <c r="B950" s="30" t="inlineStr">
        <is>
          <t>Professional Services</t>
        </is>
      </c>
      <c r="C950" s="30" t="inlineStr">
        <is>
          <t>Conversion</t>
        </is>
      </c>
      <c r="D950" s="30" t="inlineStr">
        <is>
          <t>Fill rate by mandate type</t>
        </is>
      </c>
    </row>
    <row r="951">
      <c r="A951" s="30" t="inlineStr">
        <is>
          <t>Recruitment Agencies</t>
        </is>
      </c>
      <c r="B951" s="30" t="inlineStr">
        <is>
          <t>Professional Services</t>
        </is>
      </c>
      <c r="C951" s="30" t="inlineStr">
        <is>
          <t>Clients</t>
        </is>
      </c>
      <c r="D951" s="30" t="inlineStr">
        <is>
          <t>Feedback speed by client and hiring manager</t>
        </is>
      </c>
    </row>
    <row r="952">
      <c r="A952" s="30" t="inlineStr">
        <is>
          <t>Recruitment Agencies</t>
        </is>
      </c>
      <c r="B952" s="30" t="inlineStr">
        <is>
          <t>Professional Services</t>
        </is>
      </c>
      <c r="C952" s="30" t="inlineStr">
        <is>
          <t>Clients</t>
        </is>
      </c>
      <c r="D952" s="30" t="inlineStr">
        <is>
          <t>Fill rate and time to fill by client</t>
        </is>
      </c>
    </row>
    <row r="953">
      <c r="A953" s="30" t="inlineStr">
        <is>
          <t>Recruitment Agencies</t>
        </is>
      </c>
      <c r="B953" s="30" t="inlineStr">
        <is>
          <t>Professional Services</t>
        </is>
      </c>
      <c r="C953" s="30" t="inlineStr">
        <is>
          <t>Clients</t>
        </is>
      </c>
      <c r="D953" s="30" t="inlineStr">
        <is>
          <t>Mandates accepted against mandates filled</t>
        </is>
      </c>
    </row>
    <row r="954">
      <c r="A954" s="30" t="inlineStr">
        <is>
          <t>Recruitment Agencies</t>
        </is>
      </c>
      <c r="B954" s="30" t="inlineStr">
        <is>
          <t>Professional Services</t>
        </is>
      </c>
      <c r="C954" s="30" t="inlineStr">
        <is>
          <t>Clients</t>
        </is>
      </c>
      <c r="D954" s="30" t="inlineStr">
        <is>
          <t>Outstanding balances and ageing</t>
        </is>
      </c>
    </row>
    <row r="955">
      <c r="A955" s="30" t="inlineStr">
        <is>
          <t>Recruitment Agencies</t>
        </is>
      </c>
      <c r="B955" s="30" t="inlineStr">
        <is>
          <t>Professional Services</t>
        </is>
      </c>
      <c r="C955" s="30" t="inlineStr">
        <is>
          <t>Consultants</t>
        </is>
      </c>
      <c r="D955" s="30" t="inlineStr">
        <is>
          <t>Mandates held and effort per mandate</t>
        </is>
      </c>
    </row>
    <row r="956">
      <c r="A956" s="30" t="inlineStr">
        <is>
          <t>Recruitment Agencies</t>
        </is>
      </c>
      <c r="B956" s="30" t="inlineStr">
        <is>
          <t>Professional Services</t>
        </is>
      </c>
      <c r="C956" s="30" t="inlineStr">
        <is>
          <t>Consultants</t>
        </is>
      </c>
      <c r="D956" s="30" t="inlineStr">
        <is>
          <t>Submissions per mandate</t>
        </is>
      </c>
    </row>
    <row r="957">
      <c r="A957" s="30" t="inlineStr">
        <is>
          <t>Recruitment Agencies</t>
        </is>
      </c>
      <c r="B957" s="30" t="inlineStr">
        <is>
          <t>Professional Services</t>
        </is>
      </c>
      <c r="C957" s="30" t="inlineStr">
        <is>
          <t>Consultants</t>
        </is>
      </c>
      <c r="D957" s="30" t="inlineStr">
        <is>
          <t>Conversion at each stage</t>
        </is>
      </c>
    </row>
    <row r="958">
      <c r="A958" s="30" t="inlineStr">
        <is>
          <t>Recruitment Agencies</t>
        </is>
      </c>
      <c r="B958" s="30" t="inlineStr">
        <is>
          <t>Professional Services</t>
        </is>
      </c>
      <c r="C958" s="30" t="inlineStr">
        <is>
          <t>Consultants</t>
        </is>
      </c>
      <c r="D958" s="30" t="inlineStr">
        <is>
          <t>Placements and fees by period</t>
        </is>
      </c>
    </row>
    <row r="959">
      <c r="A959" s="30" t="inlineStr">
        <is>
          <t>Recruitment Agencies</t>
        </is>
      </c>
      <c r="B959" s="30" t="inlineStr">
        <is>
          <t>Professional Services</t>
        </is>
      </c>
      <c r="C959" s="30" t="inlineStr">
        <is>
          <t>Placements</t>
        </is>
      </c>
      <c r="D959" s="30" t="inlineStr">
        <is>
          <t>Placements by period, client and consultant</t>
        </is>
      </c>
    </row>
    <row r="960">
      <c r="A960" s="30" t="inlineStr">
        <is>
          <t>Recruitment Agencies</t>
        </is>
      </c>
      <c r="B960" s="30" t="inlineStr">
        <is>
          <t>Professional Services</t>
        </is>
      </c>
      <c r="C960" s="30" t="inlineStr">
        <is>
          <t>Placements</t>
        </is>
      </c>
      <c r="D960" s="30" t="inlineStr">
        <is>
          <t>Guarantee exposure and end dates</t>
        </is>
      </c>
    </row>
    <row r="961">
      <c r="A961" s="30" t="inlineStr">
        <is>
          <t>Recruitment Agencies</t>
        </is>
      </c>
      <c r="B961" s="30" t="inlineStr">
        <is>
          <t>Professional Services</t>
        </is>
      </c>
      <c r="C961" s="30" t="inlineStr">
        <is>
          <t>Placements</t>
        </is>
      </c>
      <c r="D961" s="30" t="inlineStr">
        <is>
          <t>Falls within guarantee and their causes</t>
        </is>
      </c>
    </row>
    <row r="962">
      <c r="A962" s="30" t="inlineStr">
        <is>
          <t>Recruitment Agencies</t>
        </is>
      </c>
      <c r="B962" s="30" t="inlineStr">
        <is>
          <t>Professional Services</t>
        </is>
      </c>
      <c r="C962" s="30" t="inlineStr">
        <is>
          <t>Placements</t>
        </is>
      </c>
      <c r="D962" s="30" t="inlineStr">
        <is>
          <t>Fees billed, collected and outstanding</t>
        </is>
      </c>
    </row>
    <row r="963">
      <c r="A963" s="30" t="inlineStr">
        <is>
          <t>Insurance Agencies</t>
        </is>
      </c>
      <c r="B963" s="30" t="inlineStr">
        <is>
          <t>Professional Services</t>
        </is>
      </c>
      <c r="C963" s="30" t="inlineStr">
        <is>
          <t>Retention</t>
        </is>
      </c>
      <c r="D963" s="30" t="inlineStr">
        <is>
          <t>Renewal rate by product, advisor and branch</t>
        </is>
      </c>
    </row>
    <row r="964">
      <c r="A964" s="30" t="inlineStr">
        <is>
          <t>Insurance Agencies</t>
        </is>
      </c>
      <c r="B964" s="30" t="inlineStr">
        <is>
          <t>Professional Services</t>
        </is>
      </c>
      <c r="C964" s="30" t="inlineStr">
        <is>
          <t>Retention</t>
        </is>
      </c>
      <c r="D964" s="30" t="inlineStr">
        <is>
          <t>Renewals contacted against due</t>
        </is>
      </c>
    </row>
    <row r="965">
      <c r="A965" s="30" t="inlineStr">
        <is>
          <t>Insurance Agencies</t>
        </is>
      </c>
      <c r="B965" s="30" t="inlineStr">
        <is>
          <t>Professional Services</t>
        </is>
      </c>
      <c r="C965" s="30" t="inlineStr">
        <is>
          <t>Retention</t>
        </is>
      </c>
      <c r="D965" s="30" t="inlineStr">
        <is>
          <t>Lapse reasons recorded</t>
        </is>
      </c>
    </row>
    <row r="966">
      <c r="A966" s="30" t="inlineStr">
        <is>
          <t>Insurance Agencies</t>
        </is>
      </c>
      <c r="B966" s="30" t="inlineStr">
        <is>
          <t>Professional Services</t>
        </is>
      </c>
      <c r="C966" s="30" t="inlineStr">
        <is>
          <t>Retention</t>
        </is>
      </c>
      <c r="D966" s="30" t="inlineStr">
        <is>
          <t>Win-back outcomes</t>
        </is>
      </c>
    </row>
    <row r="967">
      <c r="A967" s="30" t="inlineStr">
        <is>
          <t>Insurance Agencies</t>
        </is>
      </c>
      <c r="B967" s="30" t="inlineStr">
        <is>
          <t>Professional Services</t>
        </is>
      </c>
      <c r="C967" s="30" t="inlineStr">
        <is>
          <t>Commission</t>
        </is>
      </c>
      <c r="D967" s="30" t="inlineStr">
        <is>
          <t>Expected against received by insurer</t>
        </is>
      </c>
    </row>
    <row r="968">
      <c r="A968" s="30" t="inlineStr">
        <is>
          <t>Insurance Agencies</t>
        </is>
      </c>
      <c r="B968" s="30" t="inlineStr">
        <is>
          <t>Professional Services</t>
        </is>
      </c>
      <c r="C968" s="30" t="inlineStr">
        <is>
          <t>Commission</t>
        </is>
      </c>
      <c r="D968" s="30" t="inlineStr">
        <is>
          <t>Unreconciled variances and their age</t>
        </is>
      </c>
    </row>
    <row r="969">
      <c r="A969" s="30" t="inlineStr">
        <is>
          <t>Insurance Agencies</t>
        </is>
      </c>
      <c r="B969" s="30" t="inlineStr">
        <is>
          <t>Professional Services</t>
        </is>
      </c>
      <c r="C969" s="30" t="inlineStr">
        <is>
          <t>Commission</t>
        </is>
      </c>
      <c r="D969" s="30" t="inlineStr">
        <is>
          <t>Settlement reliability by insurer</t>
        </is>
      </c>
    </row>
    <row r="970">
      <c r="A970" s="30" t="inlineStr">
        <is>
          <t>Insurance Agencies</t>
        </is>
      </c>
      <c r="B970" s="30" t="inlineStr">
        <is>
          <t>Professional Services</t>
        </is>
      </c>
      <c r="C970" s="30" t="inlineStr">
        <is>
          <t>Commission</t>
        </is>
      </c>
      <c r="D970" s="30" t="inlineStr">
        <is>
          <t>Commission per advisor and product</t>
        </is>
      </c>
    </row>
    <row r="971">
      <c r="A971" s="30" t="inlineStr">
        <is>
          <t>Insurance Agencies</t>
        </is>
      </c>
      <c r="B971" s="30" t="inlineStr">
        <is>
          <t>Professional Services</t>
        </is>
      </c>
      <c r="C971" s="30" t="inlineStr">
        <is>
          <t>Claims</t>
        </is>
      </c>
      <c r="D971" s="30" t="inlineStr">
        <is>
          <t>Claims by stage and age</t>
        </is>
      </c>
    </row>
    <row r="972">
      <c r="A972" s="30" t="inlineStr">
        <is>
          <t>Insurance Agencies</t>
        </is>
      </c>
      <c r="B972" s="30" t="inlineStr">
        <is>
          <t>Professional Services</t>
        </is>
      </c>
      <c r="C972" s="30" t="inlineStr">
        <is>
          <t>Claims</t>
        </is>
      </c>
      <c r="D972" s="30" t="inlineStr">
        <is>
          <t>Documents outstanding and their owners</t>
        </is>
      </c>
    </row>
    <row r="973">
      <c r="A973" s="30" t="inlineStr">
        <is>
          <t>Insurance Agencies</t>
        </is>
      </c>
      <c r="B973" s="30" t="inlineStr">
        <is>
          <t>Professional Services</t>
        </is>
      </c>
      <c r="C973" s="30" t="inlineStr">
        <is>
          <t>Claims</t>
        </is>
      </c>
      <c r="D973" s="30" t="inlineStr">
        <is>
          <t>Cycle time to settlement</t>
        </is>
      </c>
    </row>
    <row r="974">
      <c r="A974" s="30" t="inlineStr">
        <is>
          <t>Insurance Agencies</t>
        </is>
      </c>
      <c r="B974" s="30" t="inlineStr">
        <is>
          <t>Professional Services</t>
        </is>
      </c>
      <c r="C974" s="30" t="inlineStr">
        <is>
          <t>Claims</t>
        </is>
      </c>
      <c r="D974" s="30" t="inlineStr">
        <is>
          <t>Client experience at claim</t>
        </is>
      </c>
    </row>
    <row r="975">
      <c r="A975" s="30" t="inlineStr">
        <is>
          <t>Insurance Agencies</t>
        </is>
      </c>
      <c r="B975" s="30" t="inlineStr">
        <is>
          <t>Professional Services</t>
        </is>
      </c>
      <c r="C975" s="30" t="inlineStr">
        <is>
          <t>Clients</t>
        </is>
      </c>
      <c r="D975" s="30" t="inlineStr">
        <is>
          <t>Premium and policies per household</t>
        </is>
      </c>
    </row>
    <row r="976">
      <c r="A976" s="30" t="inlineStr">
        <is>
          <t>Insurance Agencies</t>
        </is>
      </c>
      <c r="B976" s="30" t="inlineStr">
        <is>
          <t>Professional Services</t>
        </is>
      </c>
      <c r="C976" s="30" t="inlineStr">
        <is>
          <t>Clients</t>
        </is>
      </c>
      <c r="D976" s="30" t="inlineStr">
        <is>
          <t>Cover gaps and overlaps</t>
        </is>
      </c>
    </row>
    <row r="977">
      <c r="A977" s="30" t="inlineStr">
        <is>
          <t>Insurance Agencies</t>
        </is>
      </c>
      <c r="B977" s="30" t="inlineStr">
        <is>
          <t>Professional Services</t>
        </is>
      </c>
      <c r="C977" s="30" t="inlineStr">
        <is>
          <t>Clients</t>
        </is>
      </c>
      <c r="D977" s="30" t="inlineStr">
        <is>
          <t>Cross-sell conversion</t>
        </is>
      </c>
    </row>
    <row r="978">
      <c r="A978" s="30" t="inlineStr">
        <is>
          <t>Insurance Agencies</t>
        </is>
      </c>
      <c r="B978" s="30" t="inlineStr">
        <is>
          <t>Professional Services</t>
        </is>
      </c>
      <c r="C978" s="30" t="inlineStr">
        <is>
          <t>Clients</t>
        </is>
      </c>
      <c r="D978" s="30" t="inlineStr">
        <is>
          <t>Contact history and review cycles</t>
        </is>
      </c>
    </row>
    <row r="979">
      <c r="A979" s="30" t="inlineStr">
        <is>
          <t>Insurance Agencies</t>
        </is>
      </c>
      <c r="B979" s="30" t="inlineStr">
        <is>
          <t>Professional Services</t>
        </is>
      </c>
      <c r="C979" s="30" t="inlineStr">
        <is>
          <t>Compliance</t>
        </is>
      </c>
      <c r="D979" s="30" t="inlineStr">
        <is>
          <t>Suitability basis recorded per policy</t>
        </is>
      </c>
    </row>
    <row r="980">
      <c r="A980" s="30" t="inlineStr">
        <is>
          <t>Insurance Agencies</t>
        </is>
      </c>
      <c r="B980" s="30" t="inlineStr">
        <is>
          <t>Professional Services</t>
        </is>
      </c>
      <c r="C980" s="30" t="inlineStr">
        <is>
          <t>Compliance</t>
        </is>
      </c>
      <c r="D980" s="30" t="inlineStr">
        <is>
          <t>Disclosures made and stored</t>
        </is>
      </c>
    </row>
    <row r="981">
      <c r="A981" s="30" t="inlineStr">
        <is>
          <t>Insurance Agencies</t>
        </is>
      </c>
      <c r="B981" s="30" t="inlineStr">
        <is>
          <t>Professional Services</t>
        </is>
      </c>
      <c r="C981" s="30" t="inlineStr">
        <is>
          <t>Compliance</t>
        </is>
      </c>
      <c r="D981" s="30" t="inlineStr">
        <is>
          <t>Documents complete by policy</t>
        </is>
      </c>
    </row>
    <row r="982">
      <c r="A982" s="30" t="inlineStr">
        <is>
          <t>Insurance Agencies</t>
        </is>
      </c>
      <c r="B982" s="30" t="inlineStr">
        <is>
          <t>Professional Services</t>
        </is>
      </c>
      <c r="C982" s="30" t="inlineStr">
        <is>
          <t>Compliance</t>
        </is>
      </c>
      <c r="D982" s="30" t="inlineStr">
        <is>
          <t>Access and change history</t>
        </is>
      </c>
    </row>
    <row r="983">
      <c r="A983" s="30" t="inlineStr">
        <is>
          <t>Financial Advisors</t>
        </is>
      </c>
      <c r="B983" s="30" t="inlineStr">
        <is>
          <t>Professional Services</t>
        </is>
      </c>
      <c r="C983" s="30" t="inlineStr">
        <is>
          <t>Service</t>
        </is>
      </c>
      <c r="D983" s="30" t="inlineStr">
        <is>
          <t>Review cycle adherence by client and advisor</t>
        </is>
      </c>
    </row>
    <row r="984">
      <c r="A984" s="30" t="inlineStr">
        <is>
          <t>Financial Advisors</t>
        </is>
      </c>
      <c r="B984" s="30" t="inlineStr">
        <is>
          <t>Professional Services</t>
        </is>
      </c>
      <c r="C984" s="30" t="inlineStr">
        <is>
          <t>Service</t>
        </is>
      </c>
      <c r="D984" s="30" t="inlineStr">
        <is>
          <t>Reviews overdue and by how long</t>
        </is>
      </c>
    </row>
    <row r="985">
      <c r="A985" s="30" t="inlineStr">
        <is>
          <t>Financial Advisors</t>
        </is>
      </c>
      <c r="B985" s="30" t="inlineStr">
        <is>
          <t>Professional Services</t>
        </is>
      </c>
      <c r="C985" s="30" t="inlineStr">
        <is>
          <t>Service</t>
        </is>
      </c>
      <c r="D985" s="30" t="inlineStr">
        <is>
          <t>Clients with income and no review delivered</t>
        </is>
      </c>
    </row>
    <row r="986">
      <c r="A986" s="30" t="inlineStr">
        <is>
          <t>Financial Advisors</t>
        </is>
      </c>
      <c r="B986" s="30" t="inlineStr">
        <is>
          <t>Professional Services</t>
        </is>
      </c>
      <c r="C986" s="30" t="inlineStr">
        <is>
          <t>Service</t>
        </is>
      </c>
      <c r="D986" s="30" t="inlineStr">
        <is>
          <t>Review outcomes recorded</t>
        </is>
      </c>
    </row>
    <row r="987">
      <c r="A987" s="30" t="inlineStr">
        <is>
          <t>Financial Advisors</t>
        </is>
      </c>
      <c r="B987" s="30" t="inlineStr">
        <is>
          <t>Professional Services</t>
        </is>
      </c>
      <c r="C987" s="30" t="inlineStr">
        <is>
          <t>Evidence</t>
        </is>
      </c>
      <c r="D987" s="30" t="inlineStr">
        <is>
          <t>Files with recorded suitability basis</t>
        </is>
      </c>
    </row>
    <row r="988">
      <c r="A988" s="30" t="inlineStr">
        <is>
          <t>Financial Advisors</t>
        </is>
      </c>
      <c r="B988" s="30" t="inlineStr">
        <is>
          <t>Professional Services</t>
        </is>
      </c>
      <c r="C988" s="30" t="inlineStr">
        <is>
          <t>Evidence</t>
        </is>
      </c>
      <c r="D988" s="30" t="inlineStr">
        <is>
          <t>Disclosure completeness</t>
        </is>
      </c>
    </row>
    <row r="989">
      <c r="A989" s="30" t="inlineStr">
        <is>
          <t>Financial Advisors</t>
        </is>
      </c>
      <c r="B989" s="30" t="inlineStr">
        <is>
          <t>Professional Services</t>
        </is>
      </c>
      <c r="C989" s="30" t="inlineStr">
        <is>
          <t>Evidence</t>
        </is>
      </c>
      <c r="D989" s="30" t="inlineStr">
        <is>
          <t>File check outcomes and sign-off</t>
        </is>
      </c>
    </row>
    <row r="990">
      <c r="A990" s="30" t="inlineStr">
        <is>
          <t>Financial Advisors</t>
        </is>
      </c>
      <c r="B990" s="30" t="inlineStr">
        <is>
          <t>Professional Services</t>
        </is>
      </c>
      <c r="C990" s="30" t="inlineStr">
        <is>
          <t>Evidence</t>
        </is>
      </c>
      <c r="D990" s="30" t="inlineStr">
        <is>
          <t>Completeness reportable across the base</t>
        </is>
      </c>
    </row>
    <row r="991">
      <c r="A991" s="30" t="inlineStr">
        <is>
          <t>Financial Advisors</t>
        </is>
      </c>
      <c r="B991" s="30" t="inlineStr">
        <is>
          <t>Professional Services</t>
        </is>
      </c>
      <c r="C991" s="30" t="inlineStr">
        <is>
          <t>Income</t>
        </is>
      </c>
      <c r="D991" s="30" t="inlineStr">
        <is>
          <t>Expected against received by provider</t>
        </is>
      </c>
    </row>
    <row r="992">
      <c r="A992" s="30" t="inlineStr">
        <is>
          <t>Financial Advisors</t>
        </is>
      </c>
      <c r="B992" s="30" t="inlineStr">
        <is>
          <t>Professional Services</t>
        </is>
      </c>
      <c r="C992" s="30" t="inlineStr">
        <is>
          <t>Income</t>
        </is>
      </c>
      <c r="D992" s="30" t="inlineStr">
        <is>
          <t>Unreconciled variances and their age</t>
        </is>
      </c>
    </row>
    <row r="993">
      <c r="A993" s="30" t="inlineStr">
        <is>
          <t>Financial Advisors</t>
        </is>
      </c>
      <c r="B993" s="30" t="inlineStr">
        <is>
          <t>Professional Services</t>
        </is>
      </c>
      <c r="C993" s="30" t="inlineStr">
        <is>
          <t>Income</t>
        </is>
      </c>
      <c r="D993" s="30" t="inlineStr">
        <is>
          <t>Income per client and household</t>
        </is>
      </c>
    </row>
    <row r="994">
      <c r="A994" s="30" t="inlineStr">
        <is>
          <t>Financial Advisors</t>
        </is>
      </c>
      <c r="B994" s="30" t="inlineStr">
        <is>
          <t>Professional Services</t>
        </is>
      </c>
      <c r="C994" s="30" t="inlineStr">
        <is>
          <t>Income</t>
        </is>
      </c>
      <c r="D994" s="30" t="inlineStr">
        <is>
          <t>Provider settlement reliability</t>
        </is>
      </c>
    </row>
    <row r="995">
      <c r="A995" s="30" t="inlineStr">
        <is>
          <t>Financial Advisors</t>
        </is>
      </c>
      <c r="B995" s="30" t="inlineStr">
        <is>
          <t>Professional Services</t>
        </is>
      </c>
      <c r="C995" s="30" t="inlineStr">
        <is>
          <t>Clients</t>
        </is>
      </c>
      <c r="D995" s="30" t="inlineStr">
        <is>
          <t>Household grouping and total position</t>
        </is>
      </c>
    </row>
    <row r="996">
      <c r="A996" s="30" t="inlineStr">
        <is>
          <t>Financial Advisors</t>
        </is>
      </c>
      <c r="B996" s="30" t="inlineStr">
        <is>
          <t>Professional Services</t>
        </is>
      </c>
      <c r="C996" s="30" t="inlineStr">
        <is>
          <t>Clients</t>
        </is>
      </c>
      <c r="D996" s="30" t="inlineStr">
        <is>
          <t>Life events recorded and actioned</t>
        </is>
      </c>
    </row>
    <row r="997">
      <c r="A997" s="30" t="inlineStr">
        <is>
          <t>Financial Advisors</t>
        </is>
      </c>
      <c r="B997" s="30" t="inlineStr">
        <is>
          <t>Professional Services</t>
        </is>
      </c>
      <c r="C997" s="30" t="inlineStr">
        <is>
          <t>Clients</t>
        </is>
      </c>
      <c r="D997" s="30" t="inlineStr">
        <is>
          <t>Contact history and review outcomes</t>
        </is>
      </c>
    </row>
    <row r="998">
      <c r="A998" s="30" t="inlineStr">
        <is>
          <t>Financial Advisors</t>
        </is>
      </c>
      <c r="B998" s="30" t="inlineStr">
        <is>
          <t>Professional Services</t>
        </is>
      </c>
      <c r="C998" s="30" t="inlineStr">
        <is>
          <t>Clients</t>
        </is>
      </c>
      <c r="D998" s="30" t="inlineStr">
        <is>
          <t>Client retention and attrition</t>
        </is>
      </c>
    </row>
    <row r="999">
      <c r="A999" s="30" t="inlineStr">
        <is>
          <t>IT Services Companies</t>
        </is>
      </c>
      <c r="B999" s="30" t="inlineStr">
        <is>
          <t>Professional Services</t>
        </is>
      </c>
      <c r="C999" s="30" t="inlineStr">
        <is>
          <t>Service</t>
        </is>
      </c>
      <c r="D999" s="30" t="inlineStr">
        <is>
          <t>SLA attainment by account, priority and period</t>
        </is>
      </c>
    </row>
    <row r="1000">
      <c r="A1000" s="30" t="inlineStr">
        <is>
          <t>IT Services Companies</t>
        </is>
      </c>
      <c r="B1000" s="30" t="inlineStr">
        <is>
          <t>Professional Services</t>
        </is>
      </c>
      <c r="C1000" s="30" t="inlineStr">
        <is>
          <t>Service</t>
        </is>
      </c>
      <c r="D1000" s="30" t="inlineStr">
        <is>
          <t>Tickets at risk and time remaining</t>
        </is>
      </c>
    </row>
    <row r="1001">
      <c r="A1001" s="30" t="inlineStr">
        <is>
          <t>IT Services Companies</t>
        </is>
      </c>
      <c r="B1001" s="30" t="inlineStr">
        <is>
          <t>Professional Services</t>
        </is>
      </c>
      <c r="C1001" s="30" t="inlineStr">
        <is>
          <t>Service</t>
        </is>
      </c>
      <c r="D1001" s="30" t="inlineStr">
        <is>
          <t>Breach causes and their frequency</t>
        </is>
      </c>
    </row>
    <row r="1002">
      <c r="A1002" s="30" t="inlineStr">
        <is>
          <t>IT Services Companies</t>
        </is>
      </c>
      <c r="B1002" s="30" t="inlineStr">
        <is>
          <t>Professional Services</t>
        </is>
      </c>
      <c r="C1002" s="30" t="inlineStr">
        <is>
          <t>Service</t>
        </is>
      </c>
      <c r="D1002" s="30" t="inlineStr">
        <is>
          <t>First-time resolution and reopen rates</t>
        </is>
      </c>
    </row>
    <row r="1003">
      <c r="A1003" s="30" t="inlineStr">
        <is>
          <t>IT Services Companies</t>
        </is>
      </c>
      <c r="B1003" s="30" t="inlineStr">
        <is>
          <t>Professional Services</t>
        </is>
      </c>
      <c r="C1003" s="30" t="inlineStr">
        <is>
          <t>Scope</t>
        </is>
      </c>
      <c r="D1003" s="30" t="inlineStr">
        <is>
          <t>Out-of-scope effort by account</t>
        </is>
      </c>
    </row>
    <row r="1004">
      <c r="A1004" s="30" t="inlineStr">
        <is>
          <t>IT Services Companies</t>
        </is>
      </c>
      <c r="B1004" s="30" t="inlineStr">
        <is>
          <t>Professional Services</t>
        </is>
      </c>
      <c r="C1004" s="30" t="inlineStr">
        <is>
          <t>Scope</t>
        </is>
      </c>
      <c r="D1004" s="30" t="inlineStr">
        <is>
          <t>Authorised against absorbed work</t>
        </is>
      </c>
    </row>
    <row r="1005">
      <c r="A1005" s="30" t="inlineStr">
        <is>
          <t>IT Services Companies</t>
        </is>
      </c>
      <c r="B1005" s="30" t="inlineStr">
        <is>
          <t>Professional Services</t>
        </is>
      </c>
      <c r="C1005" s="30" t="inlineStr">
        <is>
          <t>Scope</t>
        </is>
      </c>
      <c r="D1005" s="30" t="inlineStr">
        <is>
          <t>Billable effort released for invoicing</t>
        </is>
      </c>
    </row>
    <row r="1006">
      <c r="A1006" s="30" t="inlineStr">
        <is>
          <t>IT Services Companies</t>
        </is>
      </c>
      <c r="B1006" s="30" t="inlineStr">
        <is>
          <t>Professional Services</t>
        </is>
      </c>
      <c r="C1006" s="30" t="inlineStr">
        <is>
          <t>Scope</t>
        </is>
      </c>
      <c r="D1006" s="30" t="inlineStr">
        <is>
          <t>Scope disputes and their outcomes</t>
        </is>
      </c>
    </row>
    <row r="1007">
      <c r="A1007" s="30" t="inlineStr">
        <is>
          <t>IT Services Companies</t>
        </is>
      </c>
      <c r="B1007" s="30" t="inlineStr">
        <is>
          <t>Professional Services</t>
        </is>
      </c>
      <c r="C1007" s="30" t="inlineStr">
        <is>
          <t>Accounts</t>
        </is>
      </c>
      <c r="D1007" s="30" t="inlineStr">
        <is>
          <t>Effort at cost against contracted fee</t>
        </is>
      </c>
    </row>
    <row r="1008">
      <c r="A1008" s="30" t="inlineStr">
        <is>
          <t>IT Services Companies</t>
        </is>
      </c>
      <c r="B1008" s="30" t="inlineStr">
        <is>
          <t>Professional Services</t>
        </is>
      </c>
      <c r="C1008" s="30" t="inlineStr">
        <is>
          <t>Accounts</t>
        </is>
      </c>
      <c r="D1008" s="30" t="inlineStr">
        <is>
          <t>Ticket volume trend by account</t>
        </is>
      </c>
    </row>
    <row r="1009">
      <c r="A1009" s="30" t="inlineStr">
        <is>
          <t>IT Services Companies</t>
        </is>
      </c>
      <c r="B1009" s="30" t="inlineStr">
        <is>
          <t>Professional Services</t>
        </is>
      </c>
      <c r="C1009" s="30" t="inlineStr">
        <is>
          <t>Accounts</t>
        </is>
      </c>
      <c r="D1009" s="30" t="inlineStr">
        <is>
          <t>Escalation history ahead of renewal</t>
        </is>
      </c>
    </row>
    <row r="1010">
      <c r="A1010" s="30" t="inlineStr">
        <is>
          <t>IT Services Companies</t>
        </is>
      </c>
      <c r="B1010" s="30" t="inlineStr">
        <is>
          <t>Professional Services</t>
        </is>
      </c>
      <c r="C1010" s="30" t="inlineStr">
        <is>
          <t>Accounts</t>
        </is>
      </c>
      <c r="D1010" s="30" t="inlineStr">
        <is>
          <t>Outstanding balances and ageing</t>
        </is>
      </c>
    </row>
    <row r="1011">
      <c r="A1011" s="30" t="inlineStr">
        <is>
          <t>IT Services Companies</t>
        </is>
      </c>
      <c r="B1011" s="30" t="inlineStr">
        <is>
          <t>Professional Services</t>
        </is>
      </c>
      <c r="C1011" s="30" t="inlineStr">
        <is>
          <t>Capacity</t>
        </is>
      </c>
      <c r="D1011" s="30" t="inlineStr">
        <is>
          <t>Engineer load by account and region</t>
        </is>
      </c>
    </row>
    <row r="1012">
      <c r="A1012" s="30" t="inlineStr">
        <is>
          <t>IT Services Companies</t>
        </is>
      </c>
      <c r="B1012" s="30" t="inlineStr">
        <is>
          <t>Professional Services</t>
        </is>
      </c>
      <c r="C1012" s="30" t="inlineStr">
        <is>
          <t>Capacity</t>
        </is>
      </c>
      <c r="D1012" s="30" t="inlineStr">
        <is>
          <t>Single-engineer dependency by account</t>
        </is>
      </c>
    </row>
    <row r="1013">
      <c r="A1013" s="30" t="inlineStr">
        <is>
          <t>IT Services Companies</t>
        </is>
      </c>
      <c r="B1013" s="30" t="inlineStr">
        <is>
          <t>Professional Services</t>
        </is>
      </c>
      <c r="C1013" s="30" t="inlineStr">
        <is>
          <t>Capacity</t>
        </is>
      </c>
      <c r="D1013" s="30" t="inlineStr">
        <is>
          <t>On-call and after-hours load</t>
        </is>
      </c>
    </row>
    <row r="1014">
      <c r="A1014" s="30" t="inlineStr">
        <is>
          <t>IT Services Companies</t>
        </is>
      </c>
      <c r="B1014" s="30" t="inlineStr">
        <is>
          <t>Professional Services</t>
        </is>
      </c>
      <c r="C1014" s="30" t="inlineStr">
        <is>
          <t>Capacity</t>
        </is>
      </c>
      <c r="D1014" s="30" t="inlineStr">
        <is>
          <t>Utilisation against contracted commitments</t>
        </is>
      </c>
    </row>
    <row r="1015">
      <c r="A1015" s="30" t="inlineStr">
        <is>
          <t>IT Services Companies</t>
        </is>
      </c>
      <c r="B1015" s="30" t="inlineStr">
        <is>
          <t>Professional Services</t>
        </is>
      </c>
      <c r="C1015" s="30" t="inlineStr">
        <is>
          <t>Assets</t>
        </is>
      </c>
      <c r="D1015" s="30" t="inlineStr">
        <is>
          <t>Client assets by site, age and support status</t>
        </is>
      </c>
    </row>
    <row r="1016">
      <c r="A1016" s="30" t="inlineStr">
        <is>
          <t>IT Services Companies</t>
        </is>
      </c>
      <c r="B1016" s="30" t="inlineStr">
        <is>
          <t>Professional Services</t>
        </is>
      </c>
      <c r="C1016" s="30" t="inlineStr">
        <is>
          <t>Assets</t>
        </is>
      </c>
      <c r="D1016" s="30" t="inlineStr">
        <is>
          <t>Assets out of warranty or licence</t>
        </is>
      </c>
    </row>
    <row r="1017">
      <c r="A1017" s="30" t="inlineStr">
        <is>
          <t>IT Services Companies</t>
        </is>
      </c>
      <c r="B1017" s="30" t="inlineStr">
        <is>
          <t>Professional Services</t>
        </is>
      </c>
      <c r="C1017" s="30" t="inlineStr">
        <is>
          <t>Assets</t>
        </is>
      </c>
      <c r="D1017" s="30" t="inlineStr">
        <is>
          <t>Ticket volume by asset and model</t>
        </is>
      </c>
    </row>
    <row r="1018">
      <c r="A1018" s="30" t="inlineStr">
        <is>
          <t>IT Services Companies</t>
        </is>
      </c>
      <c r="B1018" s="30" t="inlineStr">
        <is>
          <t>Professional Services</t>
        </is>
      </c>
      <c r="C1018" s="30" t="inlineStr">
        <is>
          <t>Assets</t>
        </is>
      </c>
      <c r="D1018" s="30" t="inlineStr">
        <is>
          <t>Replacement recommendations and outcomes</t>
        </is>
      </c>
    </row>
    <row r="1019">
      <c r="A1019" s="30" t="inlineStr">
        <is>
          <t>Hospitals</t>
        </is>
      </c>
      <c r="B1019" s="30" t="inlineStr">
        <is>
          <t>Healthcare</t>
        </is>
      </c>
      <c r="C1019" s="30" t="inlineStr">
        <is>
          <t>Capacity</t>
        </is>
      </c>
      <c r="D1019" s="30" t="inlineStr">
        <is>
          <t>Occupancy and bed turnaround time</t>
        </is>
      </c>
    </row>
    <row r="1020">
      <c r="A1020" s="30" t="inlineStr">
        <is>
          <t>Hospitals</t>
        </is>
      </c>
      <c r="B1020" s="30" t="inlineStr">
        <is>
          <t>Healthcare</t>
        </is>
      </c>
      <c r="C1020" s="30" t="inlineStr">
        <is>
          <t>Capacity</t>
        </is>
      </c>
      <c r="D1020" s="30" t="inlineStr">
        <is>
          <t>Discharge delay decomposed by step and department</t>
        </is>
      </c>
    </row>
    <row r="1021">
      <c r="A1021" s="30" t="inlineStr">
        <is>
          <t>Hospitals</t>
        </is>
      </c>
      <c r="B1021" s="30" t="inlineStr">
        <is>
          <t>Healthcare</t>
        </is>
      </c>
      <c r="C1021" s="30" t="inlineStr">
        <is>
          <t>Capacity</t>
        </is>
      </c>
      <c r="D1021" s="30" t="inlineStr">
        <is>
          <t>Theatre utilisation against scheduled hours</t>
        </is>
      </c>
    </row>
    <row r="1022">
      <c r="A1022" s="30" t="inlineStr">
        <is>
          <t>Hospitals</t>
        </is>
      </c>
      <c r="B1022" s="30" t="inlineStr">
        <is>
          <t>Healthcare</t>
        </is>
      </c>
      <c r="C1022" s="30" t="inlineStr">
        <is>
          <t>Capacity</t>
        </is>
      </c>
      <c r="D1022" s="30" t="inlineStr">
        <is>
          <t>Start delay, procedure time and turnaround separately</t>
        </is>
      </c>
    </row>
    <row r="1023">
      <c r="A1023" s="30" t="inlineStr">
        <is>
          <t>Hospitals</t>
        </is>
      </c>
      <c r="B1023" s="30" t="inlineStr">
        <is>
          <t>Healthcare</t>
        </is>
      </c>
      <c r="C1023" s="30" t="inlineStr">
        <is>
          <t>Revenue capture</t>
        </is>
      </c>
      <c r="D1023" s="30" t="inlineStr">
        <is>
          <t>Items issued against items billed</t>
        </is>
      </c>
    </row>
    <row r="1024">
      <c r="A1024" s="30" t="inlineStr">
        <is>
          <t>Hospitals</t>
        </is>
      </c>
      <c r="B1024" s="30" t="inlineStr">
        <is>
          <t>Healthcare</t>
        </is>
      </c>
      <c r="C1024" s="30" t="inlineStr">
        <is>
          <t>Revenue capture</t>
        </is>
      </c>
      <c r="D1024" s="30" t="inlineStr">
        <is>
          <t>Charge capture gaps by department and item</t>
        </is>
      </c>
    </row>
    <row r="1025">
      <c r="A1025" s="30" t="inlineStr">
        <is>
          <t>Hospitals</t>
        </is>
      </c>
      <c r="B1025" s="30" t="inlineStr">
        <is>
          <t>Healthcare</t>
        </is>
      </c>
      <c r="C1025" s="30" t="inlineStr">
        <is>
          <t>Revenue capture</t>
        </is>
      </c>
      <c r="D1025" s="30" t="inlineStr">
        <is>
          <t>Write-offs recorded with reasons</t>
        </is>
      </c>
    </row>
    <row r="1026">
      <c r="A1026" s="30" t="inlineStr">
        <is>
          <t>Hospitals</t>
        </is>
      </c>
      <c r="B1026" s="30" t="inlineStr">
        <is>
          <t>Healthcare</t>
        </is>
      </c>
      <c r="C1026" s="30" t="inlineStr">
        <is>
          <t>Revenue capture</t>
        </is>
      </c>
      <c r="D1026" s="30" t="inlineStr">
        <is>
          <t>Recurring capture failures by procedure type</t>
        </is>
      </c>
    </row>
    <row r="1027">
      <c r="A1027" s="30" t="inlineStr">
        <is>
          <t>Hospitals</t>
        </is>
      </c>
      <c r="B1027" s="30" t="inlineStr">
        <is>
          <t>Healthcare</t>
        </is>
      </c>
      <c r="C1027" s="30" t="inlineStr">
        <is>
          <t>Claims</t>
        </is>
      </c>
      <c r="D1027" s="30" t="inlineStr">
        <is>
          <t>Claim cycle time from submission to settlement</t>
        </is>
      </c>
    </row>
    <row r="1028">
      <c r="A1028" s="30" t="inlineStr">
        <is>
          <t>Hospitals</t>
        </is>
      </c>
      <c r="B1028" s="30" t="inlineStr">
        <is>
          <t>Healthcare</t>
        </is>
      </c>
      <c r="C1028" s="30" t="inlineStr">
        <is>
          <t>Claims</t>
        </is>
      </c>
      <c r="D1028" s="30" t="inlineStr">
        <is>
          <t>Queries by reason and by payer</t>
        </is>
      </c>
    </row>
    <row r="1029">
      <c r="A1029" s="30" t="inlineStr">
        <is>
          <t>Hospitals</t>
        </is>
      </c>
      <c r="B1029" s="30" t="inlineStr">
        <is>
          <t>Healthcare</t>
        </is>
      </c>
      <c r="C1029" s="30" t="inlineStr">
        <is>
          <t>Claims</t>
        </is>
      </c>
      <c r="D1029" s="30" t="inlineStr">
        <is>
          <t>Denial rates and grounds</t>
        </is>
      </c>
    </row>
    <row r="1030">
      <c r="A1030" s="30" t="inlineStr">
        <is>
          <t>Hospitals</t>
        </is>
      </c>
      <c r="B1030" s="30" t="inlineStr">
        <is>
          <t>Healthcare</t>
        </is>
      </c>
      <c r="C1030" s="30" t="inlineStr">
        <is>
          <t>Claims</t>
        </is>
      </c>
      <c r="D1030" s="30" t="inlineStr">
        <is>
          <t>Outstanding claim value by age</t>
        </is>
      </c>
    </row>
    <row r="1031">
      <c r="A1031" s="30" t="inlineStr">
        <is>
          <t>Hospitals</t>
        </is>
      </c>
      <c r="B1031" s="30" t="inlineStr">
        <is>
          <t>Healthcare</t>
        </is>
      </c>
      <c r="C1031" s="30" t="inlineStr">
        <is>
          <t>Staffing</t>
        </is>
      </c>
      <c r="D1031" s="30" t="inlineStr">
        <is>
          <t>Ward and theatre cover against occupancy and lists</t>
        </is>
      </c>
    </row>
    <row r="1032">
      <c r="A1032" s="30" t="inlineStr">
        <is>
          <t>Hospitals</t>
        </is>
      </c>
      <c r="B1032" s="30" t="inlineStr">
        <is>
          <t>Healthcare</t>
        </is>
      </c>
      <c r="C1032" s="30" t="inlineStr">
        <is>
          <t>Staffing</t>
        </is>
      </c>
      <c r="D1032" s="30" t="inlineStr">
        <is>
          <t>Attendance against roster</t>
        </is>
      </c>
    </row>
    <row r="1033">
      <c r="A1033" s="30" t="inlineStr">
        <is>
          <t>Hospitals</t>
        </is>
      </c>
      <c r="B1033" s="30" t="inlineStr">
        <is>
          <t>Healthcare</t>
        </is>
      </c>
      <c r="C1033" s="30" t="inlineStr">
        <is>
          <t>Staffing</t>
        </is>
      </c>
      <c r="D1033" s="30" t="inlineStr">
        <is>
          <t>Work completed per person by department</t>
        </is>
      </c>
    </row>
    <row r="1034">
      <c r="A1034" s="30" t="inlineStr">
        <is>
          <t>Hospitals</t>
        </is>
      </c>
      <c r="B1034" s="30" t="inlineStr">
        <is>
          <t>Healthcare</t>
        </is>
      </c>
      <c r="C1034" s="30" t="inlineStr">
        <is>
          <t>Staffing</t>
        </is>
      </c>
      <c r="D1034" s="30" t="inlineStr">
        <is>
          <t>Overtime and coverage gaps</t>
        </is>
      </c>
    </row>
    <row r="1035">
      <c r="A1035" s="30" t="inlineStr">
        <is>
          <t>Hospitals</t>
        </is>
      </c>
      <c r="B1035" s="30" t="inlineStr">
        <is>
          <t>Healthcare</t>
        </is>
      </c>
      <c r="C1035" s="30" t="inlineStr">
        <is>
          <t>Assets and stock</t>
        </is>
      </c>
      <c r="D1035" s="30" t="inlineStr">
        <is>
          <t>Equipment service compliance and deferrals</t>
        </is>
      </c>
    </row>
    <row r="1036">
      <c r="A1036" s="30" t="inlineStr">
        <is>
          <t>Hospitals</t>
        </is>
      </c>
      <c r="B1036" s="30" t="inlineStr">
        <is>
          <t>Healthcare</t>
        </is>
      </c>
      <c r="C1036" s="30" t="inlineStr">
        <is>
          <t>Assets and stock</t>
        </is>
      </c>
      <c r="D1036" s="30" t="inlineStr">
        <is>
          <t>Failures and their operational impact</t>
        </is>
      </c>
    </row>
    <row r="1037">
      <c r="A1037" s="30" t="inlineStr">
        <is>
          <t>Hospitals</t>
        </is>
      </c>
      <c r="B1037" s="30" t="inlineStr">
        <is>
          <t>Healthcare</t>
        </is>
      </c>
      <c r="C1037" s="30" t="inlineStr">
        <is>
          <t>Assets and stock</t>
        </is>
      </c>
      <c r="D1037" s="30" t="inlineStr">
        <is>
          <t>Consumable consumption by department and procedure</t>
        </is>
      </c>
    </row>
    <row r="1038">
      <c r="A1038" s="30" t="inlineStr">
        <is>
          <t>Hospitals</t>
        </is>
      </c>
      <c r="B1038" s="30" t="inlineStr">
        <is>
          <t>Healthcare</t>
        </is>
      </c>
      <c r="C1038" s="30" t="inlineStr">
        <is>
          <t>Assets and stock</t>
        </is>
      </c>
      <c r="D1038" s="30" t="inlineStr">
        <is>
          <t>Expiry exposure in stores and pharmacy</t>
        </is>
      </c>
    </row>
    <row r="1039">
      <c r="A1039" s="30" t="inlineStr">
        <is>
          <t>Clinics</t>
        </is>
      </c>
      <c r="B1039" s="30" t="inlineStr">
        <is>
          <t>Healthcare</t>
        </is>
      </c>
      <c r="C1039" s="30" t="inlineStr">
        <is>
          <t>Activity</t>
        </is>
      </c>
      <c r="D1039" s="30" t="inlineStr">
        <is>
          <t>Consultation and procedure volume by branch and clinician</t>
        </is>
      </c>
    </row>
    <row r="1040">
      <c r="A1040" s="30" t="inlineStr">
        <is>
          <t>Clinics</t>
        </is>
      </c>
      <c r="B1040" s="30" t="inlineStr">
        <is>
          <t>Healthcare</t>
        </is>
      </c>
      <c r="C1040" s="30" t="inlineStr">
        <is>
          <t>Activity</t>
        </is>
      </c>
      <c r="D1040" s="30" t="inlineStr">
        <is>
          <t>No-show and cancellation rates</t>
        </is>
      </c>
    </row>
    <row r="1041">
      <c r="A1041" s="30" t="inlineStr">
        <is>
          <t>Clinics</t>
        </is>
      </c>
      <c r="B1041" s="30" t="inlineStr">
        <is>
          <t>Healthcare</t>
        </is>
      </c>
      <c r="C1041" s="30" t="inlineStr">
        <is>
          <t>Activity</t>
        </is>
      </c>
      <c r="D1041" s="30" t="inlineStr">
        <is>
          <t>Session utilisation against capacity</t>
        </is>
      </c>
    </row>
    <row r="1042">
      <c r="A1042" s="30" t="inlineStr">
        <is>
          <t>Clinics</t>
        </is>
      </c>
      <c r="B1042" s="30" t="inlineStr">
        <is>
          <t>Healthcare</t>
        </is>
      </c>
      <c r="C1042" s="30" t="inlineStr">
        <is>
          <t>Activity</t>
        </is>
      </c>
      <c r="D1042" s="30" t="inlineStr">
        <is>
          <t>New versus returning patients</t>
        </is>
      </c>
    </row>
    <row r="1043">
      <c r="A1043" s="30" t="inlineStr">
        <is>
          <t>Clinics</t>
        </is>
      </c>
      <c r="B1043" s="30" t="inlineStr">
        <is>
          <t>Healthcare</t>
        </is>
      </c>
      <c r="C1043" s="30" t="inlineStr">
        <is>
          <t>Follow-up</t>
        </is>
      </c>
      <c r="D1043" s="30" t="inlineStr">
        <is>
          <t>Follow-ups due, completed and overdue</t>
        </is>
      </c>
    </row>
    <row r="1044">
      <c r="A1044" s="30" t="inlineStr">
        <is>
          <t>Clinics</t>
        </is>
      </c>
      <c r="B1044" s="30" t="inlineStr">
        <is>
          <t>Healthcare</t>
        </is>
      </c>
      <c r="C1044" s="30" t="inlineStr">
        <is>
          <t>Follow-up</t>
        </is>
      </c>
      <c r="D1044" s="30" t="inlineStr">
        <is>
          <t>Compliance by clinician and by branch</t>
        </is>
      </c>
    </row>
    <row r="1045">
      <c r="A1045" s="30" t="inlineStr">
        <is>
          <t>Clinics</t>
        </is>
      </c>
      <c r="B1045" s="30" t="inlineStr">
        <is>
          <t>Healthcare</t>
        </is>
      </c>
      <c r="C1045" s="30" t="inlineStr">
        <is>
          <t>Follow-up</t>
        </is>
      </c>
      <c r="D1045" s="30" t="inlineStr">
        <is>
          <t>Time from due date to completion</t>
        </is>
      </c>
    </row>
    <row r="1046">
      <c r="A1046" s="30" t="inlineStr">
        <is>
          <t>Clinics</t>
        </is>
      </c>
      <c r="B1046" s="30" t="inlineStr">
        <is>
          <t>Healthcare</t>
        </is>
      </c>
      <c r="C1046" s="30" t="inlineStr">
        <is>
          <t>Follow-up</t>
        </is>
      </c>
      <c r="D1046" s="30" t="inlineStr">
        <is>
          <t>Patients who did not return after a recommended review</t>
        </is>
      </c>
    </row>
    <row r="1047">
      <c r="A1047" s="30" t="inlineStr">
        <is>
          <t>Clinics</t>
        </is>
      </c>
      <c r="B1047" s="30" t="inlineStr">
        <is>
          <t>Healthcare</t>
        </is>
      </c>
      <c r="C1047" s="30" t="inlineStr">
        <is>
          <t>People</t>
        </is>
      </c>
      <c r="D1047" s="30" t="inlineStr">
        <is>
          <t>Roster coverage against planned sessions</t>
        </is>
      </c>
    </row>
    <row r="1048">
      <c r="A1048" s="30" t="inlineStr">
        <is>
          <t>Clinics</t>
        </is>
      </c>
      <c r="B1048" s="30" t="inlineStr">
        <is>
          <t>Healthcare</t>
        </is>
      </c>
      <c r="C1048" s="30" t="inlineStr">
        <is>
          <t>People</t>
        </is>
      </c>
      <c r="D1048" s="30" t="inlineStr">
        <is>
          <t>Attendance and leave against the plan</t>
        </is>
      </c>
    </row>
    <row r="1049">
      <c r="A1049" s="30" t="inlineStr">
        <is>
          <t>Clinics</t>
        </is>
      </c>
      <c r="B1049" s="30" t="inlineStr">
        <is>
          <t>Healthcare</t>
        </is>
      </c>
      <c r="C1049" s="30" t="inlineStr">
        <is>
          <t>People</t>
        </is>
      </c>
      <c r="D1049" s="30" t="inlineStr">
        <is>
          <t>Staffing hours against consultation volume</t>
        </is>
      </c>
    </row>
    <row r="1050">
      <c r="A1050" s="30" t="inlineStr">
        <is>
          <t>Clinics</t>
        </is>
      </c>
      <c r="B1050" s="30" t="inlineStr">
        <is>
          <t>Healthcare</t>
        </is>
      </c>
      <c r="C1050" s="30" t="inlineStr">
        <is>
          <t>People</t>
        </is>
      </c>
      <c r="D1050" s="30" t="inlineStr">
        <is>
          <t>Uncovered sessions and how they were resolved</t>
        </is>
      </c>
    </row>
    <row r="1051">
      <c r="A1051" s="30" t="inlineStr">
        <is>
          <t>Clinics</t>
        </is>
      </c>
      <c r="B1051" s="30" t="inlineStr">
        <is>
          <t>Healthcare</t>
        </is>
      </c>
      <c r="C1051" s="30" t="inlineStr">
        <is>
          <t>Consumables</t>
        </is>
      </c>
      <c r="D1051" s="30" t="inlineStr">
        <is>
          <t>Stock levels against scheduled load</t>
        </is>
      </c>
    </row>
    <row r="1052">
      <c r="A1052" s="30" t="inlineStr">
        <is>
          <t>Clinics</t>
        </is>
      </c>
      <c r="B1052" s="30" t="inlineStr">
        <is>
          <t>Healthcare</t>
        </is>
      </c>
      <c r="C1052" s="30" t="inlineStr">
        <is>
          <t>Consumables</t>
        </is>
      </c>
      <c r="D1052" s="30" t="inlineStr">
        <is>
          <t>Consumption per consultation type</t>
        </is>
      </c>
    </row>
    <row r="1053">
      <c r="A1053" s="30" t="inlineStr">
        <is>
          <t>Clinics</t>
        </is>
      </c>
      <c r="B1053" s="30" t="inlineStr">
        <is>
          <t>Healthcare</t>
        </is>
      </c>
      <c r="C1053" s="30" t="inlineStr">
        <is>
          <t>Consumables</t>
        </is>
      </c>
      <c r="D1053" s="30" t="inlineStr">
        <is>
          <t>Expiry and write-off by value</t>
        </is>
      </c>
    </row>
    <row r="1054">
      <c r="A1054" s="30" t="inlineStr">
        <is>
          <t>Clinics</t>
        </is>
      </c>
      <c r="B1054" s="30" t="inlineStr">
        <is>
          <t>Healthcare</t>
        </is>
      </c>
      <c r="C1054" s="30" t="inlineStr">
        <is>
          <t>Consumables</t>
        </is>
      </c>
      <c r="D1054" s="30" t="inlineStr">
        <is>
          <t>Supplier lead times and delivery reliability</t>
        </is>
      </c>
    </row>
    <row r="1055">
      <c r="A1055" s="30" t="inlineStr">
        <is>
          <t>Clinics</t>
        </is>
      </c>
      <c r="B1055" s="30" t="inlineStr">
        <is>
          <t>Healthcare</t>
        </is>
      </c>
      <c r="C1055" s="30" t="inlineStr">
        <is>
          <t>Referrals</t>
        </is>
      </c>
      <c r="D1055" s="30" t="inlineStr">
        <is>
          <t>Referral volume by source</t>
        </is>
      </c>
    </row>
    <row r="1056">
      <c r="A1056" s="30" t="inlineStr">
        <is>
          <t>Clinics</t>
        </is>
      </c>
      <c r="B1056" s="30" t="inlineStr">
        <is>
          <t>Healthcare</t>
        </is>
      </c>
      <c r="C1056" s="30" t="inlineStr">
        <is>
          <t>Referrals</t>
        </is>
      </c>
      <c r="D1056" s="30" t="inlineStr">
        <is>
          <t>Referrers whose volume has dropped</t>
        </is>
      </c>
    </row>
    <row r="1057">
      <c r="A1057" s="30" t="inlineStr">
        <is>
          <t>Clinics</t>
        </is>
      </c>
      <c r="B1057" s="30" t="inlineStr">
        <is>
          <t>Healthcare</t>
        </is>
      </c>
      <c r="C1057" s="30" t="inlineStr">
        <is>
          <t>Referrals</t>
        </is>
      </c>
      <c r="D1057" s="30" t="inlineStr">
        <is>
          <t>Conversion from referral to first consultation</t>
        </is>
      </c>
    </row>
    <row r="1058">
      <c r="A1058" s="30" t="inlineStr">
        <is>
          <t>Clinics</t>
        </is>
      </c>
      <c r="B1058" s="30" t="inlineStr">
        <is>
          <t>Healthcare</t>
        </is>
      </c>
      <c r="C1058" s="30" t="inlineStr">
        <is>
          <t>Referrals</t>
        </is>
      </c>
      <c r="D1058" s="30" t="inlineStr">
        <is>
          <t>Referral mix by branch</t>
        </is>
      </c>
    </row>
    <row r="1059">
      <c r="A1059" s="30" t="inlineStr">
        <is>
          <t>Clinics</t>
        </is>
      </c>
      <c r="B1059" s="30" t="inlineStr">
        <is>
          <t>Healthcare</t>
        </is>
      </c>
      <c r="C1059" s="30" t="inlineStr">
        <is>
          <t>Compliance</t>
        </is>
      </c>
      <c r="D1059" s="30" t="inlineStr">
        <is>
          <t>Documentation completeness by record type</t>
        </is>
      </c>
    </row>
    <row r="1060">
      <c r="A1060" s="30" t="inlineStr">
        <is>
          <t>Clinics</t>
        </is>
      </c>
      <c r="B1060" s="30" t="inlineStr">
        <is>
          <t>Healthcare</t>
        </is>
      </c>
      <c r="C1060" s="30" t="inlineStr">
        <is>
          <t>Compliance</t>
        </is>
      </c>
      <c r="D1060" s="30" t="inlineStr">
        <is>
          <t>Exceptions raised and time to close</t>
        </is>
      </c>
    </row>
    <row r="1061">
      <c r="A1061" s="30" t="inlineStr">
        <is>
          <t>Clinics</t>
        </is>
      </c>
      <c r="B1061" s="30" t="inlineStr">
        <is>
          <t>Healthcare</t>
        </is>
      </c>
      <c r="C1061" s="30" t="inlineStr">
        <is>
          <t>Compliance</t>
        </is>
      </c>
      <c r="D1061" s="30" t="inlineStr">
        <is>
          <t>Access and change history on records</t>
        </is>
      </c>
    </row>
    <row r="1062">
      <c r="A1062" s="30" t="inlineStr">
        <is>
          <t>Clinics</t>
        </is>
      </c>
      <c r="B1062" s="30" t="inlineStr">
        <is>
          <t>Healthcare</t>
        </is>
      </c>
      <c r="C1062" s="30" t="inlineStr">
        <is>
          <t>Compliance</t>
        </is>
      </c>
      <c r="D1062" s="30" t="inlineStr">
        <is>
          <t>Approvals awaiting a decision</t>
        </is>
      </c>
    </row>
    <row r="1063">
      <c r="A1063" s="30" t="inlineStr">
        <is>
          <t>Dental Clinics</t>
        </is>
      </c>
      <c r="B1063" s="30" t="inlineStr">
        <is>
          <t>Healthcare</t>
        </is>
      </c>
      <c r="C1063" s="30" t="inlineStr">
        <is>
          <t>Plans</t>
        </is>
      </c>
      <c r="D1063" s="30" t="inlineStr">
        <is>
          <t>Accepted value against delivered value</t>
        </is>
      </c>
    </row>
    <row r="1064">
      <c r="A1064" s="30" t="inlineStr">
        <is>
          <t>Dental Clinics</t>
        </is>
      </c>
      <c r="B1064" s="30" t="inlineStr">
        <is>
          <t>Healthcare</t>
        </is>
      </c>
      <c r="C1064" s="30" t="inlineStr">
        <is>
          <t>Plans</t>
        </is>
      </c>
      <c r="D1064" s="30" t="inlineStr">
        <is>
          <t>Plans stalled by age and value</t>
        </is>
      </c>
    </row>
    <row r="1065">
      <c r="A1065" s="30" t="inlineStr">
        <is>
          <t>Dental Clinics</t>
        </is>
      </c>
      <c r="B1065" s="30" t="inlineStr">
        <is>
          <t>Healthcare</t>
        </is>
      </c>
      <c r="C1065" s="30" t="inlineStr">
        <is>
          <t>Plans</t>
        </is>
      </c>
      <c r="D1065" s="30" t="inlineStr">
        <is>
          <t>Acceptance rate by clinician</t>
        </is>
      </c>
    </row>
    <row r="1066">
      <c r="A1066" s="30" t="inlineStr">
        <is>
          <t>Dental Clinics</t>
        </is>
      </c>
      <c r="B1066" s="30" t="inlineStr">
        <is>
          <t>Healthcare</t>
        </is>
      </c>
      <c r="C1066" s="30" t="inlineStr">
        <is>
          <t>Plans</t>
        </is>
      </c>
      <c r="D1066" s="30" t="inlineStr">
        <is>
          <t>Completion rate and time to complete</t>
        </is>
      </c>
    </row>
    <row r="1067">
      <c r="A1067" s="30" t="inlineStr">
        <is>
          <t>Dental Clinics</t>
        </is>
      </c>
      <c r="B1067" s="30" t="inlineStr">
        <is>
          <t>Healthcare</t>
        </is>
      </c>
      <c r="C1067" s="30" t="inlineStr">
        <is>
          <t>Capacity</t>
        </is>
      </c>
      <c r="D1067" s="30" t="inlineStr">
        <is>
          <t>Chair utilisation by chair and clinician</t>
        </is>
      </c>
    </row>
    <row r="1068">
      <c r="A1068" s="30" t="inlineStr">
        <is>
          <t>Dental Clinics</t>
        </is>
      </c>
      <c r="B1068" s="30" t="inlineStr">
        <is>
          <t>Healthcare</t>
        </is>
      </c>
      <c r="C1068" s="30" t="inlineStr">
        <is>
          <t>Capacity</t>
        </is>
      </c>
      <c r="D1068" s="30" t="inlineStr">
        <is>
          <t>Cancellations, no-shows and gaps</t>
        </is>
      </c>
    </row>
    <row r="1069">
      <c r="A1069" s="30" t="inlineStr">
        <is>
          <t>Dental Clinics</t>
        </is>
      </c>
      <c r="B1069" s="30" t="inlineStr">
        <is>
          <t>Healthcare</t>
        </is>
      </c>
      <c r="C1069" s="30" t="inlineStr">
        <is>
          <t>Capacity</t>
        </is>
      </c>
      <c r="D1069" s="30" t="inlineStr">
        <is>
          <t>Waiting list against available slots</t>
        </is>
      </c>
    </row>
    <row r="1070">
      <c r="A1070" s="30" t="inlineStr">
        <is>
          <t>Dental Clinics</t>
        </is>
      </c>
      <c r="B1070" s="30" t="inlineStr">
        <is>
          <t>Healthcare</t>
        </is>
      </c>
      <c r="C1070" s="30" t="inlineStr">
        <is>
          <t>Capacity</t>
        </is>
      </c>
      <c r="D1070" s="30" t="inlineStr">
        <is>
          <t>Session delivery against session plan</t>
        </is>
      </c>
    </row>
    <row r="1071">
      <c r="A1071" s="30" t="inlineStr">
        <is>
          <t>Dental Clinics</t>
        </is>
      </c>
      <c r="B1071" s="30" t="inlineStr">
        <is>
          <t>Healthcare</t>
        </is>
      </c>
      <c r="C1071" s="30" t="inlineStr">
        <is>
          <t>Lab work</t>
        </is>
      </c>
      <c r="D1071" s="30" t="inlineStr">
        <is>
          <t>Cases out by laboratory and age</t>
        </is>
      </c>
    </row>
    <row r="1072">
      <c r="A1072" s="30" t="inlineStr">
        <is>
          <t>Dental Clinics</t>
        </is>
      </c>
      <c r="B1072" s="30" t="inlineStr">
        <is>
          <t>Healthcare</t>
        </is>
      </c>
      <c r="C1072" s="30" t="inlineStr">
        <is>
          <t>Lab work</t>
        </is>
      </c>
      <c r="D1072" s="30" t="inlineStr">
        <is>
          <t>Turnaround against promised dates</t>
        </is>
      </c>
    </row>
    <row r="1073">
      <c r="A1073" s="30" t="inlineStr">
        <is>
          <t>Dental Clinics</t>
        </is>
      </c>
      <c r="B1073" s="30" t="inlineStr">
        <is>
          <t>Healthcare</t>
        </is>
      </c>
      <c r="C1073" s="30" t="inlineStr">
        <is>
          <t>Lab work</t>
        </is>
      </c>
      <c r="D1073" s="30" t="inlineStr">
        <is>
          <t>Cases late against booked appointments</t>
        </is>
      </c>
    </row>
    <row r="1074">
      <c r="A1074" s="30" t="inlineStr">
        <is>
          <t>Dental Clinics</t>
        </is>
      </c>
      <c r="B1074" s="30" t="inlineStr">
        <is>
          <t>Healthcare</t>
        </is>
      </c>
      <c r="C1074" s="30" t="inlineStr">
        <is>
          <t>Lab work</t>
        </is>
      </c>
      <c r="D1074" s="30" t="inlineStr">
        <is>
          <t>Remakes and their causes</t>
        </is>
      </c>
    </row>
    <row r="1075">
      <c r="A1075" s="30" t="inlineStr">
        <is>
          <t>Dental Clinics</t>
        </is>
      </c>
      <c r="B1075" s="30" t="inlineStr">
        <is>
          <t>Healthcare</t>
        </is>
      </c>
      <c r="C1075" s="30" t="inlineStr">
        <is>
          <t>Patients</t>
        </is>
      </c>
      <c r="D1075" s="30" t="inlineStr">
        <is>
          <t>Recall adherence and overdue recalls</t>
        </is>
      </c>
    </row>
    <row r="1076">
      <c r="A1076" s="30" t="inlineStr">
        <is>
          <t>Dental Clinics</t>
        </is>
      </c>
      <c r="B1076" s="30" t="inlineStr">
        <is>
          <t>Healthcare</t>
        </is>
      </c>
      <c r="C1076" s="30" t="inlineStr">
        <is>
          <t>Patients</t>
        </is>
      </c>
      <c r="D1076" s="30" t="inlineStr">
        <is>
          <t>New patients and their referral source</t>
        </is>
      </c>
    </row>
    <row r="1077">
      <c r="A1077" s="30" t="inlineStr">
        <is>
          <t>Dental Clinics</t>
        </is>
      </c>
      <c r="B1077" s="30" t="inlineStr">
        <is>
          <t>Healthcare</t>
        </is>
      </c>
      <c r="C1077" s="30" t="inlineStr">
        <is>
          <t>Patients</t>
        </is>
      </c>
      <c r="D1077" s="30" t="inlineStr">
        <is>
          <t>Balances outstanding and ageing</t>
        </is>
      </c>
    </row>
    <row r="1078">
      <c r="A1078" s="30" t="inlineStr">
        <is>
          <t>Dental Clinics</t>
        </is>
      </c>
      <c r="B1078" s="30" t="inlineStr">
        <is>
          <t>Healthcare</t>
        </is>
      </c>
      <c r="C1078" s="30" t="inlineStr">
        <is>
          <t>Patients</t>
        </is>
      </c>
      <c r="D1078" s="30" t="inlineStr">
        <is>
          <t>Patients who stopped mid-plan</t>
        </is>
      </c>
    </row>
    <row r="1079">
      <c r="A1079" s="30" t="inlineStr">
        <is>
          <t>Dental Clinics</t>
        </is>
      </c>
      <c r="B1079" s="30" t="inlineStr">
        <is>
          <t>Healthcare</t>
        </is>
      </c>
      <c r="C1079" s="30" t="inlineStr">
        <is>
          <t>Materials</t>
        </is>
      </c>
      <c r="D1079" s="30" t="inlineStr">
        <is>
          <t>Consumption against procedures performed</t>
        </is>
      </c>
    </row>
    <row r="1080">
      <c r="A1080" s="30" t="inlineStr">
        <is>
          <t>Dental Clinics</t>
        </is>
      </c>
      <c r="B1080" s="30" t="inlineStr">
        <is>
          <t>Healthcare</t>
        </is>
      </c>
      <c r="C1080" s="30" t="inlineStr">
        <is>
          <t>Materials</t>
        </is>
      </c>
      <c r="D1080" s="30" t="inlineStr">
        <is>
          <t>Stock against the coming schedule</t>
        </is>
      </c>
    </row>
    <row r="1081">
      <c r="A1081" s="30" t="inlineStr">
        <is>
          <t>Dental Clinics</t>
        </is>
      </c>
      <c r="B1081" s="30" t="inlineStr">
        <is>
          <t>Healthcare</t>
        </is>
      </c>
      <c r="C1081" s="30" t="inlineStr">
        <is>
          <t>Materials</t>
        </is>
      </c>
      <c r="D1081" s="30" t="inlineStr">
        <is>
          <t>Expiry exposure by value</t>
        </is>
      </c>
    </row>
    <row r="1082">
      <c r="A1082" s="30" t="inlineStr">
        <is>
          <t>Dental Clinics</t>
        </is>
      </c>
      <c r="B1082" s="30" t="inlineStr">
        <is>
          <t>Healthcare</t>
        </is>
      </c>
      <c r="C1082" s="30" t="inlineStr">
        <is>
          <t>Materials</t>
        </is>
      </c>
      <c r="D1082" s="30" t="inlineStr">
        <is>
          <t>Supplier lead time and reliability</t>
        </is>
      </c>
    </row>
    <row r="1083">
      <c r="A1083" s="30" t="inlineStr">
        <is>
          <t>Dermatology Clinics</t>
        </is>
      </c>
      <c r="B1083" s="30" t="inlineStr">
        <is>
          <t>Healthcare</t>
        </is>
      </c>
      <c r="C1083" s="30" t="inlineStr">
        <is>
          <t>Consumables</t>
        </is>
      </c>
      <c r="D1083" s="30" t="inlineStr">
        <is>
          <t>Batch expiry exposure by value</t>
        </is>
      </c>
    </row>
    <row r="1084">
      <c r="A1084" s="30" t="inlineStr">
        <is>
          <t>Dermatology Clinics</t>
        </is>
      </c>
      <c r="B1084" s="30" t="inlineStr">
        <is>
          <t>Healthcare</t>
        </is>
      </c>
      <c r="C1084" s="30" t="inlineStr">
        <is>
          <t>Consumables</t>
        </is>
      </c>
      <c r="D1084" s="30" t="inlineStr">
        <is>
          <t>Opened vials and remaining quantity</t>
        </is>
      </c>
    </row>
    <row r="1085">
      <c r="A1085" s="30" t="inlineStr">
        <is>
          <t>Dermatology Clinics</t>
        </is>
      </c>
      <c r="B1085" s="30" t="inlineStr">
        <is>
          <t>Healthcare</t>
        </is>
      </c>
      <c r="C1085" s="30" t="inlineStr">
        <is>
          <t>Consumables</t>
        </is>
      </c>
      <c r="D1085" s="30" t="inlineStr">
        <is>
          <t>Consumable use per procedure and practitioner</t>
        </is>
      </c>
    </row>
    <row r="1086">
      <c r="A1086" s="30" t="inlineStr">
        <is>
          <t>Dermatology Clinics</t>
        </is>
      </c>
      <c r="B1086" s="30" t="inlineStr">
        <is>
          <t>Healthcare</t>
        </is>
      </c>
      <c r="C1086" s="30" t="inlineStr">
        <is>
          <t>Consumables</t>
        </is>
      </c>
      <c r="D1086" s="30" t="inlineStr">
        <is>
          <t>Write-offs by batch and reason</t>
        </is>
      </c>
    </row>
    <row r="1087">
      <c r="A1087" s="30" t="inlineStr">
        <is>
          <t>Dermatology Clinics</t>
        </is>
      </c>
      <c r="B1087" s="30" t="inlineStr">
        <is>
          <t>Healthcare</t>
        </is>
      </c>
      <c r="C1087" s="30" t="inlineStr">
        <is>
          <t>Courses</t>
        </is>
      </c>
      <c r="D1087" s="30" t="inlineStr">
        <is>
          <t>Sessions owed and their expiry profile</t>
        </is>
      </c>
    </row>
    <row r="1088">
      <c r="A1088" s="30" t="inlineStr">
        <is>
          <t>Dermatology Clinics</t>
        </is>
      </c>
      <c r="B1088" s="30" t="inlineStr">
        <is>
          <t>Healthcare</t>
        </is>
      </c>
      <c r="C1088" s="30" t="inlineStr">
        <is>
          <t>Courses</t>
        </is>
      </c>
      <c r="D1088" s="30" t="inlineStr">
        <is>
          <t>Liability against available capacity</t>
        </is>
      </c>
    </row>
    <row r="1089">
      <c r="A1089" s="30" t="inlineStr">
        <is>
          <t>Dermatology Clinics</t>
        </is>
      </c>
      <c r="B1089" s="30" t="inlineStr">
        <is>
          <t>Healthcare</t>
        </is>
      </c>
      <c r="C1089" s="30" t="inlineStr">
        <is>
          <t>Courses</t>
        </is>
      </c>
      <c r="D1089" s="30" t="inlineStr">
        <is>
          <t>Redemption rate against sales</t>
        </is>
      </c>
    </row>
    <row r="1090">
      <c r="A1090" s="30" t="inlineStr">
        <is>
          <t>Dermatology Clinics</t>
        </is>
      </c>
      <c r="B1090" s="30" t="inlineStr">
        <is>
          <t>Healthcare</t>
        </is>
      </c>
      <c r="C1090" s="30" t="inlineStr">
        <is>
          <t>Courses</t>
        </is>
      </c>
      <c r="D1090" s="30" t="inlineStr">
        <is>
          <t>Extensions and refunds</t>
        </is>
      </c>
    </row>
    <row r="1091">
      <c r="A1091" s="30" t="inlineStr">
        <is>
          <t>Dermatology Clinics</t>
        </is>
      </c>
      <c r="B1091" s="30" t="inlineStr">
        <is>
          <t>Healthcare</t>
        </is>
      </c>
      <c r="C1091" s="30" t="inlineStr">
        <is>
          <t>Documentation</t>
        </is>
      </c>
      <c r="D1091" s="30" t="inlineStr">
        <is>
          <t>Completeness by procedure type</t>
        </is>
      </c>
    </row>
    <row r="1092">
      <c r="A1092" s="30" t="inlineStr">
        <is>
          <t>Dermatology Clinics</t>
        </is>
      </c>
      <c r="B1092" s="30" t="inlineStr">
        <is>
          <t>Healthcare</t>
        </is>
      </c>
      <c r="C1092" s="30" t="inlineStr">
        <is>
          <t>Documentation</t>
        </is>
      </c>
      <c r="D1092" s="30" t="inlineStr">
        <is>
          <t>Consent and reference capture</t>
        </is>
      </c>
    </row>
    <row r="1093">
      <c r="A1093" s="30" t="inlineStr">
        <is>
          <t>Dermatology Clinics</t>
        </is>
      </c>
      <c r="B1093" s="30" t="inlineStr">
        <is>
          <t>Healthcare</t>
        </is>
      </c>
      <c r="C1093" s="30" t="inlineStr">
        <is>
          <t>Documentation</t>
        </is>
      </c>
      <c r="D1093" s="30" t="inlineStr">
        <is>
          <t>Batch traceability coverage</t>
        </is>
      </c>
    </row>
    <row r="1094">
      <c r="A1094" s="30" t="inlineStr">
        <is>
          <t>Dermatology Clinics</t>
        </is>
      </c>
      <c r="B1094" s="30" t="inlineStr">
        <is>
          <t>Healthcare</t>
        </is>
      </c>
      <c r="C1094" s="30" t="inlineStr">
        <is>
          <t>Documentation</t>
        </is>
      </c>
      <c r="D1094" s="30" t="inlineStr">
        <is>
          <t>Exceptions and time to close</t>
        </is>
      </c>
    </row>
    <row r="1095">
      <c r="A1095" s="30" t="inlineStr">
        <is>
          <t>Dermatology Clinics</t>
        </is>
      </c>
      <c r="B1095" s="30" t="inlineStr">
        <is>
          <t>Healthcare</t>
        </is>
      </c>
      <c r="C1095" s="30" t="inlineStr">
        <is>
          <t>Commercial</t>
        </is>
      </c>
      <c r="D1095" s="30" t="inlineStr">
        <is>
          <t>Retail attachment by practitioner</t>
        </is>
      </c>
    </row>
    <row r="1096">
      <c r="A1096" s="30" t="inlineStr">
        <is>
          <t>Dermatology Clinics</t>
        </is>
      </c>
      <c r="B1096" s="30" t="inlineStr">
        <is>
          <t>Healthcare</t>
        </is>
      </c>
      <c r="C1096" s="30" t="inlineStr">
        <is>
          <t>Commercial</t>
        </is>
      </c>
      <c r="D1096" s="30" t="inlineStr">
        <is>
          <t>Revenue per procedure after consumables</t>
        </is>
      </c>
    </row>
    <row r="1097">
      <c r="A1097" s="30" t="inlineStr">
        <is>
          <t>Dermatology Clinics</t>
        </is>
      </c>
      <c r="B1097" s="30" t="inlineStr">
        <is>
          <t>Healthcare</t>
        </is>
      </c>
      <c r="C1097" s="30" t="inlineStr">
        <is>
          <t>Commercial</t>
        </is>
      </c>
      <c r="D1097" s="30" t="inlineStr">
        <is>
          <t>Device utilisation</t>
        </is>
      </c>
    </row>
    <row r="1098">
      <c r="A1098" s="30" t="inlineStr">
        <is>
          <t>Dermatology Clinics</t>
        </is>
      </c>
      <c r="B1098" s="30" t="inlineStr">
        <is>
          <t>Healthcare</t>
        </is>
      </c>
      <c r="C1098" s="30" t="inlineStr">
        <is>
          <t>Commercial</t>
        </is>
      </c>
      <c r="D1098" s="30" t="inlineStr">
        <is>
          <t>Patient return rate</t>
        </is>
      </c>
    </row>
    <row r="1099">
      <c r="A1099" s="30" t="inlineStr">
        <is>
          <t>Physiotherapy Clinics</t>
        </is>
      </c>
      <c r="B1099" s="30" t="inlineStr">
        <is>
          <t>Healthcare</t>
        </is>
      </c>
      <c r="C1099" s="30" t="inlineStr">
        <is>
          <t>Adherence</t>
        </is>
      </c>
      <c r="D1099" s="30" t="inlineStr">
        <is>
          <t>Courses completed against planned sessions</t>
        </is>
      </c>
    </row>
    <row r="1100">
      <c r="A1100" s="30" t="inlineStr">
        <is>
          <t>Physiotherapy Clinics</t>
        </is>
      </c>
      <c r="B1100" s="30" t="inlineStr">
        <is>
          <t>Healthcare</t>
        </is>
      </c>
      <c r="C1100" s="30" t="inlineStr">
        <is>
          <t>Adherence</t>
        </is>
      </c>
      <c r="D1100" s="30" t="inlineStr">
        <is>
          <t>Early stopping and recorded reasons</t>
        </is>
      </c>
    </row>
    <row r="1101">
      <c r="A1101" s="30" t="inlineStr">
        <is>
          <t>Physiotherapy Clinics</t>
        </is>
      </c>
      <c r="B1101" s="30" t="inlineStr">
        <is>
          <t>Healthcare</t>
        </is>
      </c>
      <c r="C1101" s="30" t="inlineStr">
        <is>
          <t>Adherence</t>
        </is>
      </c>
      <c r="D1101" s="30" t="inlineStr">
        <is>
          <t>Attendance by patient and therapist</t>
        </is>
      </c>
    </row>
    <row r="1102">
      <c r="A1102" s="30" t="inlineStr">
        <is>
          <t>Physiotherapy Clinics</t>
        </is>
      </c>
      <c r="B1102" s="30" t="inlineStr">
        <is>
          <t>Healthcare</t>
        </is>
      </c>
      <c r="C1102" s="30" t="inlineStr">
        <is>
          <t>Adherence</t>
        </is>
      </c>
      <c r="D1102" s="30" t="inlineStr">
        <is>
          <t>Re-engagement outcomes</t>
        </is>
      </c>
    </row>
    <row r="1103">
      <c r="A1103" s="30" t="inlineStr">
        <is>
          <t>Physiotherapy Clinics</t>
        </is>
      </c>
      <c r="B1103" s="30" t="inlineStr">
        <is>
          <t>Healthcare</t>
        </is>
      </c>
      <c r="C1103" s="30" t="inlineStr">
        <is>
          <t>Funding</t>
        </is>
      </c>
      <c r="D1103" s="30" t="inlineStr">
        <is>
          <t>Approvals pending and their age</t>
        </is>
      </c>
    </row>
    <row r="1104">
      <c r="A1104" s="30" t="inlineStr">
        <is>
          <t>Physiotherapy Clinics</t>
        </is>
      </c>
      <c r="B1104" s="30" t="inlineStr">
        <is>
          <t>Healthcare</t>
        </is>
      </c>
      <c r="C1104" s="30" t="inlineStr">
        <is>
          <t>Funding</t>
        </is>
      </c>
      <c r="D1104" s="30" t="inlineStr">
        <is>
          <t>Treatment delivered ahead of approval</t>
        </is>
      </c>
    </row>
    <row r="1105">
      <c r="A1105" s="30" t="inlineStr">
        <is>
          <t>Physiotherapy Clinics</t>
        </is>
      </c>
      <c r="B1105" s="30" t="inlineStr">
        <is>
          <t>Healthcare</t>
        </is>
      </c>
      <c r="C1105" s="30" t="inlineStr">
        <is>
          <t>Funding</t>
        </is>
      </c>
      <c r="D1105" s="30" t="inlineStr">
        <is>
          <t>Claims submitted and settled</t>
        </is>
      </c>
    </row>
    <row r="1106">
      <c r="A1106" s="30" t="inlineStr">
        <is>
          <t>Physiotherapy Clinics</t>
        </is>
      </c>
      <c r="B1106" s="30" t="inlineStr">
        <is>
          <t>Healthcare</t>
        </is>
      </c>
      <c r="C1106" s="30" t="inlineStr">
        <is>
          <t>Funding</t>
        </is>
      </c>
      <c r="D1106" s="30" t="inlineStr">
        <is>
          <t>Funder mix and rates</t>
        </is>
      </c>
    </row>
    <row r="1107">
      <c r="A1107" s="30" t="inlineStr">
        <is>
          <t>Physiotherapy Clinics</t>
        </is>
      </c>
      <c r="B1107" s="30" t="inlineStr">
        <is>
          <t>Healthcare</t>
        </is>
      </c>
      <c r="C1107" s="30" t="inlineStr">
        <is>
          <t>Capacity</t>
        </is>
      </c>
      <c r="D1107" s="30" t="inlineStr">
        <is>
          <t>Utilisation by therapist, room and slot</t>
        </is>
      </c>
    </row>
    <row r="1108">
      <c r="A1108" s="30" t="inlineStr">
        <is>
          <t>Physiotherapy Clinics</t>
        </is>
      </c>
      <c r="B1108" s="30" t="inlineStr">
        <is>
          <t>Healthcare</t>
        </is>
      </c>
      <c r="C1108" s="30" t="inlineStr">
        <is>
          <t>Capacity</t>
        </is>
      </c>
      <c r="D1108" s="30" t="inlineStr">
        <is>
          <t>Waitlist length and matching</t>
        </is>
      </c>
    </row>
    <row r="1109">
      <c r="A1109" s="30" t="inlineStr">
        <is>
          <t>Physiotherapy Clinics</t>
        </is>
      </c>
      <c r="B1109" s="30" t="inlineStr">
        <is>
          <t>Healthcare</t>
        </is>
      </c>
      <c r="C1109" s="30" t="inlineStr">
        <is>
          <t>Capacity</t>
        </is>
      </c>
      <c r="D1109" s="30" t="inlineStr">
        <is>
          <t>Cancellation patterns by slot</t>
        </is>
      </c>
    </row>
    <row r="1110">
      <c r="A1110" s="30" t="inlineStr">
        <is>
          <t>Physiotherapy Clinics</t>
        </is>
      </c>
      <c r="B1110" s="30" t="inlineStr">
        <is>
          <t>Healthcare</t>
        </is>
      </c>
      <c r="C1110" s="30" t="inlineStr">
        <is>
          <t>Capacity</t>
        </is>
      </c>
      <c r="D1110" s="30" t="inlineStr">
        <is>
          <t>Unfilled capacity by period</t>
        </is>
      </c>
    </row>
    <row r="1111">
      <c r="A1111" s="30" t="inlineStr">
        <is>
          <t>Physiotherapy Clinics</t>
        </is>
      </c>
      <c r="B1111" s="30" t="inlineStr">
        <is>
          <t>Healthcare</t>
        </is>
      </c>
      <c r="C1111" s="30" t="inlineStr">
        <is>
          <t>Outcomes</t>
        </is>
      </c>
      <c r="D1111" s="30" t="inlineStr">
        <is>
          <t>Outcome measures by condition</t>
        </is>
      </c>
    </row>
    <row r="1112">
      <c r="A1112" s="30" t="inlineStr">
        <is>
          <t>Physiotherapy Clinics</t>
        </is>
      </c>
      <c r="B1112" s="30" t="inlineStr">
        <is>
          <t>Healthcare</t>
        </is>
      </c>
      <c r="C1112" s="30" t="inlineStr">
        <is>
          <t>Outcomes</t>
        </is>
      </c>
      <c r="D1112" s="30" t="inlineStr">
        <is>
          <t>Completion against outcome</t>
        </is>
      </c>
    </row>
    <row r="1113">
      <c r="A1113" s="30" t="inlineStr">
        <is>
          <t>Physiotherapy Clinics</t>
        </is>
      </c>
      <c r="B1113" s="30" t="inlineStr">
        <is>
          <t>Healthcare</t>
        </is>
      </c>
      <c r="C1113" s="30" t="inlineStr">
        <is>
          <t>Outcomes</t>
        </is>
      </c>
      <c r="D1113" s="30" t="inlineStr">
        <is>
          <t>Discharge reasons</t>
        </is>
      </c>
    </row>
    <row r="1114">
      <c r="A1114" s="30" t="inlineStr">
        <is>
          <t>Physiotherapy Clinics</t>
        </is>
      </c>
      <c r="B1114" s="30" t="inlineStr">
        <is>
          <t>Healthcare</t>
        </is>
      </c>
      <c r="C1114" s="30" t="inlineStr">
        <is>
          <t>Outcomes</t>
        </is>
      </c>
      <c r="D1114" s="30" t="inlineStr">
        <is>
          <t>Referrer feedback</t>
        </is>
      </c>
    </row>
    <row r="1115">
      <c r="A1115" s="30" t="inlineStr">
        <is>
          <t>Diagnostic Labs</t>
        </is>
      </c>
      <c r="B1115" s="30" t="inlineStr">
        <is>
          <t>Healthcare</t>
        </is>
      </c>
      <c r="C1115" s="30" t="inlineStr">
        <is>
          <t>Turnaround</t>
        </is>
      </c>
      <c r="D1115" s="30" t="inlineStr">
        <is>
          <t>Median and outlier turnaround by test and centre</t>
        </is>
      </c>
    </row>
    <row r="1116">
      <c r="A1116" s="30" t="inlineStr">
        <is>
          <t>Diagnostic Labs</t>
        </is>
      </c>
      <c r="B1116" s="30" t="inlineStr">
        <is>
          <t>Healthcare</t>
        </is>
      </c>
      <c r="C1116" s="30" t="inlineStr">
        <is>
          <t>Turnaround</t>
        </is>
      </c>
      <c r="D1116" s="30" t="inlineStr">
        <is>
          <t>Time split across transit, accessioning, processing and verification</t>
        </is>
      </c>
    </row>
    <row r="1117">
      <c r="A1117" s="30" t="inlineStr">
        <is>
          <t>Diagnostic Labs</t>
        </is>
      </c>
      <c r="B1117" s="30" t="inlineStr">
        <is>
          <t>Healthcare</t>
        </is>
      </c>
      <c r="C1117" s="30" t="inlineStr">
        <is>
          <t>Turnaround</t>
        </is>
      </c>
      <c r="D1117" s="30" t="inlineStr">
        <is>
          <t>Urgent sample performance against targets</t>
        </is>
      </c>
    </row>
    <row r="1118">
      <c r="A1118" s="30" t="inlineStr">
        <is>
          <t>Diagnostic Labs</t>
        </is>
      </c>
      <c r="B1118" s="30" t="inlineStr">
        <is>
          <t>Healthcare</t>
        </is>
      </c>
      <c r="C1118" s="30" t="inlineStr">
        <is>
          <t>Turnaround</t>
        </is>
      </c>
      <c r="D1118" s="30" t="inlineStr">
        <is>
          <t>Trend by centre and route over time</t>
        </is>
      </c>
    </row>
    <row r="1119">
      <c r="A1119" s="30" t="inlineStr">
        <is>
          <t>Diagnostic Labs</t>
        </is>
      </c>
      <c r="B1119" s="30" t="inlineStr">
        <is>
          <t>Healthcare</t>
        </is>
      </c>
      <c r="C1119" s="30" t="inlineStr">
        <is>
          <t>Quality</t>
        </is>
      </c>
      <c r="D1119" s="30" t="inlineStr">
        <is>
          <t>Rejection rate by cause, centre and phlebotomist</t>
        </is>
      </c>
    </row>
    <row r="1120">
      <c r="A1120" s="30" t="inlineStr">
        <is>
          <t>Diagnostic Labs</t>
        </is>
      </c>
      <c r="B1120" s="30" t="inlineStr">
        <is>
          <t>Healthcare</t>
        </is>
      </c>
      <c r="C1120" s="30" t="inlineStr">
        <is>
          <t>Quality</t>
        </is>
      </c>
      <c r="D1120" s="30" t="inlineStr">
        <is>
          <t>Repeat testing volume and its causes</t>
        </is>
      </c>
    </row>
    <row r="1121">
      <c r="A1121" s="30" t="inlineStr">
        <is>
          <t>Diagnostic Labs</t>
        </is>
      </c>
      <c r="B1121" s="30" t="inlineStr">
        <is>
          <t>Healthcare</t>
        </is>
      </c>
      <c r="C1121" s="30" t="inlineStr">
        <is>
          <t>Quality</t>
        </is>
      </c>
      <c r="D1121" s="30" t="inlineStr">
        <is>
          <t>Amendments issued and their reasons</t>
        </is>
      </c>
    </row>
    <row r="1122">
      <c r="A1122" s="30" t="inlineStr">
        <is>
          <t>Diagnostic Labs</t>
        </is>
      </c>
      <c r="B1122" s="30" t="inlineStr">
        <is>
          <t>Healthcare</t>
        </is>
      </c>
      <c r="C1122" s="30" t="inlineStr">
        <is>
          <t>Quality</t>
        </is>
      </c>
      <c r="D1122" s="30" t="inlineStr">
        <is>
          <t>Critical value escalation timeliness</t>
        </is>
      </c>
    </row>
    <row r="1123">
      <c r="A1123" s="30" t="inlineStr">
        <is>
          <t>Diagnostic Labs</t>
        </is>
      </c>
      <c r="B1123" s="30" t="inlineStr">
        <is>
          <t>Healthcare</t>
        </is>
      </c>
      <c r="C1123" s="30" t="inlineStr">
        <is>
          <t>Reagents</t>
        </is>
      </c>
      <c r="D1123" s="30" t="inlineStr">
        <is>
          <t>Consumption against test volume</t>
        </is>
      </c>
    </row>
    <row r="1124">
      <c r="A1124" s="30" t="inlineStr">
        <is>
          <t>Diagnostic Labs</t>
        </is>
      </c>
      <c r="B1124" s="30" t="inlineStr">
        <is>
          <t>Healthcare</t>
        </is>
      </c>
      <c r="C1124" s="30" t="inlineStr">
        <is>
          <t>Reagents</t>
        </is>
      </c>
      <c r="D1124" s="30" t="inlineStr">
        <is>
          <t>Stock cover in days against forecast load</t>
        </is>
      </c>
    </row>
    <row r="1125">
      <c r="A1125" s="30" t="inlineStr">
        <is>
          <t>Diagnostic Labs</t>
        </is>
      </c>
      <c r="B1125" s="30" t="inlineStr">
        <is>
          <t>Healthcare</t>
        </is>
      </c>
      <c r="C1125" s="30" t="inlineStr">
        <is>
          <t>Reagents</t>
        </is>
      </c>
      <c r="D1125" s="30" t="inlineStr">
        <is>
          <t>Expiry exposure by batch and value</t>
        </is>
      </c>
    </row>
    <row r="1126">
      <c r="A1126" s="30" t="inlineStr">
        <is>
          <t>Diagnostic Labs</t>
        </is>
      </c>
      <c r="B1126" s="30" t="inlineStr">
        <is>
          <t>Healthcare</t>
        </is>
      </c>
      <c r="C1126" s="30" t="inlineStr">
        <is>
          <t>Reagents</t>
        </is>
      </c>
      <c r="D1126" s="30" t="inlineStr">
        <is>
          <t>Supplier lead time and delivery reliability</t>
        </is>
      </c>
    </row>
    <row r="1127">
      <c r="A1127" s="30" t="inlineStr">
        <is>
          <t>Diagnostic Labs</t>
        </is>
      </c>
      <c r="B1127" s="30" t="inlineStr">
        <is>
          <t>Healthcare</t>
        </is>
      </c>
      <c r="C1127" s="30" t="inlineStr">
        <is>
          <t>Demand</t>
        </is>
      </c>
      <c r="D1127" s="30" t="inlineStr">
        <is>
          <t>Referral volume by doctor, centre and corporate</t>
        </is>
      </c>
    </row>
    <row r="1128">
      <c r="A1128" s="30" t="inlineStr">
        <is>
          <t>Diagnostic Labs</t>
        </is>
      </c>
      <c r="B1128" s="30" t="inlineStr">
        <is>
          <t>Healthcare</t>
        </is>
      </c>
      <c r="C1128" s="30" t="inlineStr">
        <is>
          <t>Demand</t>
        </is>
      </c>
      <c r="D1128" s="30" t="inlineStr">
        <is>
          <t>Test mix by referrer</t>
        </is>
      </c>
    </row>
    <row r="1129">
      <c r="A1129" s="30" t="inlineStr">
        <is>
          <t>Diagnostic Labs</t>
        </is>
      </c>
      <c r="B1129" s="30" t="inlineStr">
        <is>
          <t>Healthcare</t>
        </is>
      </c>
      <c r="C1129" s="30" t="inlineStr">
        <is>
          <t>Demand</t>
        </is>
      </c>
      <c r="D1129" s="30" t="inlineStr">
        <is>
          <t>Referrers whose volume has declined</t>
        </is>
      </c>
    </row>
    <row r="1130">
      <c r="A1130" s="30" t="inlineStr">
        <is>
          <t>Diagnostic Labs</t>
        </is>
      </c>
      <c r="B1130" s="30" t="inlineStr">
        <is>
          <t>Healthcare</t>
        </is>
      </c>
      <c r="C1130" s="30" t="inlineStr">
        <is>
          <t>Demand</t>
        </is>
      </c>
      <c r="D1130" s="30" t="inlineStr">
        <is>
          <t>Outstanding balances by account</t>
        </is>
      </c>
    </row>
    <row r="1131">
      <c r="A1131" s="30" t="inlineStr">
        <is>
          <t>Diagnostic Labs</t>
        </is>
      </c>
      <c r="B1131" s="30" t="inlineStr">
        <is>
          <t>Healthcare</t>
        </is>
      </c>
      <c r="C1131" s="30" t="inlineStr">
        <is>
          <t>Capacity</t>
        </is>
      </c>
      <c r="D1131" s="30" t="inlineStr">
        <is>
          <t>Sample volume by hour and centre</t>
        </is>
      </c>
    </row>
    <row r="1132">
      <c r="A1132" s="30" t="inlineStr">
        <is>
          <t>Diagnostic Labs</t>
        </is>
      </c>
      <c r="B1132" s="30" t="inlineStr">
        <is>
          <t>Healthcare</t>
        </is>
      </c>
      <c r="C1132" s="30" t="inlineStr">
        <is>
          <t>Capacity</t>
        </is>
      </c>
      <c r="D1132" s="30" t="inlineStr">
        <is>
          <t>Verification queue by pathologist</t>
        </is>
      </c>
    </row>
    <row r="1133">
      <c r="A1133" s="30" t="inlineStr">
        <is>
          <t>Diagnostic Labs</t>
        </is>
      </c>
      <c r="B1133" s="30" t="inlineStr">
        <is>
          <t>Healthcare</t>
        </is>
      </c>
      <c r="C1133" s="30" t="inlineStr">
        <is>
          <t>Capacity</t>
        </is>
      </c>
      <c r="D1133" s="30" t="inlineStr">
        <is>
          <t>Staffing against collection and processing load</t>
        </is>
      </c>
    </row>
    <row r="1134">
      <c r="A1134" s="30" t="inlineStr">
        <is>
          <t>Diagnostic Labs</t>
        </is>
      </c>
      <c r="B1134" s="30" t="inlineStr">
        <is>
          <t>Healthcare</t>
        </is>
      </c>
      <c r="C1134" s="30" t="inlineStr">
        <is>
          <t>Capacity</t>
        </is>
      </c>
      <c r="D1134" s="30" t="inlineStr">
        <is>
          <t>Route timing and utilisation</t>
        </is>
      </c>
    </row>
    <row r="1135">
      <c r="A1135" s="30" t="inlineStr">
        <is>
          <t>Pharmacies</t>
        </is>
      </c>
      <c r="B1135" s="30" t="inlineStr">
        <is>
          <t>Healthcare</t>
        </is>
      </c>
      <c r="C1135" s="30" t="inlineStr">
        <is>
          <t>Expiry</t>
        </is>
      </c>
      <c r="D1135" s="30" t="inlineStr">
        <is>
          <t>Value expiring in thirty, sixty and ninety days</t>
        </is>
      </c>
    </row>
    <row r="1136">
      <c r="A1136" s="30" t="inlineStr">
        <is>
          <t>Pharmacies</t>
        </is>
      </c>
      <c r="B1136" s="30" t="inlineStr">
        <is>
          <t>Healthcare</t>
        </is>
      </c>
      <c r="C1136" s="30" t="inlineStr">
        <is>
          <t>Expiry</t>
        </is>
      </c>
      <c r="D1136" s="30" t="inlineStr">
        <is>
          <t>Returnable value with closing windows by distributor</t>
        </is>
      </c>
    </row>
    <row r="1137">
      <c r="A1137" s="30" t="inlineStr">
        <is>
          <t>Pharmacies</t>
        </is>
      </c>
      <c r="B1137" s="30" t="inlineStr">
        <is>
          <t>Healthcare</t>
        </is>
      </c>
      <c r="C1137" s="30" t="inlineStr">
        <is>
          <t>Expiry</t>
        </is>
      </c>
      <c r="D1137" s="30" t="inlineStr">
        <is>
          <t>Write-offs taken and their value</t>
        </is>
      </c>
    </row>
    <row r="1138">
      <c r="A1138" s="30" t="inlineStr">
        <is>
          <t>Pharmacies</t>
        </is>
      </c>
      <c r="B1138" s="30" t="inlineStr">
        <is>
          <t>Healthcare</t>
        </is>
      </c>
      <c r="C1138" s="30" t="inlineStr">
        <is>
          <t>Expiry</t>
        </is>
      </c>
      <c r="D1138" s="30" t="inlineStr">
        <is>
          <t>Expiry concentration by category and counter</t>
        </is>
      </c>
    </row>
    <row r="1139">
      <c r="A1139" s="30" t="inlineStr">
        <is>
          <t>Pharmacies</t>
        </is>
      </c>
      <c r="B1139" s="30" t="inlineStr">
        <is>
          <t>Healthcare</t>
        </is>
      </c>
      <c r="C1139" s="30" t="inlineStr">
        <is>
          <t>Demand</t>
        </is>
      </c>
      <c r="D1139" s="30" t="inlineStr">
        <is>
          <t>Items requested and not supplied</t>
        </is>
      </c>
    </row>
    <row r="1140">
      <c r="A1140" s="30" t="inlineStr">
        <is>
          <t>Pharmacies</t>
        </is>
      </c>
      <c r="B1140" s="30" t="inlineStr">
        <is>
          <t>Healthcare</t>
        </is>
      </c>
      <c r="C1140" s="30" t="inlineStr">
        <is>
          <t>Demand</t>
        </is>
      </c>
      <c r="D1140" s="30" t="inlineStr">
        <is>
          <t>Substitution rate by item</t>
        </is>
      </c>
    </row>
    <row r="1141">
      <c r="A1141" s="30" t="inlineStr">
        <is>
          <t>Pharmacies</t>
        </is>
      </c>
      <c r="B1141" s="30" t="inlineStr">
        <is>
          <t>Healthcare</t>
        </is>
      </c>
      <c r="C1141" s="30" t="inlineStr">
        <is>
          <t>Demand</t>
        </is>
      </c>
      <c r="D1141" s="30" t="inlineStr">
        <is>
          <t>Movement by item and category</t>
        </is>
      </c>
    </row>
    <row r="1142">
      <c r="A1142" s="30" t="inlineStr">
        <is>
          <t>Pharmacies</t>
        </is>
      </c>
      <c r="B1142" s="30" t="inlineStr">
        <is>
          <t>Healthcare</t>
        </is>
      </c>
      <c r="C1142" s="30" t="inlineStr">
        <is>
          <t>Demand</t>
        </is>
      </c>
      <c r="D1142" s="30" t="inlineStr">
        <is>
          <t>Cover in days against recent movement</t>
        </is>
      </c>
    </row>
    <row r="1143">
      <c r="A1143" s="30" t="inlineStr">
        <is>
          <t>Pharmacies</t>
        </is>
      </c>
      <c r="B1143" s="30" t="inlineStr">
        <is>
          <t>Healthcare</t>
        </is>
      </c>
      <c r="C1143" s="30" t="inlineStr">
        <is>
          <t>Customers</t>
        </is>
      </c>
      <c r="D1143" s="30" t="inlineStr">
        <is>
          <t>Refill cycles and adherence to them</t>
        </is>
      </c>
    </row>
    <row r="1144">
      <c r="A1144" s="30" t="inlineStr">
        <is>
          <t>Pharmacies</t>
        </is>
      </c>
      <c r="B1144" s="30" t="inlineStr">
        <is>
          <t>Healthcare</t>
        </is>
      </c>
      <c r="C1144" s="30" t="inlineStr">
        <is>
          <t>Customers</t>
        </is>
      </c>
      <c r="D1144" s="30" t="inlineStr">
        <is>
          <t>Customers past their expected refill</t>
        </is>
      </c>
    </row>
    <row r="1145">
      <c r="A1145" s="30" t="inlineStr">
        <is>
          <t>Pharmacies</t>
        </is>
      </c>
      <c r="B1145" s="30" t="inlineStr">
        <is>
          <t>Healthcare</t>
        </is>
      </c>
      <c r="C1145" s="30" t="inlineStr">
        <is>
          <t>Customers</t>
        </is>
      </c>
      <c r="D1145" s="30" t="inlineStr">
        <is>
          <t>Purchase value by household and institution</t>
        </is>
      </c>
    </row>
    <row r="1146">
      <c r="A1146" s="30" t="inlineStr">
        <is>
          <t>Pharmacies</t>
        </is>
      </c>
      <c r="B1146" s="30" t="inlineStr">
        <is>
          <t>Healthcare</t>
        </is>
      </c>
      <c r="C1146" s="30" t="inlineStr">
        <is>
          <t>Customers</t>
        </is>
      </c>
      <c r="D1146" s="30" t="inlineStr">
        <is>
          <t>Credit position and ageing</t>
        </is>
      </c>
    </row>
    <row r="1147">
      <c r="A1147" s="30" t="inlineStr">
        <is>
          <t>Pharmacies</t>
        </is>
      </c>
      <c r="B1147" s="30" t="inlineStr">
        <is>
          <t>Healthcare</t>
        </is>
      </c>
      <c r="C1147" s="30" t="inlineStr">
        <is>
          <t>Distributors</t>
        </is>
      </c>
      <c r="D1147" s="30" t="inlineStr">
        <is>
          <t>Scheme support earned, claimed and settled</t>
        </is>
      </c>
    </row>
    <row r="1148">
      <c r="A1148" s="30" t="inlineStr">
        <is>
          <t>Pharmacies</t>
        </is>
      </c>
      <c r="B1148" s="30" t="inlineStr">
        <is>
          <t>Healthcare</t>
        </is>
      </c>
      <c r="C1148" s="30" t="inlineStr">
        <is>
          <t>Distributors</t>
        </is>
      </c>
      <c r="D1148" s="30" t="inlineStr">
        <is>
          <t>Return volume and credit notes received</t>
        </is>
      </c>
    </row>
    <row r="1149">
      <c r="A1149" s="30" t="inlineStr">
        <is>
          <t>Pharmacies</t>
        </is>
      </c>
      <c r="B1149" s="30" t="inlineStr">
        <is>
          <t>Healthcare</t>
        </is>
      </c>
      <c r="C1149" s="30" t="inlineStr">
        <is>
          <t>Distributors</t>
        </is>
      </c>
      <c r="D1149" s="30" t="inlineStr">
        <is>
          <t>Delivery reliability and fill rate</t>
        </is>
      </c>
    </row>
    <row r="1150">
      <c r="A1150" s="30" t="inlineStr">
        <is>
          <t>Pharmacies</t>
        </is>
      </c>
      <c r="B1150" s="30" t="inlineStr">
        <is>
          <t>Healthcare</t>
        </is>
      </c>
      <c r="C1150" s="30" t="inlineStr">
        <is>
          <t>Distributors</t>
        </is>
      </c>
      <c r="D1150" s="30" t="inlineStr">
        <is>
          <t>Outstanding payable</t>
        </is>
      </c>
    </row>
    <row r="1151">
      <c r="A1151" s="30" t="inlineStr">
        <is>
          <t>Pharmacies</t>
        </is>
      </c>
      <c r="B1151" s="30" t="inlineStr">
        <is>
          <t>Healthcare</t>
        </is>
      </c>
      <c r="C1151" s="30" t="inlineStr">
        <is>
          <t>Counters</t>
        </is>
      </c>
      <c r="D1151" s="30" t="inlineStr">
        <is>
          <t>Sales and margin by counter and branch</t>
        </is>
      </c>
    </row>
    <row r="1152">
      <c r="A1152" s="30" t="inlineStr">
        <is>
          <t>Pharmacies</t>
        </is>
      </c>
      <c r="B1152" s="30" t="inlineStr">
        <is>
          <t>Healthcare</t>
        </is>
      </c>
      <c r="C1152" s="30" t="inlineStr">
        <is>
          <t>Counters</t>
        </is>
      </c>
      <c r="D1152" s="30" t="inlineStr">
        <is>
          <t>Substitutions and adjustments by staff member</t>
        </is>
      </c>
    </row>
    <row r="1153">
      <c r="A1153" s="30" t="inlineStr">
        <is>
          <t>Pharmacies</t>
        </is>
      </c>
      <c r="B1153" s="30" t="inlineStr">
        <is>
          <t>Healthcare</t>
        </is>
      </c>
      <c r="C1153" s="30" t="inlineStr">
        <is>
          <t>Counters</t>
        </is>
      </c>
      <c r="D1153" s="30" t="inlineStr">
        <is>
          <t>Near-expiry stock by location</t>
        </is>
      </c>
    </row>
    <row r="1154">
      <c r="A1154" s="30" t="inlineStr">
        <is>
          <t>Pharmacies</t>
        </is>
      </c>
      <c r="B1154" s="30" t="inlineStr">
        <is>
          <t>Healthcare</t>
        </is>
      </c>
      <c r="C1154" s="30" t="inlineStr">
        <is>
          <t>Counters</t>
        </is>
      </c>
      <c r="D1154" s="30" t="inlineStr">
        <is>
          <t>Transfers between branches</t>
        </is>
      </c>
    </row>
    <row r="1155">
      <c r="A1155" s="30" t="inlineStr">
        <is>
          <t>Optical Stores</t>
        </is>
      </c>
      <c r="B1155" s="30" t="inlineStr">
        <is>
          <t>Healthcare</t>
        </is>
      </c>
      <c r="C1155" s="30" t="inlineStr">
        <is>
          <t>Fulfilment</t>
        </is>
      </c>
      <c r="D1155" s="30" t="inlineStr">
        <is>
          <t>Lab turnaround by lens type and laboratory</t>
        </is>
      </c>
    </row>
    <row r="1156">
      <c r="A1156" s="30" t="inlineStr">
        <is>
          <t>Optical Stores</t>
        </is>
      </c>
      <c r="B1156" s="30" t="inlineStr">
        <is>
          <t>Healthcare</t>
        </is>
      </c>
      <c r="C1156" s="30" t="inlineStr">
        <is>
          <t>Fulfilment</t>
        </is>
      </c>
      <c r="D1156" s="30" t="inlineStr">
        <is>
          <t>Orders past promised date</t>
        </is>
      </c>
    </row>
    <row r="1157">
      <c r="A1157" s="30" t="inlineStr">
        <is>
          <t>Optical Stores</t>
        </is>
      </c>
      <c r="B1157" s="30" t="inlineStr">
        <is>
          <t>Healthcare</t>
        </is>
      </c>
      <c r="C1157" s="30" t="inlineStr">
        <is>
          <t>Fulfilment</t>
        </is>
      </c>
      <c r="D1157" s="30" t="inlineStr">
        <is>
          <t>Proactive notifications made</t>
        </is>
      </c>
    </row>
    <row r="1158">
      <c r="A1158" s="30" t="inlineStr">
        <is>
          <t>Optical Stores</t>
        </is>
      </c>
      <c r="B1158" s="30" t="inlineStr">
        <is>
          <t>Healthcare</t>
        </is>
      </c>
      <c r="C1158" s="30" t="inlineStr">
        <is>
          <t>Fulfilment</t>
        </is>
      </c>
      <c r="D1158" s="30" t="inlineStr">
        <is>
          <t>Collection lead time end to end</t>
        </is>
      </c>
    </row>
    <row r="1159">
      <c r="A1159" s="30" t="inlineStr">
        <is>
          <t>Optical Stores</t>
        </is>
      </c>
      <c r="B1159" s="30" t="inlineStr">
        <is>
          <t>Healthcare</t>
        </is>
      </c>
      <c r="C1159" s="30" t="inlineStr">
        <is>
          <t>Quality</t>
        </is>
      </c>
      <c r="D1159" s="30" t="inlineStr">
        <is>
          <t>Remake rate by cause, lens type and dispenser</t>
        </is>
      </c>
    </row>
    <row r="1160">
      <c r="A1160" s="30" t="inlineStr">
        <is>
          <t>Optical Stores</t>
        </is>
      </c>
      <c r="B1160" s="30" t="inlineStr">
        <is>
          <t>Healthcare</t>
        </is>
      </c>
      <c r="C1160" s="30" t="inlineStr">
        <is>
          <t>Quality</t>
        </is>
      </c>
      <c r="D1160" s="30" t="inlineStr">
        <is>
          <t>Remake cost and doubled wait</t>
        </is>
      </c>
    </row>
    <row r="1161">
      <c r="A1161" s="30" t="inlineStr">
        <is>
          <t>Optical Stores</t>
        </is>
      </c>
      <c r="B1161" s="30" t="inlineStr">
        <is>
          <t>Healthcare</t>
        </is>
      </c>
      <c r="C1161" s="30" t="inlineStr">
        <is>
          <t>Quality</t>
        </is>
      </c>
      <c r="D1161" s="30" t="inlineStr">
        <is>
          <t>Lab error against practice error</t>
        </is>
      </c>
    </row>
    <row r="1162">
      <c r="A1162" s="30" t="inlineStr">
        <is>
          <t>Optical Stores</t>
        </is>
      </c>
      <c r="B1162" s="30" t="inlineStr">
        <is>
          <t>Healthcare</t>
        </is>
      </c>
      <c r="C1162" s="30" t="inlineStr">
        <is>
          <t>Quality</t>
        </is>
      </c>
      <c r="D1162" s="30" t="inlineStr">
        <is>
          <t>Warranty claims by product</t>
        </is>
      </c>
    </row>
    <row r="1163">
      <c r="A1163" s="30" t="inlineStr">
        <is>
          <t>Optical Stores</t>
        </is>
      </c>
      <c r="B1163" s="30" t="inlineStr">
        <is>
          <t>Healthcare</t>
        </is>
      </c>
      <c r="C1163" s="30" t="inlineStr">
        <is>
          <t>Recall</t>
        </is>
      </c>
      <c r="D1163" s="30" t="inlineStr">
        <is>
          <t>Recall adherence and overdue patients</t>
        </is>
      </c>
    </row>
    <row r="1164">
      <c r="A1164" s="30" t="inlineStr">
        <is>
          <t>Optical Stores</t>
        </is>
      </c>
      <c r="B1164" s="30" t="inlineStr">
        <is>
          <t>Healthcare</t>
        </is>
      </c>
      <c r="C1164" s="30" t="inlineStr">
        <is>
          <t>Recall</t>
        </is>
      </c>
      <c r="D1164" s="30" t="inlineStr">
        <is>
          <t>Contact history and outcomes</t>
        </is>
      </c>
    </row>
    <row r="1165">
      <c r="A1165" s="30" t="inlineStr">
        <is>
          <t>Optical Stores</t>
        </is>
      </c>
      <c r="B1165" s="30" t="inlineStr">
        <is>
          <t>Healthcare</t>
        </is>
      </c>
      <c r="C1165" s="30" t="inlineStr">
        <is>
          <t>Recall</t>
        </is>
      </c>
      <c r="D1165" s="30" t="inlineStr">
        <is>
          <t>Test volume by period</t>
        </is>
      </c>
    </row>
    <row r="1166">
      <c r="A1166" s="30" t="inlineStr">
        <is>
          <t>Optical Stores</t>
        </is>
      </c>
      <c r="B1166" s="30" t="inlineStr">
        <is>
          <t>Healthcare</t>
        </is>
      </c>
      <c r="C1166" s="30" t="inlineStr">
        <is>
          <t>Recall</t>
        </is>
      </c>
      <c r="D1166" s="30" t="inlineStr">
        <is>
          <t>Conversion from recall to dispense</t>
        </is>
      </c>
    </row>
    <row r="1167">
      <c r="A1167" s="30" t="inlineStr">
        <is>
          <t>Optical Stores</t>
        </is>
      </c>
      <c r="B1167" s="30" t="inlineStr">
        <is>
          <t>Healthcare</t>
        </is>
      </c>
      <c r="C1167" s="30" t="inlineStr">
        <is>
          <t>Stock</t>
        </is>
      </c>
      <c r="D1167" s="30" t="inlineStr">
        <is>
          <t>Frame ageing by range and display position</t>
        </is>
      </c>
    </row>
    <row r="1168">
      <c r="A1168" s="30" t="inlineStr">
        <is>
          <t>Optical Stores</t>
        </is>
      </c>
      <c r="B1168" s="30" t="inlineStr">
        <is>
          <t>Healthcare</t>
        </is>
      </c>
      <c r="C1168" s="30" t="inlineStr">
        <is>
          <t>Stock</t>
        </is>
      </c>
      <c r="D1168" s="30" t="inlineStr">
        <is>
          <t>Movement by range and price band</t>
        </is>
      </c>
    </row>
    <row r="1169">
      <c r="A1169" s="30" t="inlineStr">
        <is>
          <t>Optical Stores</t>
        </is>
      </c>
      <c r="B1169" s="30" t="inlineStr">
        <is>
          <t>Healthcare</t>
        </is>
      </c>
      <c r="C1169" s="30" t="inlineStr">
        <is>
          <t>Stock</t>
        </is>
      </c>
      <c r="D1169" s="30" t="inlineStr">
        <is>
          <t>Supplier return eligibility</t>
        </is>
      </c>
    </row>
    <row r="1170">
      <c r="A1170" s="30" t="inlineStr">
        <is>
          <t>Optical Stores</t>
        </is>
      </c>
      <c r="B1170" s="30" t="inlineStr">
        <is>
          <t>Healthcare</t>
        </is>
      </c>
      <c r="C1170" s="30" t="inlineStr">
        <is>
          <t>Stock</t>
        </is>
      </c>
      <c r="D1170" s="30" t="inlineStr">
        <is>
          <t>Contact lens expiry</t>
        </is>
      </c>
    </row>
    <row r="1171">
      <c r="A1171" s="30" t="inlineStr">
        <is>
          <t>Veterinary Clinics</t>
        </is>
      </c>
      <c r="B1171" s="30" t="inlineStr">
        <is>
          <t>Healthcare</t>
        </is>
      </c>
      <c r="C1171" s="30" t="inlineStr">
        <is>
          <t>Preventive</t>
        </is>
      </c>
      <c r="D1171" s="30" t="inlineStr">
        <is>
          <t>Recall adherence by species and type</t>
        </is>
      </c>
    </row>
    <row r="1172">
      <c r="A1172" s="30" t="inlineStr">
        <is>
          <t>Veterinary Clinics</t>
        </is>
      </c>
      <c r="B1172" s="30" t="inlineStr">
        <is>
          <t>Healthcare</t>
        </is>
      </c>
      <c r="C1172" s="30" t="inlineStr">
        <is>
          <t>Preventive</t>
        </is>
      </c>
      <c r="D1172" s="30" t="inlineStr">
        <is>
          <t>Animals overdue and by how long</t>
        </is>
      </c>
    </row>
    <row r="1173">
      <c r="A1173" s="30" t="inlineStr">
        <is>
          <t>Veterinary Clinics</t>
        </is>
      </c>
      <c r="B1173" s="30" t="inlineStr">
        <is>
          <t>Healthcare</t>
        </is>
      </c>
      <c r="C1173" s="30" t="inlineStr">
        <is>
          <t>Preventive</t>
        </is>
      </c>
      <c r="D1173" s="30" t="inlineStr">
        <is>
          <t>Conversion from reminder to appointment</t>
        </is>
      </c>
    </row>
    <row r="1174">
      <c r="A1174" s="30" t="inlineStr">
        <is>
          <t>Veterinary Clinics</t>
        </is>
      </c>
      <c r="B1174" s="30" t="inlineStr">
        <is>
          <t>Healthcare</t>
        </is>
      </c>
      <c r="C1174" s="30" t="inlineStr">
        <is>
          <t>Preventive</t>
        </is>
      </c>
      <c r="D1174" s="30" t="inlineStr">
        <is>
          <t>Preventive revenue against total</t>
        </is>
      </c>
    </row>
    <row r="1175">
      <c r="A1175" s="30" t="inlineStr">
        <is>
          <t>Veterinary Clinics</t>
        </is>
      </c>
      <c r="B1175" s="30" t="inlineStr">
        <is>
          <t>Healthcare</t>
        </is>
      </c>
      <c r="C1175" s="30" t="inlineStr">
        <is>
          <t>Capacity</t>
        </is>
      </c>
      <c r="D1175" s="30" t="inlineStr">
        <is>
          <t>Emergency against routine clinical hours</t>
        </is>
      </c>
    </row>
    <row r="1176">
      <c r="A1176" s="30" t="inlineStr">
        <is>
          <t>Veterinary Clinics</t>
        </is>
      </c>
      <c r="B1176" s="30" t="inlineStr">
        <is>
          <t>Healthcare</t>
        </is>
      </c>
      <c r="C1176" s="30" t="inlineStr">
        <is>
          <t>Capacity</t>
        </is>
      </c>
      <c r="D1176" s="30" t="inlineStr">
        <is>
          <t>Appointments displaced and rebooked</t>
        </is>
      </c>
    </row>
    <row r="1177">
      <c r="A1177" s="30" t="inlineStr">
        <is>
          <t>Veterinary Clinics</t>
        </is>
      </c>
      <c r="B1177" s="30" t="inlineStr">
        <is>
          <t>Healthcare</t>
        </is>
      </c>
      <c r="C1177" s="30" t="inlineStr">
        <is>
          <t>Capacity</t>
        </is>
      </c>
      <c r="D1177" s="30" t="inlineStr">
        <is>
          <t>Vet and nurse utilisation</t>
        </is>
      </c>
    </row>
    <row r="1178">
      <c r="A1178" s="30" t="inlineStr">
        <is>
          <t>Veterinary Clinics</t>
        </is>
      </c>
      <c r="B1178" s="30" t="inlineStr">
        <is>
          <t>Healthcare</t>
        </is>
      </c>
      <c r="C1178" s="30" t="inlineStr">
        <is>
          <t>Capacity</t>
        </is>
      </c>
      <c r="D1178" s="30" t="inlineStr">
        <is>
          <t>Theatre and kennel occupancy</t>
        </is>
      </c>
    </row>
    <row r="1179">
      <c r="A1179" s="30" t="inlineStr">
        <is>
          <t>Veterinary Clinics</t>
        </is>
      </c>
      <c r="B1179" s="30" t="inlineStr">
        <is>
          <t>Healthcare</t>
        </is>
      </c>
      <c r="C1179" s="30" t="inlineStr">
        <is>
          <t>Pharmacy</t>
        </is>
      </c>
      <c r="D1179" s="30" t="inlineStr">
        <is>
          <t>Expiry exposure and return eligibility</t>
        </is>
      </c>
    </row>
    <row r="1180">
      <c r="A1180" s="30" t="inlineStr">
        <is>
          <t>Veterinary Clinics</t>
        </is>
      </c>
      <c r="B1180" s="30" t="inlineStr">
        <is>
          <t>Healthcare</t>
        </is>
      </c>
      <c r="C1180" s="30" t="inlineStr">
        <is>
          <t>Pharmacy</t>
        </is>
      </c>
      <c r="D1180" s="30" t="inlineStr">
        <is>
          <t>Dispensing by animal and vet</t>
        </is>
      </c>
    </row>
    <row r="1181">
      <c r="A1181" s="30" t="inlineStr">
        <is>
          <t>Veterinary Clinics</t>
        </is>
      </c>
      <c r="B1181" s="30" t="inlineStr">
        <is>
          <t>Healthcare</t>
        </is>
      </c>
      <c r="C1181" s="30" t="inlineStr">
        <is>
          <t>Pharmacy</t>
        </is>
      </c>
      <c r="D1181" s="30" t="inlineStr">
        <is>
          <t>Stock cover against dispensing history</t>
        </is>
      </c>
    </row>
    <row r="1182">
      <c r="A1182" s="30" t="inlineStr">
        <is>
          <t>Veterinary Clinics</t>
        </is>
      </c>
      <c r="B1182" s="30" t="inlineStr">
        <is>
          <t>Healthcare</t>
        </is>
      </c>
      <c r="C1182" s="30" t="inlineStr">
        <is>
          <t>Pharmacy</t>
        </is>
      </c>
      <c r="D1182" s="30" t="inlineStr">
        <is>
          <t>Write-offs by value and reason</t>
        </is>
      </c>
    </row>
    <row r="1183">
      <c r="A1183" s="30" t="inlineStr">
        <is>
          <t>Veterinary Clinics</t>
        </is>
      </c>
      <c r="B1183" s="30" t="inlineStr">
        <is>
          <t>Healthcare</t>
        </is>
      </c>
      <c r="C1183" s="30" t="inlineStr">
        <is>
          <t>Commercial</t>
        </is>
      </c>
      <c r="D1183" s="30" t="inlineStr">
        <is>
          <t>Estimate against actual by procedure</t>
        </is>
      </c>
    </row>
    <row r="1184">
      <c r="A1184" s="30" t="inlineStr">
        <is>
          <t>Veterinary Clinics</t>
        </is>
      </c>
      <c r="B1184" s="30" t="inlineStr">
        <is>
          <t>Healthcare</t>
        </is>
      </c>
      <c r="C1184" s="30" t="inlineStr">
        <is>
          <t>Commercial</t>
        </is>
      </c>
      <c r="D1184" s="30" t="inlineStr">
        <is>
          <t>Balances outstanding and ageing</t>
        </is>
      </c>
    </row>
    <row r="1185">
      <c r="A1185" s="30" t="inlineStr">
        <is>
          <t>Veterinary Clinics</t>
        </is>
      </c>
      <c r="B1185" s="30" t="inlineStr">
        <is>
          <t>Healthcare</t>
        </is>
      </c>
      <c r="C1185" s="30" t="inlineStr">
        <is>
          <t>Commercial</t>
        </is>
      </c>
      <c r="D1185" s="30" t="inlineStr">
        <is>
          <t>Write-offs and discounts</t>
        </is>
      </c>
    </row>
    <row r="1186">
      <c r="A1186" s="30" t="inlineStr">
        <is>
          <t>Veterinary Clinics</t>
        </is>
      </c>
      <c r="B1186" s="30" t="inlineStr">
        <is>
          <t>Healthcare</t>
        </is>
      </c>
      <c r="C1186" s="30" t="inlineStr">
        <is>
          <t>Commercial</t>
        </is>
      </c>
      <c r="D1186" s="30" t="inlineStr">
        <is>
          <t>Revenue per animal and per household</t>
        </is>
      </c>
    </row>
    <row r="1187">
      <c r="A1187" s="30" t="inlineStr">
        <is>
          <t>Mental Wellness Practices</t>
        </is>
      </c>
      <c r="B1187" s="30" t="inlineStr">
        <is>
          <t>Healthcare</t>
        </is>
      </c>
      <c r="C1187" s="30" t="inlineStr">
        <is>
          <t>Continuity</t>
        </is>
      </c>
      <c r="D1187" s="30" t="inlineStr">
        <is>
          <t>Attendance against agreed intervals</t>
        </is>
      </c>
    </row>
    <row r="1188">
      <c r="A1188" s="30" t="inlineStr">
        <is>
          <t>Mental Wellness Practices</t>
        </is>
      </c>
      <c r="B1188" s="30" t="inlineStr">
        <is>
          <t>Healthcare</t>
        </is>
      </c>
      <c r="C1188" s="30" t="inlineStr">
        <is>
          <t>Continuity</t>
        </is>
      </c>
      <c r="D1188" s="30" t="inlineStr">
        <is>
          <t>Lapse rates and recorded outcomes</t>
        </is>
      </c>
    </row>
    <row r="1189">
      <c r="A1189" s="30" t="inlineStr">
        <is>
          <t>Mental Wellness Practices</t>
        </is>
      </c>
      <c r="B1189" s="30" t="inlineStr">
        <is>
          <t>Healthcare</t>
        </is>
      </c>
      <c r="C1189" s="30" t="inlineStr">
        <is>
          <t>Continuity</t>
        </is>
      </c>
      <c r="D1189" s="30" t="inlineStr">
        <is>
          <t>Course length and discharge reasons</t>
        </is>
      </c>
    </row>
    <row r="1190">
      <c r="A1190" s="30" t="inlineStr">
        <is>
          <t>Mental Wellness Practices</t>
        </is>
      </c>
      <c r="B1190" s="30" t="inlineStr">
        <is>
          <t>Healthcare</t>
        </is>
      </c>
      <c r="C1190" s="30" t="inlineStr">
        <is>
          <t>Continuity</t>
        </is>
      </c>
      <c r="D1190" s="30" t="inlineStr">
        <is>
          <t>Re-engagement after lapse</t>
        </is>
      </c>
    </row>
    <row r="1191">
      <c r="A1191" s="30" t="inlineStr">
        <is>
          <t>Mental Wellness Practices</t>
        </is>
      </c>
      <c r="B1191" s="30" t="inlineStr">
        <is>
          <t>Healthcare</t>
        </is>
      </c>
      <c r="C1191" s="30" t="inlineStr">
        <is>
          <t>Capacity</t>
        </is>
      </c>
      <c r="D1191" s="30" t="inlineStr">
        <is>
          <t>Load and availability by practitioner and specialism</t>
        </is>
      </c>
    </row>
    <row r="1192">
      <c r="A1192" s="30" t="inlineStr">
        <is>
          <t>Mental Wellness Practices</t>
        </is>
      </c>
      <c r="B1192" s="30" t="inlineStr">
        <is>
          <t>Healthcare</t>
        </is>
      </c>
      <c r="C1192" s="30" t="inlineStr">
        <is>
          <t>Capacity</t>
        </is>
      </c>
      <c r="D1192" s="30" t="inlineStr">
        <is>
          <t>Utilisation against available slots</t>
        </is>
      </c>
    </row>
    <row r="1193">
      <c r="A1193" s="30" t="inlineStr">
        <is>
          <t>Mental Wellness Practices</t>
        </is>
      </c>
      <c r="B1193" s="30" t="inlineStr">
        <is>
          <t>Healthcare</t>
        </is>
      </c>
      <c r="C1193" s="30" t="inlineStr">
        <is>
          <t>Capacity</t>
        </is>
      </c>
      <c r="D1193" s="30" t="inlineStr">
        <is>
          <t>Room and online mix</t>
        </is>
      </c>
    </row>
    <row r="1194">
      <c r="A1194" s="30" t="inlineStr">
        <is>
          <t>Mental Wellness Practices</t>
        </is>
      </c>
      <c r="B1194" s="30" t="inlineStr">
        <is>
          <t>Healthcare</t>
        </is>
      </c>
      <c r="C1194" s="30" t="inlineStr">
        <is>
          <t>Capacity</t>
        </is>
      </c>
      <c r="D1194" s="30" t="inlineStr">
        <is>
          <t>Recruitment need by specialism</t>
        </is>
      </c>
    </row>
    <row r="1195">
      <c r="A1195" s="30" t="inlineStr">
        <is>
          <t>Mental Wellness Practices</t>
        </is>
      </c>
      <c r="B1195" s="30" t="inlineStr">
        <is>
          <t>Healthcare</t>
        </is>
      </c>
      <c r="C1195" s="30" t="inlineStr">
        <is>
          <t>Waitlist</t>
        </is>
      </c>
      <c r="D1195" s="30" t="inlineStr">
        <is>
          <t>Wait time by specialism and priority</t>
        </is>
      </c>
    </row>
    <row r="1196">
      <c r="A1196" s="30" t="inlineStr">
        <is>
          <t>Mental Wellness Practices</t>
        </is>
      </c>
      <c r="B1196" s="30" t="inlineStr">
        <is>
          <t>Healthcare</t>
        </is>
      </c>
      <c r="C1196" s="30" t="inlineStr">
        <is>
          <t>Waitlist</t>
        </is>
      </c>
      <c r="D1196" s="30" t="inlineStr">
        <is>
          <t>Matching success and time to allocation</t>
        </is>
      </c>
    </row>
    <row r="1197">
      <c r="A1197" s="30" t="inlineStr">
        <is>
          <t>Mental Wellness Practices</t>
        </is>
      </c>
      <c r="B1197" s="30" t="inlineStr">
        <is>
          <t>Healthcare</t>
        </is>
      </c>
      <c r="C1197" s="30" t="inlineStr">
        <is>
          <t>Waitlist</t>
        </is>
      </c>
      <c r="D1197" s="30" t="inlineStr">
        <is>
          <t>Waitlist attrition</t>
        </is>
      </c>
    </row>
    <row r="1198">
      <c r="A1198" s="30" t="inlineStr">
        <is>
          <t>Mental Wellness Practices</t>
        </is>
      </c>
      <c r="B1198" s="30" t="inlineStr">
        <is>
          <t>Healthcare</t>
        </is>
      </c>
      <c r="C1198" s="30" t="inlineStr">
        <is>
          <t>Waitlist</t>
        </is>
      </c>
      <c r="D1198" s="30" t="inlineStr">
        <is>
          <t>Referral sources</t>
        </is>
      </c>
    </row>
    <row r="1199">
      <c r="A1199" s="30" t="inlineStr">
        <is>
          <t>Mental Wellness Practices</t>
        </is>
      </c>
      <c r="B1199" s="30" t="inlineStr">
        <is>
          <t>Healthcare</t>
        </is>
      </c>
      <c r="C1199" s="30" t="inlineStr">
        <is>
          <t>Slots</t>
        </is>
      </c>
      <c r="D1199" s="30" t="inlineStr">
        <is>
          <t>Cancellation rate by notice and slot</t>
        </is>
      </c>
    </row>
    <row r="1200">
      <c r="A1200" s="30" t="inlineStr">
        <is>
          <t>Mental Wellness Practices</t>
        </is>
      </c>
      <c r="B1200" s="30" t="inlineStr">
        <is>
          <t>Healthcare</t>
        </is>
      </c>
      <c r="C1200" s="30" t="inlineStr">
        <is>
          <t>Slots</t>
        </is>
      </c>
      <c r="D1200" s="30" t="inlineStr">
        <is>
          <t>Fill rate from waitlist</t>
        </is>
      </c>
    </row>
    <row r="1201">
      <c r="A1201" s="30" t="inlineStr">
        <is>
          <t>Mental Wellness Practices</t>
        </is>
      </c>
      <c r="B1201" s="30" t="inlineStr">
        <is>
          <t>Healthcare</t>
        </is>
      </c>
      <c r="C1201" s="30" t="inlineStr">
        <is>
          <t>Slots</t>
        </is>
      </c>
      <c r="D1201" s="30" t="inlineStr">
        <is>
          <t>Unfilled slot cost</t>
        </is>
      </c>
    </row>
    <row r="1202">
      <c r="A1202" s="30" t="inlineStr">
        <is>
          <t>Mental Wellness Practices</t>
        </is>
      </c>
      <c r="B1202" s="30" t="inlineStr">
        <is>
          <t>Healthcare</t>
        </is>
      </c>
      <c r="C1202" s="30" t="inlineStr">
        <is>
          <t>Slots</t>
        </is>
      </c>
      <c r="D1202" s="30" t="inlineStr">
        <is>
          <t>Policy applied and exceptions</t>
        </is>
      </c>
    </row>
    <row r="1203">
      <c r="A1203" s="30" t="inlineStr">
        <is>
          <t>Mental Wellness Practices</t>
        </is>
      </c>
      <c r="B1203" s="30" t="inlineStr">
        <is>
          <t>Healthcare</t>
        </is>
      </c>
      <c r="C1203" s="30" t="inlineStr">
        <is>
          <t>Access</t>
        </is>
      </c>
      <c r="D1203" s="30" t="inlineStr">
        <is>
          <t>Access set per record</t>
        </is>
      </c>
    </row>
    <row r="1204">
      <c r="A1204" s="30" t="inlineStr">
        <is>
          <t>Mental Wellness Practices</t>
        </is>
      </c>
      <c r="B1204" s="30" t="inlineStr">
        <is>
          <t>Healthcare</t>
        </is>
      </c>
      <c r="C1204" s="30" t="inlineStr">
        <is>
          <t>Access</t>
        </is>
      </c>
      <c r="D1204" s="30" t="inlineStr">
        <is>
          <t>Access events on the trail</t>
        </is>
      </c>
    </row>
    <row r="1205">
      <c r="A1205" s="30" t="inlineStr">
        <is>
          <t>Mental Wellness Practices</t>
        </is>
      </c>
      <c r="B1205" s="30" t="inlineStr">
        <is>
          <t>Healthcare</t>
        </is>
      </c>
      <c r="C1205" s="30" t="inlineStr">
        <is>
          <t>Access</t>
        </is>
      </c>
      <c r="D1205" s="30" t="inlineStr">
        <is>
          <t>Reviews on reallocation and departure</t>
        </is>
      </c>
    </row>
    <row r="1206">
      <c r="A1206" s="30" t="inlineStr">
        <is>
          <t>Mental Wellness Practices</t>
        </is>
      </c>
      <c r="B1206" s="30" t="inlineStr">
        <is>
          <t>Healthcare</t>
        </is>
      </c>
      <c r="C1206" s="30" t="inlineStr">
        <is>
          <t>Access</t>
        </is>
      </c>
      <c r="D1206" s="30" t="inlineStr">
        <is>
          <t>Exceptions approved</t>
        </is>
      </c>
    </row>
    <row r="1207">
      <c r="A1207" s="30" t="inlineStr">
        <is>
          <t>Medical Distributors</t>
        </is>
      </c>
      <c r="B1207" s="30" t="inlineStr">
        <is>
          <t>Healthcare</t>
        </is>
      </c>
      <c r="C1207" s="30" t="inlineStr">
        <is>
          <t>Traceability</t>
        </is>
      </c>
      <c r="D1207" s="30" t="inlineStr">
        <is>
          <t>Batch from receipt to recipient</t>
        </is>
      </c>
    </row>
    <row r="1208">
      <c r="A1208" s="30" t="inlineStr">
        <is>
          <t>Medical Distributors</t>
        </is>
      </c>
      <c r="B1208" s="30" t="inlineStr">
        <is>
          <t>Healthcare</t>
        </is>
      </c>
      <c r="C1208" s="30" t="inlineStr">
        <is>
          <t>Traceability</t>
        </is>
      </c>
      <c r="D1208" s="30" t="inlineStr">
        <is>
          <t>Recall readiness and response times</t>
        </is>
      </c>
    </row>
    <row r="1209">
      <c r="A1209" s="30" t="inlineStr">
        <is>
          <t>Medical Distributors</t>
        </is>
      </c>
      <c r="B1209" s="30" t="inlineStr">
        <is>
          <t>Healthcare</t>
        </is>
      </c>
      <c r="C1209" s="30" t="inlineStr">
        <is>
          <t>Traceability</t>
        </is>
      </c>
      <c r="D1209" s="30" t="inlineStr">
        <is>
          <t>Acknowledgements received</t>
        </is>
      </c>
    </row>
    <row r="1210">
      <c r="A1210" s="30" t="inlineStr">
        <is>
          <t>Medical Distributors</t>
        </is>
      </c>
      <c r="B1210" s="30" t="inlineStr">
        <is>
          <t>Healthcare</t>
        </is>
      </c>
      <c r="C1210" s="30" t="inlineStr">
        <is>
          <t>Traceability</t>
        </is>
      </c>
      <c r="D1210" s="30" t="inlineStr">
        <is>
          <t>Stock recovered on recall</t>
        </is>
      </c>
    </row>
    <row r="1211">
      <c r="A1211" s="30" t="inlineStr">
        <is>
          <t>Medical Distributors</t>
        </is>
      </c>
      <c r="B1211" s="30" t="inlineStr">
        <is>
          <t>Healthcare</t>
        </is>
      </c>
      <c r="C1211" s="30" t="inlineStr">
        <is>
          <t>Condition</t>
        </is>
      </c>
      <c r="D1211" s="30" t="inlineStr">
        <is>
          <t>Excursions by location and vehicle</t>
        </is>
      </c>
    </row>
    <row r="1212">
      <c r="A1212" s="30" t="inlineStr">
        <is>
          <t>Medical Distributors</t>
        </is>
      </c>
      <c r="B1212" s="30" t="inlineStr">
        <is>
          <t>Healthcare</t>
        </is>
      </c>
      <c r="C1212" s="30" t="inlineStr">
        <is>
          <t>Condition</t>
        </is>
      </c>
      <c r="D1212" s="30" t="inlineStr">
        <is>
          <t>Dispositions recorded and their basis</t>
        </is>
      </c>
    </row>
    <row r="1213">
      <c r="A1213" s="30" t="inlineStr">
        <is>
          <t>Medical Distributors</t>
        </is>
      </c>
      <c r="B1213" s="30" t="inlineStr">
        <is>
          <t>Healthcare</t>
        </is>
      </c>
      <c r="C1213" s="30" t="inlineStr">
        <is>
          <t>Condition</t>
        </is>
      </c>
      <c r="D1213" s="30" t="inlineStr">
        <is>
          <t>Stock quarantined and released</t>
        </is>
      </c>
    </row>
    <row r="1214">
      <c r="A1214" s="30" t="inlineStr">
        <is>
          <t>Medical Distributors</t>
        </is>
      </c>
      <c r="B1214" s="30" t="inlineStr">
        <is>
          <t>Healthcare</t>
        </is>
      </c>
      <c r="C1214" s="30" t="inlineStr">
        <is>
          <t>Condition</t>
        </is>
      </c>
      <c r="D1214" s="30" t="inlineStr">
        <is>
          <t>Condition compliance by route</t>
        </is>
      </c>
    </row>
    <row r="1215">
      <c r="A1215" s="30" t="inlineStr">
        <is>
          <t>Medical Distributors</t>
        </is>
      </c>
      <c r="B1215" s="30" t="inlineStr">
        <is>
          <t>Healthcare</t>
        </is>
      </c>
      <c r="C1215" s="30" t="inlineStr">
        <is>
          <t>Expiry</t>
        </is>
      </c>
      <c r="D1215" s="30" t="inlineStr">
        <is>
          <t>Exposure by product, batch and value</t>
        </is>
      </c>
    </row>
    <row r="1216">
      <c r="A1216" s="30" t="inlineStr">
        <is>
          <t>Medical Distributors</t>
        </is>
      </c>
      <c r="B1216" s="30" t="inlineStr">
        <is>
          <t>Healthcare</t>
        </is>
      </c>
      <c r="C1216" s="30" t="inlineStr">
        <is>
          <t>Expiry</t>
        </is>
      </c>
      <c r="D1216" s="30" t="inlineStr">
        <is>
          <t>Return eligibility remaining</t>
        </is>
      </c>
    </row>
    <row r="1217">
      <c r="A1217" s="30" t="inlineStr">
        <is>
          <t>Medical Distributors</t>
        </is>
      </c>
      <c r="B1217" s="30" t="inlineStr">
        <is>
          <t>Healthcare</t>
        </is>
      </c>
      <c r="C1217" s="30" t="inlineStr">
        <is>
          <t>Expiry</t>
        </is>
      </c>
      <c r="D1217" s="30" t="inlineStr">
        <is>
          <t>Recovery achieved against exposure</t>
        </is>
      </c>
    </row>
    <row r="1218">
      <c r="A1218" s="30" t="inlineStr">
        <is>
          <t>Medical Distributors</t>
        </is>
      </c>
      <c r="B1218" s="30" t="inlineStr">
        <is>
          <t>Healthcare</t>
        </is>
      </c>
      <c r="C1218" s="30" t="inlineStr">
        <is>
          <t>Expiry</t>
        </is>
      </c>
      <c r="D1218" s="30" t="inlineStr">
        <is>
          <t>Write-offs by cause</t>
        </is>
      </c>
    </row>
    <row r="1219">
      <c r="A1219" s="30" t="inlineStr">
        <is>
          <t>Medical Distributors</t>
        </is>
      </c>
      <c r="B1219" s="30" t="inlineStr">
        <is>
          <t>Healthcare</t>
        </is>
      </c>
      <c r="C1219" s="30" t="inlineStr">
        <is>
          <t>Credit</t>
        </is>
      </c>
      <c r="D1219" s="30" t="inlineStr">
        <is>
          <t>Exposure by institution against limits</t>
        </is>
      </c>
    </row>
    <row r="1220">
      <c r="A1220" s="30" t="inlineStr">
        <is>
          <t>Medical Distributors</t>
        </is>
      </c>
      <c r="B1220" s="30" t="inlineStr">
        <is>
          <t>Healthcare</t>
        </is>
      </c>
      <c r="C1220" s="30" t="inlineStr">
        <is>
          <t>Credit</t>
        </is>
      </c>
      <c r="D1220" s="30" t="inlineStr">
        <is>
          <t>Ageing bands and beyond-terms balances</t>
        </is>
      </c>
    </row>
    <row r="1221">
      <c r="A1221" s="30" t="inlineStr">
        <is>
          <t>Medical Distributors</t>
        </is>
      </c>
      <c r="B1221" s="30" t="inlineStr">
        <is>
          <t>Healthcare</t>
        </is>
      </c>
      <c r="C1221" s="30" t="inlineStr">
        <is>
          <t>Credit</t>
        </is>
      </c>
      <c r="D1221" s="30" t="inlineStr">
        <is>
          <t>Orders taken while overdue</t>
        </is>
      </c>
    </row>
    <row r="1222">
      <c r="A1222" s="30" t="inlineStr">
        <is>
          <t>Medical Distributors</t>
        </is>
      </c>
      <c r="B1222" s="30" t="inlineStr">
        <is>
          <t>Healthcare</t>
        </is>
      </c>
      <c r="C1222" s="30" t="inlineStr">
        <is>
          <t>Credit</t>
        </is>
      </c>
      <c r="D1222" s="30" t="inlineStr">
        <is>
          <t>Collection outcomes</t>
        </is>
      </c>
    </row>
    <row r="1223">
      <c r="A1223" s="30" t="inlineStr">
        <is>
          <t>Medical Distributors</t>
        </is>
      </c>
      <c r="B1223" s="30" t="inlineStr">
        <is>
          <t>Healthcare</t>
        </is>
      </c>
      <c r="C1223" s="30" t="inlineStr">
        <is>
          <t>Contracts</t>
        </is>
      </c>
      <c r="D1223" s="30" t="inlineStr">
        <is>
          <t>Rate contracts active and expiring</t>
        </is>
      </c>
    </row>
    <row r="1224">
      <c r="A1224" s="30" t="inlineStr">
        <is>
          <t>Medical Distributors</t>
        </is>
      </c>
      <c r="B1224" s="30" t="inlineStr">
        <is>
          <t>Healthcare</t>
        </is>
      </c>
      <c r="C1224" s="30" t="inlineStr">
        <is>
          <t>Contracts</t>
        </is>
      </c>
      <c r="D1224" s="30" t="inlineStr">
        <is>
          <t>Volumes and margin by contract</t>
        </is>
      </c>
    </row>
    <row r="1225">
      <c r="A1225" s="30" t="inlineStr">
        <is>
          <t>Medical Distributors</t>
        </is>
      </c>
      <c r="B1225" s="30" t="inlineStr">
        <is>
          <t>Healthcare</t>
        </is>
      </c>
      <c r="C1225" s="30" t="inlineStr">
        <is>
          <t>Contracts</t>
        </is>
      </c>
      <c r="D1225" s="30" t="inlineStr">
        <is>
          <t>Tender commitments against supply</t>
        </is>
      </c>
    </row>
    <row r="1226">
      <c r="A1226" s="30" t="inlineStr">
        <is>
          <t>Medical Distributors</t>
        </is>
      </c>
      <c r="B1226" s="30" t="inlineStr">
        <is>
          <t>Healthcare</t>
        </is>
      </c>
      <c r="C1226" s="30" t="inlineStr">
        <is>
          <t>Contracts</t>
        </is>
      </c>
      <c r="D1226" s="30" t="inlineStr">
        <is>
          <t>Renewal outcomes</t>
        </is>
      </c>
    </row>
    <row r="1227">
      <c r="A1227" s="30" t="inlineStr">
        <is>
          <t>Schools</t>
        </is>
      </c>
      <c r="B1227" s="30" t="inlineStr">
        <is>
          <t>Education</t>
        </is>
      </c>
      <c r="C1227" s="30" t="inlineStr">
        <is>
          <t>Admissions</t>
        </is>
      </c>
      <c r="D1227" s="30" t="inlineStr">
        <is>
          <t>Applications by stage and by age</t>
        </is>
      </c>
    </row>
    <row r="1228">
      <c r="A1228" s="30" t="inlineStr">
        <is>
          <t>Schools</t>
        </is>
      </c>
      <c r="B1228" s="30" t="inlineStr">
        <is>
          <t>Education</t>
        </is>
      </c>
      <c r="C1228" s="30" t="inlineStr">
        <is>
          <t>Admissions</t>
        </is>
      </c>
      <c r="D1228" s="30" t="inlineStr">
        <is>
          <t>Applications stalled and the reason</t>
        </is>
      </c>
    </row>
    <row r="1229">
      <c r="A1229" s="30" t="inlineStr">
        <is>
          <t>Schools</t>
        </is>
      </c>
      <c r="B1229" s="30" t="inlineStr">
        <is>
          <t>Education</t>
        </is>
      </c>
      <c r="C1229" s="30" t="inlineStr">
        <is>
          <t>Admissions</t>
        </is>
      </c>
      <c r="D1229" s="30" t="inlineStr">
        <is>
          <t>Conversion from enquiry to enrolment</t>
        </is>
      </c>
    </row>
    <row r="1230">
      <c r="A1230" s="30" t="inlineStr">
        <is>
          <t>Schools</t>
        </is>
      </c>
      <c r="B1230" s="30" t="inlineStr">
        <is>
          <t>Education</t>
        </is>
      </c>
      <c r="C1230" s="30" t="inlineStr">
        <is>
          <t>Admissions</t>
        </is>
      </c>
      <c r="D1230" s="30" t="inlineStr">
        <is>
          <t>Comparison against the same point last year</t>
        </is>
      </c>
    </row>
    <row r="1231">
      <c r="A1231" s="30" t="inlineStr">
        <is>
          <t>Schools</t>
        </is>
      </c>
      <c r="B1231" s="30" t="inlineStr">
        <is>
          <t>Education</t>
        </is>
      </c>
      <c r="C1231" s="30" t="inlineStr">
        <is>
          <t>Fees</t>
        </is>
      </c>
      <c r="D1231" s="30" t="inlineStr">
        <is>
          <t>Collection against expectation for the term</t>
        </is>
      </c>
    </row>
    <row r="1232">
      <c r="A1232" s="30" t="inlineStr">
        <is>
          <t>Schools</t>
        </is>
      </c>
      <c r="B1232" s="30" t="inlineStr">
        <is>
          <t>Education</t>
        </is>
      </c>
      <c r="C1232" s="30" t="inlineStr">
        <is>
          <t>Fees</t>
        </is>
      </c>
      <c r="D1232" s="30" t="inlineStr">
        <is>
          <t>Outstanding by family with ageing bands</t>
        </is>
      </c>
    </row>
    <row r="1233">
      <c r="A1233" s="30" t="inlineStr">
        <is>
          <t>Schools</t>
        </is>
      </c>
      <c r="B1233" s="30" t="inlineStr">
        <is>
          <t>Education</t>
        </is>
      </c>
      <c r="C1233" s="30" t="inlineStr">
        <is>
          <t>Fees</t>
        </is>
      </c>
      <c r="D1233" s="30" t="inlineStr">
        <is>
          <t>Follow-up contact history and outcomes</t>
        </is>
      </c>
    </row>
    <row r="1234">
      <c r="A1234" s="30" t="inlineStr">
        <is>
          <t>Schools</t>
        </is>
      </c>
      <c r="B1234" s="30" t="inlineStr">
        <is>
          <t>Education</t>
        </is>
      </c>
      <c r="C1234" s="30" t="inlineStr">
        <is>
          <t>Fees</t>
        </is>
      </c>
      <c r="D1234" s="30" t="inlineStr">
        <is>
          <t>Concessions granted and their approval trail</t>
        </is>
      </c>
    </row>
    <row r="1235">
      <c r="A1235" s="30" t="inlineStr">
        <is>
          <t>Schools</t>
        </is>
      </c>
      <c r="B1235" s="30" t="inlineStr">
        <is>
          <t>Education</t>
        </is>
      </c>
      <c r="C1235" s="30" t="inlineStr">
        <is>
          <t>Enrolment</t>
        </is>
      </c>
      <c r="D1235" s="30" t="inlineStr">
        <is>
          <t>Students by section, year and campus</t>
        </is>
      </c>
    </row>
    <row r="1236">
      <c r="A1236" s="30" t="inlineStr">
        <is>
          <t>Schools</t>
        </is>
      </c>
      <c r="B1236" s="30" t="inlineStr">
        <is>
          <t>Education</t>
        </is>
      </c>
      <c r="C1236" s="30" t="inlineStr">
        <is>
          <t>Enrolment</t>
        </is>
      </c>
      <c r="D1236" s="30" t="inlineStr">
        <is>
          <t>Withdrawals and their recorded reasons</t>
        </is>
      </c>
    </row>
    <row r="1237">
      <c r="A1237" s="30" t="inlineStr">
        <is>
          <t>Schools</t>
        </is>
      </c>
      <c r="B1237" s="30" t="inlineStr">
        <is>
          <t>Education</t>
        </is>
      </c>
      <c r="C1237" s="30" t="inlineStr">
        <is>
          <t>Enrolment</t>
        </is>
      </c>
      <c r="D1237" s="30" t="inlineStr">
        <is>
          <t>Sibling and family relationships</t>
        </is>
      </c>
    </row>
    <row r="1238">
      <c r="A1238" s="30" t="inlineStr">
        <is>
          <t>Schools</t>
        </is>
      </c>
      <c r="B1238" s="30" t="inlineStr">
        <is>
          <t>Education</t>
        </is>
      </c>
      <c r="C1238" s="30" t="inlineStr">
        <is>
          <t>Enrolment</t>
        </is>
      </c>
      <c r="D1238" s="30" t="inlineStr">
        <is>
          <t>Capacity against enrolment</t>
        </is>
      </c>
    </row>
    <row r="1239">
      <c r="A1239" s="30" t="inlineStr">
        <is>
          <t>Schools</t>
        </is>
      </c>
      <c r="B1239" s="30" t="inlineStr">
        <is>
          <t>Education</t>
        </is>
      </c>
      <c r="C1239" s="30" t="inlineStr">
        <is>
          <t>Staff</t>
        </is>
      </c>
      <c r="D1239" s="30" t="inlineStr">
        <is>
          <t>Responsibilities assigned per person</t>
        </is>
      </c>
    </row>
    <row r="1240">
      <c r="A1240" s="30" t="inlineStr">
        <is>
          <t>Schools</t>
        </is>
      </c>
      <c r="B1240" s="30" t="inlineStr">
        <is>
          <t>Education</t>
        </is>
      </c>
      <c r="C1240" s="30" t="inlineStr">
        <is>
          <t>Staff</t>
        </is>
      </c>
      <c r="D1240" s="30" t="inlineStr">
        <is>
          <t>Unassigned duties and sections</t>
        </is>
      </c>
    </row>
    <row r="1241">
      <c r="A1241" s="30" t="inlineStr">
        <is>
          <t>Schools</t>
        </is>
      </c>
      <c r="B1241" s="30" t="inlineStr">
        <is>
          <t>Education</t>
        </is>
      </c>
      <c r="C1241" s="30" t="inlineStr">
        <is>
          <t>Staff</t>
        </is>
      </c>
      <c r="D1241" s="30" t="inlineStr">
        <is>
          <t>Leave, substitution and coverage</t>
        </is>
      </c>
    </row>
    <row r="1242">
      <c r="A1242" s="30" t="inlineStr">
        <is>
          <t>Schools</t>
        </is>
      </c>
      <c r="B1242" s="30" t="inlineStr">
        <is>
          <t>Education</t>
        </is>
      </c>
      <c r="C1242" s="30" t="inlineStr">
        <is>
          <t>Staff</t>
        </is>
      </c>
      <c r="D1242" s="30" t="inlineStr">
        <is>
          <t>Distribution of administrative load</t>
        </is>
      </c>
    </row>
    <row r="1243">
      <c r="A1243" s="30" t="inlineStr">
        <is>
          <t>Schools</t>
        </is>
      </c>
      <c r="B1243" s="30" t="inlineStr">
        <is>
          <t>Education</t>
        </is>
      </c>
      <c r="C1243" s="30" t="inlineStr">
        <is>
          <t>Records</t>
        </is>
      </c>
      <c r="D1243" s="30" t="inlineStr">
        <is>
          <t>Documentation completeness by record type</t>
        </is>
      </c>
    </row>
    <row r="1244">
      <c r="A1244" s="30" t="inlineStr">
        <is>
          <t>Schools</t>
        </is>
      </c>
      <c r="B1244" s="30" t="inlineStr">
        <is>
          <t>Education</t>
        </is>
      </c>
      <c r="C1244" s="30" t="inlineStr">
        <is>
          <t>Records</t>
        </is>
      </c>
      <c r="D1244" s="30" t="inlineStr">
        <is>
          <t>Exceptions raised and time to close</t>
        </is>
      </c>
    </row>
    <row r="1245">
      <c r="A1245" s="30" t="inlineStr">
        <is>
          <t>Schools</t>
        </is>
      </c>
      <c r="B1245" s="30" t="inlineStr">
        <is>
          <t>Education</t>
        </is>
      </c>
      <c r="C1245" s="30" t="inlineStr">
        <is>
          <t>Records</t>
        </is>
      </c>
      <c r="D1245" s="30" t="inlineStr">
        <is>
          <t>Access and change history</t>
        </is>
      </c>
    </row>
    <row r="1246">
      <c r="A1246" s="30" t="inlineStr">
        <is>
          <t>Schools</t>
        </is>
      </c>
      <c r="B1246" s="30" t="inlineStr">
        <is>
          <t>Education</t>
        </is>
      </c>
      <c r="C1246" s="30" t="inlineStr">
        <is>
          <t>Records</t>
        </is>
      </c>
      <c r="D1246" s="30" t="inlineStr">
        <is>
          <t>Retention status on archived records</t>
        </is>
      </c>
    </row>
    <row r="1247">
      <c r="A1247" s="30" t="inlineStr">
        <is>
          <t>Schools</t>
        </is>
      </c>
      <c r="B1247" s="30" t="inlineStr">
        <is>
          <t>Education</t>
        </is>
      </c>
      <c r="C1247" s="30" t="inlineStr">
        <is>
          <t>Communication</t>
        </is>
      </c>
      <c r="D1247" s="30" t="inlineStr">
        <is>
          <t>What was sent, to which families and when</t>
        </is>
      </c>
    </row>
    <row r="1248">
      <c r="A1248" s="30" t="inlineStr">
        <is>
          <t>Schools</t>
        </is>
      </c>
      <c r="B1248" s="30" t="inlineStr">
        <is>
          <t>Education</t>
        </is>
      </c>
      <c r="C1248" s="30" t="inlineStr">
        <is>
          <t>Communication</t>
        </is>
      </c>
      <c r="D1248" s="30" t="inlineStr">
        <is>
          <t>Responses and queries received</t>
        </is>
      </c>
    </row>
    <row r="1249">
      <c r="A1249" s="30" t="inlineStr">
        <is>
          <t>Schools</t>
        </is>
      </c>
      <c r="B1249" s="30" t="inlineStr">
        <is>
          <t>Education</t>
        </is>
      </c>
      <c r="C1249" s="30" t="inlineStr">
        <is>
          <t>Communication</t>
        </is>
      </c>
      <c r="D1249" s="30" t="inlineStr">
        <is>
          <t>Follow-ups outstanding from communications</t>
        </is>
      </c>
    </row>
    <row r="1250">
      <c r="A1250" s="30" t="inlineStr">
        <is>
          <t>Schools</t>
        </is>
      </c>
      <c r="B1250" s="30" t="inlineStr">
        <is>
          <t>Education</t>
        </is>
      </c>
      <c r="C1250" s="30" t="inlineStr">
        <is>
          <t>Communication</t>
        </is>
      </c>
      <c r="D1250" s="30" t="inlineStr">
        <is>
          <t>Families with repeated unresolved queries</t>
        </is>
      </c>
    </row>
    <row r="1251">
      <c r="A1251" s="30" t="inlineStr">
        <is>
          <t>Colleges</t>
        </is>
      </c>
      <c r="B1251" s="30" t="inlineStr">
        <is>
          <t>Education</t>
        </is>
      </c>
      <c r="C1251" s="30" t="inlineStr">
        <is>
          <t>Academic administration</t>
        </is>
      </c>
      <c r="D1251" s="30" t="inlineStr">
        <is>
          <t>Enrolment by programme against capacity</t>
        </is>
      </c>
    </row>
    <row r="1252">
      <c r="A1252" s="30" t="inlineStr">
        <is>
          <t>Colleges</t>
        </is>
      </c>
      <c r="B1252" s="30" t="inlineStr">
        <is>
          <t>Education</t>
        </is>
      </c>
      <c r="C1252" s="30" t="inlineStr">
        <is>
          <t>Academic administration</t>
        </is>
      </c>
      <c r="D1252" s="30" t="inlineStr">
        <is>
          <t>Registration completion and its blockers</t>
        </is>
      </c>
    </row>
    <row r="1253">
      <c r="A1253" s="30" t="inlineStr">
        <is>
          <t>Colleges</t>
        </is>
      </c>
      <c r="B1253" s="30" t="inlineStr">
        <is>
          <t>Education</t>
        </is>
      </c>
      <c r="C1253" s="30" t="inlineStr">
        <is>
          <t>Academic administration</t>
        </is>
      </c>
      <c r="D1253" s="30" t="inlineStr">
        <is>
          <t>Elective subscription and capacity use</t>
        </is>
      </c>
    </row>
    <row r="1254">
      <c r="A1254" s="30" t="inlineStr">
        <is>
          <t>Colleges</t>
        </is>
      </c>
      <c r="B1254" s="30" t="inlineStr">
        <is>
          <t>Education</t>
        </is>
      </c>
      <c r="C1254" s="30" t="inlineStr">
        <is>
          <t>Academic administration</t>
        </is>
      </c>
      <c r="D1254" s="30" t="inlineStr">
        <is>
          <t>Semester progression by cohort</t>
        </is>
      </c>
    </row>
    <row r="1255">
      <c r="A1255" s="30" t="inlineStr">
        <is>
          <t>Colleges</t>
        </is>
      </c>
      <c r="B1255" s="30" t="inlineStr">
        <is>
          <t>Education</t>
        </is>
      </c>
      <c r="C1255" s="30" t="inlineStr">
        <is>
          <t>Faculty</t>
        </is>
      </c>
      <c r="D1255" s="30" t="inlineStr">
        <is>
          <t>Workload against norms by faculty and department</t>
        </is>
      </c>
    </row>
    <row r="1256">
      <c r="A1256" s="30" t="inlineStr">
        <is>
          <t>Colleges</t>
        </is>
      </c>
      <c r="B1256" s="30" t="inlineStr">
        <is>
          <t>Education</t>
        </is>
      </c>
      <c r="C1256" s="30" t="inlineStr">
        <is>
          <t>Faculty</t>
        </is>
      </c>
      <c r="D1256" s="30" t="inlineStr">
        <is>
          <t>Qualification and allocation records</t>
        </is>
      </c>
    </row>
    <row r="1257">
      <c r="A1257" s="30" t="inlineStr">
        <is>
          <t>Colleges</t>
        </is>
      </c>
      <c r="B1257" s="30" t="inlineStr">
        <is>
          <t>Education</t>
        </is>
      </c>
      <c r="C1257" s="30" t="inlineStr">
        <is>
          <t>Faculty</t>
        </is>
      </c>
      <c r="D1257" s="30" t="inlineStr">
        <is>
          <t>Administrative responsibilities distributed</t>
        </is>
      </c>
    </row>
    <row r="1258">
      <c r="A1258" s="30" t="inlineStr">
        <is>
          <t>Colleges</t>
        </is>
      </c>
      <c r="B1258" s="30" t="inlineStr">
        <is>
          <t>Education</t>
        </is>
      </c>
      <c r="C1258" s="30" t="inlineStr">
        <is>
          <t>Faculty</t>
        </is>
      </c>
      <c r="D1258" s="30" t="inlineStr">
        <is>
          <t>Vacancies and unallocated requirements</t>
        </is>
      </c>
    </row>
    <row r="1259">
      <c r="A1259" s="30" t="inlineStr">
        <is>
          <t>Colleges</t>
        </is>
      </c>
      <c r="B1259" s="30" t="inlineStr">
        <is>
          <t>Education</t>
        </is>
      </c>
      <c r="C1259" s="30" t="inlineStr">
        <is>
          <t>Finance</t>
        </is>
      </c>
      <c r="D1259" s="30" t="inlineStr">
        <is>
          <t>Collection by fee category and department</t>
        </is>
      </c>
    </row>
    <row r="1260">
      <c r="A1260" s="30" t="inlineStr">
        <is>
          <t>Colleges</t>
        </is>
      </c>
      <c r="B1260" s="30" t="inlineStr">
        <is>
          <t>Education</t>
        </is>
      </c>
      <c r="C1260" s="30" t="inlineStr">
        <is>
          <t>Finance</t>
        </is>
      </c>
      <c r="D1260" s="30" t="inlineStr">
        <is>
          <t>Outstanding with ageing bands</t>
        </is>
      </c>
    </row>
    <row r="1261">
      <c r="A1261" s="30" t="inlineStr">
        <is>
          <t>Colleges</t>
        </is>
      </c>
      <c r="B1261" s="30" t="inlineStr">
        <is>
          <t>Education</t>
        </is>
      </c>
      <c r="C1261" s="30" t="inlineStr">
        <is>
          <t>Finance</t>
        </is>
      </c>
      <c r="D1261" s="30" t="inlineStr">
        <is>
          <t>Scholarships and concessions granted</t>
        </is>
      </c>
    </row>
    <row r="1262">
      <c r="A1262" s="30" t="inlineStr">
        <is>
          <t>Colleges</t>
        </is>
      </c>
      <c r="B1262" s="30" t="inlineStr">
        <is>
          <t>Education</t>
        </is>
      </c>
      <c r="C1262" s="30" t="inlineStr">
        <is>
          <t>Finance</t>
        </is>
      </c>
      <c r="D1262" s="30" t="inlineStr">
        <is>
          <t>Hostel and transport fee components</t>
        </is>
      </c>
    </row>
    <row r="1263">
      <c r="A1263" s="30" t="inlineStr">
        <is>
          <t>Colleges</t>
        </is>
      </c>
      <c r="B1263" s="30" t="inlineStr">
        <is>
          <t>Education</t>
        </is>
      </c>
      <c r="C1263" s="30" t="inlineStr">
        <is>
          <t>Facilities</t>
        </is>
      </c>
      <c r="D1263" s="30" t="inlineStr">
        <is>
          <t>Hostel occupancy and allotment status</t>
        </is>
      </c>
    </row>
    <row r="1264">
      <c r="A1264" s="30" t="inlineStr">
        <is>
          <t>Colleges</t>
        </is>
      </c>
      <c r="B1264" s="30" t="inlineStr">
        <is>
          <t>Education</t>
        </is>
      </c>
      <c r="C1264" s="30" t="inlineStr">
        <is>
          <t>Facilities</t>
        </is>
      </c>
      <c r="D1264" s="30" t="inlineStr">
        <is>
          <t>Transport allocation and route use</t>
        </is>
      </c>
    </row>
    <row r="1265">
      <c r="A1265" s="30" t="inlineStr">
        <is>
          <t>Colleges</t>
        </is>
      </c>
      <c r="B1265" s="30" t="inlineStr">
        <is>
          <t>Education</t>
        </is>
      </c>
      <c r="C1265" s="30" t="inlineStr">
        <is>
          <t>Facilities</t>
        </is>
      </c>
      <c r="D1265" s="30" t="inlineStr">
        <is>
          <t>Infrastructure records for reporting</t>
        </is>
      </c>
    </row>
    <row r="1266">
      <c r="A1266" s="30" t="inlineStr">
        <is>
          <t>Colleges</t>
        </is>
      </c>
      <c r="B1266" s="30" t="inlineStr">
        <is>
          <t>Education</t>
        </is>
      </c>
      <c r="C1266" s="30" t="inlineStr">
        <is>
          <t>Facilities</t>
        </is>
      </c>
      <c r="D1266" s="30" t="inlineStr">
        <is>
          <t>Capacity against enrolment</t>
        </is>
      </c>
    </row>
    <row r="1267">
      <c r="A1267" s="30" t="inlineStr">
        <is>
          <t>Colleges</t>
        </is>
      </c>
      <c r="B1267" s="30" t="inlineStr">
        <is>
          <t>Education</t>
        </is>
      </c>
      <c r="C1267" s="30" t="inlineStr">
        <is>
          <t>Outcomes</t>
        </is>
      </c>
      <c r="D1267" s="30" t="inlineStr">
        <is>
          <t>Placement participation and offers by department</t>
        </is>
      </c>
    </row>
    <row r="1268">
      <c r="A1268" s="30" t="inlineStr">
        <is>
          <t>Colleges</t>
        </is>
      </c>
      <c r="B1268" s="30" t="inlineStr">
        <is>
          <t>Education</t>
        </is>
      </c>
      <c r="C1268" s="30" t="inlineStr">
        <is>
          <t>Outcomes</t>
        </is>
      </c>
      <c r="D1268" s="30" t="inlineStr">
        <is>
          <t>Recruiter history across years</t>
        </is>
      </c>
    </row>
    <row r="1269">
      <c r="A1269" s="30" t="inlineStr">
        <is>
          <t>Colleges</t>
        </is>
      </c>
      <c r="B1269" s="30" t="inlineStr">
        <is>
          <t>Education</t>
        </is>
      </c>
      <c r="C1269" s="30" t="inlineStr">
        <is>
          <t>Outcomes</t>
        </is>
      </c>
      <c r="D1269" s="30" t="inlineStr">
        <is>
          <t>Outcomes against academic performance</t>
        </is>
      </c>
    </row>
    <row r="1270">
      <c r="A1270" s="30" t="inlineStr">
        <is>
          <t>Colleges</t>
        </is>
      </c>
      <c r="B1270" s="30" t="inlineStr">
        <is>
          <t>Education</t>
        </is>
      </c>
      <c r="C1270" s="30" t="inlineStr">
        <is>
          <t>Outcomes</t>
        </is>
      </c>
      <c r="D1270" s="30" t="inlineStr">
        <is>
          <t>Alumni records and engagement</t>
        </is>
      </c>
    </row>
    <row r="1271">
      <c r="A1271" s="30" t="inlineStr">
        <is>
          <t>Colleges</t>
        </is>
      </c>
      <c r="B1271" s="30" t="inlineStr">
        <is>
          <t>Education</t>
        </is>
      </c>
      <c r="C1271" s="30" t="inlineStr">
        <is>
          <t>Compliance</t>
        </is>
      </c>
      <c r="D1271" s="30" t="inlineStr">
        <is>
          <t>Documentation completeness by record type</t>
        </is>
      </c>
    </row>
    <row r="1272">
      <c r="A1272" s="30" t="inlineStr">
        <is>
          <t>Colleges</t>
        </is>
      </c>
      <c r="B1272" s="30" t="inlineStr">
        <is>
          <t>Education</t>
        </is>
      </c>
      <c r="C1272" s="30" t="inlineStr">
        <is>
          <t>Compliance</t>
        </is>
      </c>
      <c r="D1272" s="30" t="inlineStr">
        <is>
          <t>Accreditation data readiness</t>
        </is>
      </c>
    </row>
    <row r="1273">
      <c r="A1273" s="30" t="inlineStr">
        <is>
          <t>Colleges</t>
        </is>
      </c>
      <c r="B1273" s="30" t="inlineStr">
        <is>
          <t>Education</t>
        </is>
      </c>
      <c r="C1273" s="30" t="inlineStr">
        <is>
          <t>Compliance</t>
        </is>
      </c>
      <c r="D1273" s="30" t="inlineStr">
        <is>
          <t>Exceptions raised and time to close</t>
        </is>
      </c>
    </row>
    <row r="1274">
      <c r="A1274" s="30" t="inlineStr">
        <is>
          <t>Colleges</t>
        </is>
      </c>
      <c r="B1274" s="30" t="inlineStr">
        <is>
          <t>Education</t>
        </is>
      </c>
      <c r="C1274" s="30" t="inlineStr">
        <is>
          <t>Compliance</t>
        </is>
      </c>
      <c r="D1274" s="30" t="inlineStr">
        <is>
          <t>Access and change history</t>
        </is>
      </c>
    </row>
    <row r="1275">
      <c r="A1275" s="30" t="inlineStr">
        <is>
          <t>Universities</t>
        </is>
      </c>
      <c r="B1275" s="30" t="inlineStr">
        <is>
          <t>Education</t>
        </is>
      </c>
      <c r="C1275" s="30" t="inlineStr">
        <is>
          <t>Research</t>
        </is>
      </c>
      <c r="D1275" s="30" t="inlineStr">
        <is>
          <t>Spend against profile by grant and faculty</t>
        </is>
      </c>
    </row>
    <row r="1276">
      <c r="A1276" s="30" t="inlineStr">
        <is>
          <t>Universities</t>
        </is>
      </c>
      <c r="B1276" s="30" t="inlineStr">
        <is>
          <t>Education</t>
        </is>
      </c>
      <c r="C1276" s="30" t="inlineStr">
        <is>
          <t>Research</t>
        </is>
      </c>
      <c r="D1276" s="30" t="inlineStr">
        <is>
          <t>Report compliance and acknowledgements</t>
        </is>
      </c>
    </row>
    <row r="1277">
      <c r="A1277" s="30" t="inlineStr">
        <is>
          <t>Universities</t>
        </is>
      </c>
      <c r="B1277" s="30" t="inlineStr">
        <is>
          <t>Education</t>
        </is>
      </c>
      <c r="C1277" s="30" t="inlineStr">
        <is>
          <t>Research</t>
        </is>
      </c>
      <c r="D1277" s="30" t="inlineStr">
        <is>
          <t>Conditions met and outstanding</t>
        </is>
      </c>
    </row>
    <row r="1278">
      <c r="A1278" s="30" t="inlineStr">
        <is>
          <t>Universities</t>
        </is>
      </c>
      <c r="B1278" s="30" t="inlineStr">
        <is>
          <t>Education</t>
        </is>
      </c>
      <c r="C1278" s="30" t="inlineStr">
        <is>
          <t>Research</t>
        </is>
      </c>
      <c r="D1278" s="30" t="inlineStr">
        <is>
          <t>Grant portfolio by funder and value</t>
        </is>
      </c>
    </row>
    <row r="1279">
      <c r="A1279" s="30" t="inlineStr">
        <is>
          <t>Universities</t>
        </is>
      </c>
      <c r="B1279" s="30" t="inlineStr">
        <is>
          <t>Education</t>
        </is>
      </c>
      <c r="C1279" s="30" t="inlineStr">
        <is>
          <t>Workload</t>
        </is>
      </c>
      <c r="D1279" s="30" t="inlineStr">
        <is>
          <t>Load against norms including supervision</t>
        </is>
      </c>
    </row>
    <row r="1280">
      <c r="A1280" s="30" t="inlineStr">
        <is>
          <t>Universities</t>
        </is>
      </c>
      <c r="B1280" s="30" t="inlineStr">
        <is>
          <t>Education</t>
        </is>
      </c>
      <c r="C1280" s="30" t="inlineStr">
        <is>
          <t>Workload</t>
        </is>
      </c>
      <c r="D1280" s="30" t="inlineStr">
        <is>
          <t>Distribution across faculty and department</t>
        </is>
      </c>
    </row>
    <row r="1281">
      <c r="A1281" s="30" t="inlineStr">
        <is>
          <t>Universities</t>
        </is>
      </c>
      <c r="B1281" s="30" t="inlineStr">
        <is>
          <t>Education</t>
        </is>
      </c>
      <c r="C1281" s="30" t="inlineStr">
        <is>
          <t>Workload</t>
        </is>
      </c>
      <c r="D1281" s="30" t="inlineStr">
        <is>
          <t>Unallocated requirements</t>
        </is>
      </c>
    </row>
    <row r="1282">
      <c r="A1282" s="30" t="inlineStr">
        <is>
          <t>Universities</t>
        </is>
      </c>
      <c r="B1282" s="30" t="inlineStr">
        <is>
          <t>Education</t>
        </is>
      </c>
      <c r="C1282" s="30" t="inlineStr">
        <is>
          <t>Workload</t>
        </is>
      </c>
      <c r="D1282" s="30" t="inlineStr">
        <is>
          <t>Qualification coverage</t>
        </is>
      </c>
    </row>
    <row r="1283">
      <c r="A1283" s="30" t="inlineStr">
        <is>
          <t>Universities</t>
        </is>
      </c>
      <c r="B1283" s="30" t="inlineStr">
        <is>
          <t>Education</t>
        </is>
      </c>
      <c r="C1283" s="30" t="inlineStr">
        <is>
          <t>Compliance</t>
        </is>
      </c>
      <c r="D1283" s="30" t="inlineStr">
        <is>
          <t>Accreditation evidence completeness</t>
        </is>
      </c>
    </row>
    <row r="1284">
      <c r="A1284" s="30" t="inlineStr">
        <is>
          <t>Universities</t>
        </is>
      </c>
      <c r="B1284" s="30" t="inlineStr">
        <is>
          <t>Education</t>
        </is>
      </c>
      <c r="C1284" s="30" t="inlineStr">
        <is>
          <t>Compliance</t>
        </is>
      </c>
      <c r="D1284" s="30" t="inlineStr">
        <is>
          <t>Exceptions by unit and age</t>
        </is>
      </c>
    </row>
    <row r="1285">
      <c r="A1285" s="30" t="inlineStr">
        <is>
          <t>Universities</t>
        </is>
      </c>
      <c r="B1285" s="30" t="inlineStr">
        <is>
          <t>Education</t>
        </is>
      </c>
      <c r="C1285" s="30" t="inlineStr">
        <is>
          <t>Compliance</t>
        </is>
      </c>
      <c r="D1285" s="30" t="inlineStr">
        <is>
          <t>Access and change history</t>
        </is>
      </c>
    </row>
    <row r="1286">
      <c r="A1286" s="30" t="inlineStr">
        <is>
          <t>Universities</t>
        </is>
      </c>
      <c r="B1286" s="30" t="inlineStr">
        <is>
          <t>Education</t>
        </is>
      </c>
      <c r="C1286" s="30" t="inlineStr">
        <is>
          <t>Compliance</t>
        </is>
      </c>
      <c r="D1286" s="30" t="inlineStr">
        <is>
          <t>Submission history and outcomes</t>
        </is>
      </c>
    </row>
    <row r="1287">
      <c r="A1287" s="30" t="inlineStr">
        <is>
          <t>Universities</t>
        </is>
      </c>
      <c r="B1287" s="30" t="inlineStr">
        <is>
          <t>Education</t>
        </is>
      </c>
      <c r="C1287" s="30" t="inlineStr">
        <is>
          <t>Students</t>
        </is>
      </c>
      <c r="D1287" s="30" t="inlineStr">
        <is>
          <t>One person across services</t>
        </is>
      </c>
    </row>
    <row r="1288">
      <c r="A1288" s="30" t="inlineStr">
        <is>
          <t>Universities</t>
        </is>
      </c>
      <c r="B1288" s="30" t="inlineStr">
        <is>
          <t>Education</t>
        </is>
      </c>
      <c r="C1288" s="30" t="inlineStr">
        <is>
          <t>Students</t>
        </is>
      </c>
      <c r="D1288" s="30" t="inlineStr">
        <is>
          <t>Service load by department</t>
        </is>
      </c>
    </row>
    <row r="1289">
      <c r="A1289" s="30" t="inlineStr">
        <is>
          <t>Universities</t>
        </is>
      </c>
      <c r="B1289" s="30" t="inlineStr">
        <is>
          <t>Education</t>
        </is>
      </c>
      <c r="C1289" s="30" t="inlineStr">
        <is>
          <t>Students</t>
        </is>
      </c>
      <c r="D1289" s="30" t="inlineStr">
        <is>
          <t>Fee and hostel positions</t>
        </is>
      </c>
    </row>
    <row r="1290">
      <c r="A1290" s="30" t="inlineStr">
        <is>
          <t>Universities</t>
        </is>
      </c>
      <c r="B1290" s="30" t="inlineStr">
        <is>
          <t>Education</t>
        </is>
      </c>
      <c r="C1290" s="30" t="inlineStr">
        <is>
          <t>Students</t>
        </is>
      </c>
      <c r="D1290" s="30" t="inlineStr">
        <is>
          <t>Progression and outcomes</t>
        </is>
      </c>
    </row>
    <row r="1291">
      <c r="A1291" s="30" t="inlineStr">
        <is>
          <t>Universities</t>
        </is>
      </c>
      <c r="B1291" s="30" t="inlineStr">
        <is>
          <t>Education</t>
        </is>
      </c>
      <c r="C1291" s="30" t="inlineStr">
        <is>
          <t>Finance</t>
        </is>
      </c>
      <c r="D1291" s="30" t="inlineStr">
        <is>
          <t>Grant commitments and spend by category</t>
        </is>
      </c>
    </row>
    <row r="1292">
      <c r="A1292" s="30" t="inlineStr">
        <is>
          <t>Universities</t>
        </is>
      </c>
      <c r="B1292" s="30" t="inlineStr">
        <is>
          <t>Education</t>
        </is>
      </c>
      <c r="C1292" s="30" t="inlineStr">
        <is>
          <t>Finance</t>
        </is>
      </c>
      <c r="D1292" s="30" t="inlineStr">
        <is>
          <t>Approvals above threshold</t>
        </is>
      </c>
    </row>
    <row r="1293">
      <c r="A1293" s="30" t="inlineStr">
        <is>
          <t>Universities</t>
        </is>
      </c>
      <c r="B1293" s="30" t="inlineStr">
        <is>
          <t>Education</t>
        </is>
      </c>
      <c r="C1293" s="30" t="inlineStr">
        <is>
          <t>Finance</t>
        </is>
      </c>
      <c r="D1293" s="30" t="inlineStr">
        <is>
          <t>Recovery and reclaim exposure</t>
        </is>
      </c>
    </row>
    <row r="1294">
      <c r="A1294" s="30" t="inlineStr">
        <is>
          <t>Universities</t>
        </is>
      </c>
      <c r="B1294" s="30" t="inlineStr">
        <is>
          <t>Education</t>
        </is>
      </c>
      <c r="C1294" s="30" t="inlineStr">
        <is>
          <t>Finance</t>
        </is>
      </c>
      <c r="D1294" s="30" t="inlineStr">
        <is>
          <t>Faculty-level financial position</t>
        </is>
      </c>
    </row>
    <row r="1295">
      <c r="A1295" s="30" t="inlineStr">
        <is>
          <t>Coaching Institutes</t>
        </is>
      </c>
      <c r="B1295" s="30" t="inlineStr">
        <is>
          <t>Education</t>
        </is>
      </c>
      <c r="C1295" s="30" t="inlineStr">
        <is>
          <t>Batches</t>
        </is>
      </c>
      <c r="D1295" s="30" t="inlineStr">
        <is>
          <t>Fill against viability threshold per batch</t>
        </is>
      </c>
    </row>
    <row r="1296">
      <c r="A1296" s="30" t="inlineStr">
        <is>
          <t>Coaching Institutes</t>
        </is>
      </c>
      <c r="B1296" s="30" t="inlineStr">
        <is>
          <t>Education</t>
        </is>
      </c>
      <c r="C1296" s="30" t="inlineStr">
        <is>
          <t>Batches</t>
        </is>
      </c>
      <c r="D1296" s="30" t="inlineStr">
        <is>
          <t>Committed faculty and room cost</t>
        </is>
      </c>
    </row>
    <row r="1297">
      <c r="A1297" s="30" t="inlineStr">
        <is>
          <t>Coaching Institutes</t>
        </is>
      </c>
      <c r="B1297" s="30" t="inlineStr">
        <is>
          <t>Education</t>
        </is>
      </c>
      <c r="C1297" s="30" t="inlineStr">
        <is>
          <t>Batches</t>
        </is>
      </c>
      <c r="D1297" s="30" t="inlineStr">
        <is>
          <t>Realised fee after concessions</t>
        </is>
      </c>
    </row>
    <row r="1298">
      <c r="A1298" s="30" t="inlineStr">
        <is>
          <t>Coaching Institutes</t>
        </is>
      </c>
      <c r="B1298" s="30" t="inlineStr">
        <is>
          <t>Education</t>
        </is>
      </c>
      <c r="C1298" s="30" t="inlineStr">
        <is>
          <t>Batches</t>
        </is>
      </c>
      <c r="D1298" s="30" t="inlineStr">
        <is>
          <t>Contribution per batch and per centre</t>
        </is>
      </c>
    </row>
    <row r="1299">
      <c r="A1299" s="30" t="inlineStr">
        <is>
          <t>Coaching Institutes</t>
        </is>
      </c>
      <c r="B1299" s="30" t="inlineStr">
        <is>
          <t>Education</t>
        </is>
      </c>
      <c r="C1299" s="30" t="inlineStr">
        <is>
          <t>Students</t>
        </is>
      </c>
      <c r="D1299" s="30" t="inlineStr">
        <is>
          <t>Disengagement signals from attendance</t>
        </is>
      </c>
    </row>
    <row r="1300">
      <c r="A1300" s="30" t="inlineStr">
        <is>
          <t>Coaching Institutes</t>
        </is>
      </c>
      <c r="B1300" s="30" t="inlineStr">
        <is>
          <t>Education</t>
        </is>
      </c>
      <c r="C1300" s="30" t="inlineStr">
        <is>
          <t>Students</t>
        </is>
      </c>
      <c r="D1300" s="30" t="inlineStr">
        <is>
          <t>Dropouts and their recorded reasons</t>
        </is>
      </c>
    </row>
    <row r="1301">
      <c r="A1301" s="30" t="inlineStr">
        <is>
          <t>Coaching Institutes</t>
        </is>
      </c>
      <c r="B1301" s="30" t="inlineStr">
        <is>
          <t>Education</t>
        </is>
      </c>
      <c r="C1301" s="30" t="inlineStr">
        <is>
          <t>Students</t>
        </is>
      </c>
      <c r="D1301" s="30" t="inlineStr">
        <is>
          <t>Fee position and instalment adherence</t>
        </is>
      </c>
    </row>
    <row r="1302">
      <c r="A1302" s="30" t="inlineStr">
        <is>
          <t>Coaching Institutes</t>
        </is>
      </c>
      <c r="B1302" s="30" t="inlineStr">
        <is>
          <t>Education</t>
        </is>
      </c>
      <c r="C1302" s="30" t="inlineStr">
        <is>
          <t>Students</t>
        </is>
      </c>
      <c r="D1302" s="30" t="inlineStr">
        <is>
          <t>Retention across sessions</t>
        </is>
      </c>
    </row>
    <row r="1303">
      <c r="A1303" s="30" t="inlineStr">
        <is>
          <t>Coaching Institutes</t>
        </is>
      </c>
      <c r="B1303" s="30" t="inlineStr">
        <is>
          <t>Education</t>
        </is>
      </c>
      <c r="C1303" s="30" t="inlineStr">
        <is>
          <t>Collection</t>
        </is>
      </c>
      <c r="D1303" s="30" t="inlineStr">
        <is>
          <t>Instalments due, collected and overdue</t>
        </is>
      </c>
    </row>
    <row r="1304">
      <c r="A1304" s="30" t="inlineStr">
        <is>
          <t>Coaching Institutes</t>
        </is>
      </c>
      <c r="B1304" s="30" t="inlineStr">
        <is>
          <t>Education</t>
        </is>
      </c>
      <c r="C1304" s="30" t="inlineStr">
        <is>
          <t>Collection</t>
        </is>
      </c>
      <c r="D1304" s="30" t="inlineStr">
        <is>
          <t>Ageing by student and batch</t>
        </is>
      </c>
    </row>
    <row r="1305">
      <c r="A1305" s="30" t="inlineStr">
        <is>
          <t>Coaching Institutes</t>
        </is>
      </c>
      <c r="B1305" s="30" t="inlineStr">
        <is>
          <t>Education</t>
        </is>
      </c>
      <c r="C1305" s="30" t="inlineStr">
        <is>
          <t>Collection</t>
        </is>
      </c>
      <c r="D1305" s="30" t="inlineStr">
        <is>
          <t>Follow-up contact history and outcomes</t>
        </is>
      </c>
    </row>
    <row r="1306">
      <c r="A1306" s="30" t="inlineStr">
        <is>
          <t>Coaching Institutes</t>
        </is>
      </c>
      <c r="B1306" s="30" t="inlineStr">
        <is>
          <t>Education</t>
        </is>
      </c>
      <c r="C1306" s="30" t="inlineStr">
        <is>
          <t>Collection</t>
        </is>
      </c>
      <c r="D1306" s="30" t="inlineStr">
        <is>
          <t>Concessions and refunds granted</t>
        </is>
      </c>
    </row>
    <row r="1307">
      <c r="A1307" s="30" t="inlineStr">
        <is>
          <t>Coaching Institutes</t>
        </is>
      </c>
      <c r="B1307" s="30" t="inlineStr">
        <is>
          <t>Education</t>
        </is>
      </c>
      <c r="C1307" s="30" t="inlineStr">
        <is>
          <t>Admissions</t>
        </is>
      </c>
      <c r="D1307" s="30" t="inlineStr">
        <is>
          <t>Enquiries by source and campaign</t>
        </is>
      </c>
    </row>
    <row r="1308">
      <c r="A1308" s="30" t="inlineStr">
        <is>
          <t>Coaching Institutes</t>
        </is>
      </c>
      <c r="B1308" s="30" t="inlineStr">
        <is>
          <t>Education</t>
        </is>
      </c>
      <c r="C1308" s="30" t="inlineStr">
        <is>
          <t>Admissions</t>
        </is>
      </c>
      <c r="D1308" s="30" t="inlineStr">
        <is>
          <t>Time from enquiry to first contact</t>
        </is>
      </c>
    </row>
    <row r="1309">
      <c r="A1309" s="30" t="inlineStr">
        <is>
          <t>Coaching Institutes</t>
        </is>
      </c>
      <c r="B1309" s="30" t="inlineStr">
        <is>
          <t>Education</t>
        </is>
      </c>
      <c r="C1309" s="30" t="inlineStr">
        <is>
          <t>Admissions</t>
        </is>
      </c>
      <c r="D1309" s="30" t="inlineStr">
        <is>
          <t>Conversion by counsellor and source</t>
        </is>
      </c>
    </row>
    <row r="1310">
      <c r="A1310" s="30" t="inlineStr">
        <is>
          <t>Coaching Institutes</t>
        </is>
      </c>
      <c r="B1310" s="30" t="inlineStr">
        <is>
          <t>Education</t>
        </is>
      </c>
      <c r="C1310" s="30" t="inlineStr">
        <is>
          <t>Admissions</t>
        </is>
      </c>
      <c r="D1310" s="30" t="inlineStr">
        <is>
          <t>Objections recorded on lost enquiries</t>
        </is>
      </c>
    </row>
    <row r="1311">
      <c r="A1311" s="30" t="inlineStr">
        <is>
          <t>Coaching Institutes</t>
        </is>
      </c>
      <c r="B1311" s="30" t="inlineStr">
        <is>
          <t>Education</t>
        </is>
      </c>
      <c r="C1311" s="30" t="inlineStr">
        <is>
          <t>Faculty</t>
        </is>
      </c>
      <c r="D1311" s="30" t="inlineStr">
        <is>
          <t>Load per faculty member across batches</t>
        </is>
      </c>
    </row>
    <row r="1312">
      <c r="A1312" s="30" t="inlineStr">
        <is>
          <t>Coaching Institutes</t>
        </is>
      </c>
      <c r="B1312" s="30" t="inlineStr">
        <is>
          <t>Education</t>
        </is>
      </c>
      <c r="C1312" s="30" t="inlineStr">
        <is>
          <t>Faculty</t>
        </is>
      </c>
      <c r="D1312" s="30" t="inlineStr">
        <is>
          <t>Scheduling conflicts and substitutions</t>
        </is>
      </c>
    </row>
    <row r="1313">
      <c r="A1313" s="30" t="inlineStr">
        <is>
          <t>Coaching Institutes</t>
        </is>
      </c>
      <c r="B1313" s="30" t="inlineStr">
        <is>
          <t>Education</t>
        </is>
      </c>
      <c r="C1313" s="30" t="inlineStr">
        <is>
          <t>Faculty</t>
        </is>
      </c>
      <c r="D1313" s="30" t="inlineStr">
        <is>
          <t>Cost allocated per batch</t>
        </is>
      </c>
    </row>
    <row r="1314">
      <c r="A1314" s="30" t="inlineStr">
        <is>
          <t>Coaching Institutes</t>
        </is>
      </c>
      <c r="B1314" s="30" t="inlineStr">
        <is>
          <t>Education</t>
        </is>
      </c>
      <c r="C1314" s="30" t="inlineStr">
        <is>
          <t>Faculty</t>
        </is>
      </c>
      <c r="D1314" s="30" t="inlineStr">
        <is>
          <t>Attendance and class delivery</t>
        </is>
      </c>
    </row>
    <row r="1315">
      <c r="A1315" s="30" t="inlineStr">
        <is>
          <t>Tuition Centres</t>
        </is>
      </c>
      <c r="B1315" s="30" t="inlineStr">
        <is>
          <t>Education</t>
        </is>
      </c>
      <c r="C1315" s="30" t="inlineStr">
        <is>
          <t>Delivery</t>
        </is>
      </c>
      <c r="D1315" s="30" t="inlineStr">
        <is>
          <t>Sessions scheduled against delivered</t>
        </is>
      </c>
    </row>
    <row r="1316">
      <c r="A1316" s="30" t="inlineStr">
        <is>
          <t>Tuition Centres</t>
        </is>
      </c>
      <c r="B1316" s="30" t="inlineStr">
        <is>
          <t>Education</t>
        </is>
      </c>
      <c r="C1316" s="30" t="inlineStr">
        <is>
          <t>Delivery</t>
        </is>
      </c>
      <c r="D1316" s="30" t="inlineStr">
        <is>
          <t>Cancellations by originator and reason</t>
        </is>
      </c>
    </row>
    <row r="1317">
      <c r="A1317" s="30" t="inlineStr">
        <is>
          <t>Tuition Centres</t>
        </is>
      </c>
      <c r="B1317" s="30" t="inlineStr">
        <is>
          <t>Education</t>
        </is>
      </c>
      <c r="C1317" s="30" t="inlineStr">
        <is>
          <t>Delivery</t>
        </is>
      </c>
      <c r="D1317" s="30" t="inlineStr">
        <is>
          <t>Make-ups owed, scheduled and delivered</t>
        </is>
      </c>
    </row>
    <row r="1318">
      <c r="A1318" s="30" t="inlineStr">
        <is>
          <t>Tuition Centres</t>
        </is>
      </c>
      <c r="B1318" s="30" t="inlineStr">
        <is>
          <t>Education</t>
        </is>
      </c>
      <c r="C1318" s="30" t="inlineStr">
        <is>
          <t>Delivery</t>
        </is>
      </c>
      <c r="D1318" s="30" t="inlineStr">
        <is>
          <t>Delivery rate by tutor</t>
        </is>
      </c>
    </row>
    <row r="1319">
      <c r="A1319" s="30" t="inlineStr">
        <is>
          <t>Tuition Centres</t>
        </is>
      </c>
      <c r="B1319" s="30" t="inlineStr">
        <is>
          <t>Education</t>
        </is>
      </c>
      <c r="C1319" s="30" t="inlineStr">
        <is>
          <t>Capacity</t>
        </is>
      </c>
      <c r="D1319" s="30" t="inlineStr">
        <is>
          <t>Tutor utilisation against available hours</t>
        </is>
      </c>
    </row>
    <row r="1320">
      <c r="A1320" s="30" t="inlineStr">
        <is>
          <t>Tuition Centres</t>
        </is>
      </c>
      <c r="B1320" s="30" t="inlineStr">
        <is>
          <t>Education</t>
        </is>
      </c>
      <c r="C1320" s="30" t="inlineStr">
        <is>
          <t>Capacity</t>
        </is>
      </c>
      <c r="D1320" s="30" t="inlineStr">
        <is>
          <t>Unmet subject demand</t>
        </is>
      </c>
    </row>
    <row r="1321">
      <c r="A1321" s="30" t="inlineStr">
        <is>
          <t>Tuition Centres</t>
        </is>
      </c>
      <c r="B1321" s="30" t="inlineStr">
        <is>
          <t>Education</t>
        </is>
      </c>
      <c r="C1321" s="30" t="inlineStr">
        <is>
          <t>Capacity</t>
        </is>
      </c>
      <c r="D1321" s="30" t="inlineStr">
        <is>
          <t>Room and slot occupancy</t>
        </is>
      </c>
    </row>
    <row r="1322">
      <c r="A1322" s="30" t="inlineStr">
        <is>
          <t>Tuition Centres</t>
        </is>
      </c>
      <c r="B1322" s="30" t="inlineStr">
        <is>
          <t>Education</t>
        </is>
      </c>
      <c r="C1322" s="30" t="inlineStr">
        <is>
          <t>Capacity</t>
        </is>
      </c>
      <c r="D1322" s="30" t="inlineStr">
        <is>
          <t>Waiting students by subject</t>
        </is>
      </c>
    </row>
    <row r="1323">
      <c r="A1323" s="30" t="inlineStr">
        <is>
          <t>Tuition Centres</t>
        </is>
      </c>
      <c r="B1323" s="30" t="inlineStr">
        <is>
          <t>Education</t>
        </is>
      </c>
      <c r="C1323" s="30" t="inlineStr">
        <is>
          <t>Students</t>
        </is>
      </c>
      <c r="D1323" s="30" t="inlineStr">
        <is>
          <t>Attendance patterns and consecutive absences</t>
        </is>
      </c>
    </row>
    <row r="1324">
      <c r="A1324" s="30" t="inlineStr">
        <is>
          <t>Tuition Centres</t>
        </is>
      </c>
      <c r="B1324" s="30" t="inlineStr">
        <is>
          <t>Education</t>
        </is>
      </c>
      <c r="C1324" s="30" t="inlineStr">
        <is>
          <t>Students</t>
        </is>
      </c>
      <c r="D1324" s="30" t="inlineStr">
        <is>
          <t>Retention across terms</t>
        </is>
      </c>
    </row>
    <row r="1325">
      <c r="A1325" s="30" t="inlineStr">
        <is>
          <t>Tuition Centres</t>
        </is>
      </c>
      <c r="B1325" s="30" t="inlineStr">
        <is>
          <t>Education</t>
        </is>
      </c>
      <c r="C1325" s="30" t="inlineStr">
        <is>
          <t>Students</t>
        </is>
      </c>
      <c r="D1325" s="30" t="inlineStr">
        <is>
          <t>Withdrawals and their recorded reasons</t>
        </is>
      </c>
    </row>
    <row r="1326">
      <c r="A1326" s="30" t="inlineStr">
        <is>
          <t>Tuition Centres</t>
        </is>
      </c>
      <c r="B1326" s="30" t="inlineStr">
        <is>
          <t>Education</t>
        </is>
      </c>
      <c r="C1326" s="30" t="inlineStr">
        <is>
          <t>Students</t>
        </is>
      </c>
      <c r="D1326" s="30" t="inlineStr">
        <is>
          <t>Siblings and referral sources</t>
        </is>
      </c>
    </row>
    <row r="1327">
      <c r="A1327" s="30" t="inlineStr">
        <is>
          <t>Tuition Centres</t>
        </is>
      </c>
      <c r="B1327" s="30" t="inlineStr">
        <is>
          <t>Education</t>
        </is>
      </c>
      <c r="C1327" s="30" t="inlineStr">
        <is>
          <t>Fees</t>
        </is>
      </c>
      <c r="D1327" s="30" t="inlineStr">
        <is>
          <t>Fees raised against sessions delivered</t>
        </is>
      </c>
    </row>
    <row r="1328">
      <c r="A1328" s="30" t="inlineStr">
        <is>
          <t>Tuition Centres</t>
        </is>
      </c>
      <c r="B1328" s="30" t="inlineStr">
        <is>
          <t>Education</t>
        </is>
      </c>
      <c r="C1328" s="30" t="inlineStr">
        <is>
          <t>Fees</t>
        </is>
      </c>
      <c r="D1328" s="30" t="inlineStr">
        <is>
          <t>Adjustments applied and their reasons</t>
        </is>
      </c>
    </row>
    <row r="1329">
      <c r="A1329" s="30" t="inlineStr">
        <is>
          <t>Tuition Centres</t>
        </is>
      </c>
      <c r="B1329" s="30" t="inlineStr">
        <is>
          <t>Education</t>
        </is>
      </c>
      <c r="C1329" s="30" t="inlineStr">
        <is>
          <t>Fees</t>
        </is>
      </c>
      <c r="D1329" s="30" t="inlineStr">
        <is>
          <t>Balances outstanding with ageing</t>
        </is>
      </c>
    </row>
    <row r="1330">
      <c r="A1330" s="30" t="inlineStr">
        <is>
          <t>Tuition Centres</t>
        </is>
      </c>
      <c r="B1330" s="30" t="inlineStr">
        <is>
          <t>Education</t>
        </is>
      </c>
      <c r="C1330" s="30" t="inlineStr">
        <is>
          <t>Fees</t>
        </is>
      </c>
      <c r="D1330" s="30" t="inlineStr">
        <is>
          <t>Contact history and collection outcomes</t>
        </is>
      </c>
    </row>
    <row r="1331">
      <c r="A1331" s="30" t="inlineStr">
        <is>
          <t>Test Preparation Centres</t>
        </is>
      </c>
      <c r="B1331" s="30" t="inlineStr">
        <is>
          <t>Education</t>
        </is>
      </c>
      <c r="C1331" s="30" t="inlineStr">
        <is>
          <t>Cohort</t>
        </is>
      </c>
      <c r="D1331" s="30" t="inlineStr">
        <is>
          <t>Trajectory across the test series by student and batch</t>
        </is>
      </c>
    </row>
    <row r="1332">
      <c r="A1332" s="30" t="inlineStr">
        <is>
          <t>Test Preparation Centres</t>
        </is>
      </c>
      <c r="B1332" s="30" t="inlineStr">
        <is>
          <t>Education</t>
        </is>
      </c>
      <c r="C1332" s="30" t="inlineStr">
        <is>
          <t>Cohort</t>
        </is>
      </c>
      <c r="D1332" s="30" t="inlineStr">
        <is>
          <t>Students declining consecutively</t>
        </is>
      </c>
    </row>
    <row r="1333">
      <c r="A1333" s="30" t="inlineStr">
        <is>
          <t>Test Preparation Centres</t>
        </is>
      </c>
      <c r="B1333" s="30" t="inlineStr">
        <is>
          <t>Education</t>
        </is>
      </c>
      <c r="C1333" s="30" t="inlineStr">
        <is>
          <t>Cohort</t>
        </is>
      </c>
      <c r="D1333" s="30" t="inlineStr">
        <is>
          <t>Distribution against entry performance</t>
        </is>
      </c>
    </row>
    <row r="1334">
      <c r="A1334" s="30" t="inlineStr">
        <is>
          <t>Test Preparation Centres</t>
        </is>
      </c>
      <c r="B1334" s="30" t="inlineStr">
        <is>
          <t>Education</t>
        </is>
      </c>
      <c r="C1334" s="30" t="inlineStr">
        <is>
          <t>Cohort</t>
        </is>
      </c>
      <c r="D1334" s="30" t="inlineStr">
        <is>
          <t>Comparison against previous cohorts at the same point</t>
        </is>
      </c>
    </row>
    <row r="1335">
      <c r="A1335" s="30" t="inlineStr">
        <is>
          <t>Test Preparation Centres</t>
        </is>
      </c>
      <c r="B1335" s="30" t="inlineStr">
        <is>
          <t>Education</t>
        </is>
      </c>
      <c r="C1335" s="30" t="inlineStr">
        <is>
          <t>Intervention</t>
        </is>
      </c>
      <c r="D1335" s="30" t="inlineStr">
        <is>
          <t>Counselling coverage of declining students</t>
        </is>
      </c>
    </row>
    <row r="1336">
      <c r="A1336" s="30" t="inlineStr">
        <is>
          <t>Test Preparation Centres</t>
        </is>
      </c>
      <c r="B1336" s="30" t="inlineStr">
        <is>
          <t>Education</t>
        </is>
      </c>
      <c r="C1336" s="30" t="inlineStr">
        <is>
          <t>Intervention</t>
        </is>
      </c>
      <c r="D1336" s="30" t="inlineStr">
        <is>
          <t>Interventions by counsellor and outcome</t>
        </is>
      </c>
    </row>
    <row r="1337">
      <c r="A1337" s="30" t="inlineStr">
        <is>
          <t>Test Preparation Centres</t>
        </is>
      </c>
      <c r="B1337" s="30" t="inlineStr">
        <is>
          <t>Education</t>
        </is>
      </c>
      <c r="C1337" s="30" t="inlineStr">
        <is>
          <t>Intervention</t>
        </is>
      </c>
      <c r="D1337" s="30" t="inlineStr">
        <is>
          <t>Trajectory change following intervention</t>
        </is>
      </c>
    </row>
    <row r="1338">
      <c r="A1338" s="30" t="inlineStr">
        <is>
          <t>Test Preparation Centres</t>
        </is>
      </c>
      <c r="B1338" s="30" t="inlineStr">
        <is>
          <t>Education</t>
        </is>
      </c>
      <c r="C1338" s="30" t="inlineStr">
        <is>
          <t>Intervention</t>
        </is>
      </c>
      <c r="D1338" s="30" t="inlineStr">
        <is>
          <t>Students flagged and not contacted</t>
        </is>
      </c>
    </row>
    <row r="1339">
      <c r="A1339" s="30" t="inlineStr">
        <is>
          <t>Test Preparation Centres</t>
        </is>
      </c>
      <c r="B1339" s="30" t="inlineStr">
        <is>
          <t>Education</t>
        </is>
      </c>
      <c r="C1339" s="30" t="inlineStr">
        <is>
          <t>Delivery</t>
        </is>
      </c>
      <c r="D1339" s="30" t="inlineStr">
        <is>
          <t>Test series conducted against schedule</t>
        </is>
      </c>
    </row>
    <row r="1340">
      <c r="A1340" s="30" t="inlineStr">
        <is>
          <t>Test Preparation Centres</t>
        </is>
      </c>
      <c r="B1340" s="30" t="inlineStr">
        <is>
          <t>Education</t>
        </is>
      </c>
      <c r="C1340" s="30" t="inlineStr">
        <is>
          <t>Delivery</t>
        </is>
      </c>
      <c r="D1340" s="30" t="inlineStr">
        <is>
          <t>Step-level delays and their owners</t>
        </is>
      </c>
    </row>
    <row r="1341">
      <c r="A1341" s="30" t="inlineStr">
        <is>
          <t>Test Preparation Centres</t>
        </is>
      </c>
      <c r="B1341" s="30" t="inlineStr">
        <is>
          <t>Education</t>
        </is>
      </c>
      <c r="C1341" s="30" t="inlineStr">
        <is>
          <t>Delivery</t>
        </is>
      </c>
      <c r="D1341" s="30" t="inlineStr">
        <is>
          <t>Evaluation turnaround by evaluator and centre</t>
        </is>
      </c>
    </row>
    <row r="1342">
      <c r="A1342" s="30" t="inlineStr">
        <is>
          <t>Test Preparation Centres</t>
        </is>
      </c>
      <c r="B1342" s="30" t="inlineStr">
        <is>
          <t>Education</t>
        </is>
      </c>
      <c r="C1342" s="30" t="inlineStr">
        <is>
          <t>Delivery</t>
        </is>
      </c>
      <c r="D1342" s="30" t="inlineStr">
        <is>
          <t>Results release against promised dates</t>
        </is>
      </c>
    </row>
    <row r="1343">
      <c r="A1343" s="30" t="inlineStr">
        <is>
          <t>Test Preparation Centres</t>
        </is>
      </c>
      <c r="B1343" s="30" t="inlineStr">
        <is>
          <t>Education</t>
        </is>
      </c>
      <c r="C1343" s="30" t="inlineStr">
        <is>
          <t>Revenue</t>
        </is>
      </c>
      <c r="D1343" s="30" t="inlineStr">
        <is>
          <t>Realised fee against published fee per batch</t>
        </is>
      </c>
    </row>
    <row r="1344">
      <c r="A1344" s="30" t="inlineStr">
        <is>
          <t>Test Preparation Centres</t>
        </is>
      </c>
      <c r="B1344" s="30" t="inlineStr">
        <is>
          <t>Education</t>
        </is>
      </c>
      <c r="C1344" s="30" t="inlineStr">
        <is>
          <t>Revenue</t>
        </is>
      </c>
      <c r="D1344" s="30" t="inlineStr">
        <is>
          <t>Scholarship distribution by slab and batch</t>
        </is>
      </c>
    </row>
    <row r="1345">
      <c r="A1345" s="30" t="inlineStr">
        <is>
          <t>Test Preparation Centres</t>
        </is>
      </c>
      <c r="B1345" s="30" t="inlineStr">
        <is>
          <t>Education</t>
        </is>
      </c>
      <c r="C1345" s="30" t="inlineStr">
        <is>
          <t>Revenue</t>
        </is>
      </c>
      <c r="D1345" s="30" t="inlineStr">
        <is>
          <t>Instalment collection and ageing</t>
        </is>
      </c>
    </row>
    <row r="1346">
      <c r="A1346" s="30" t="inlineStr">
        <is>
          <t>Test Preparation Centres</t>
        </is>
      </c>
      <c r="B1346" s="30" t="inlineStr">
        <is>
          <t>Education</t>
        </is>
      </c>
      <c r="C1346" s="30" t="inlineStr">
        <is>
          <t>Revenue</t>
        </is>
      </c>
      <c r="D1346" s="30" t="inlineStr">
        <is>
          <t>Withdrawals and refunds</t>
        </is>
      </c>
    </row>
    <row r="1347">
      <c r="A1347" s="30" t="inlineStr">
        <is>
          <t>Test Preparation Centres</t>
        </is>
      </c>
      <c r="B1347" s="30" t="inlineStr">
        <is>
          <t>Education</t>
        </is>
      </c>
      <c r="C1347" s="30" t="inlineStr">
        <is>
          <t>Outcomes</t>
        </is>
      </c>
      <c r="D1347" s="30" t="inlineStr">
        <is>
          <t>Final outcomes against entry performance</t>
        </is>
      </c>
    </row>
    <row r="1348">
      <c r="A1348" s="30" t="inlineStr">
        <is>
          <t>Test Preparation Centres</t>
        </is>
      </c>
      <c r="B1348" s="30" t="inlineStr">
        <is>
          <t>Education</t>
        </is>
      </c>
      <c r="C1348" s="30" t="inlineStr">
        <is>
          <t>Outcomes</t>
        </is>
      </c>
      <c r="D1348" s="30" t="inlineStr">
        <is>
          <t>Outcome variation by batch and faculty</t>
        </is>
      </c>
    </row>
    <row r="1349">
      <c r="A1349" s="30" t="inlineStr">
        <is>
          <t>Test Preparation Centres</t>
        </is>
      </c>
      <c r="B1349" s="30" t="inlineStr">
        <is>
          <t>Education</t>
        </is>
      </c>
      <c r="C1349" s="30" t="inlineStr">
        <is>
          <t>Outcomes</t>
        </is>
      </c>
      <c r="D1349" s="30" t="inlineStr">
        <is>
          <t>Correlation with attendance and intervention</t>
        </is>
      </c>
    </row>
    <row r="1350">
      <c r="A1350" s="30" t="inlineStr">
        <is>
          <t>Test Preparation Centres</t>
        </is>
      </c>
      <c r="B1350" s="30" t="inlineStr">
        <is>
          <t>Education</t>
        </is>
      </c>
      <c r="C1350" s="30" t="inlineStr">
        <is>
          <t>Outcomes</t>
        </is>
      </c>
      <c r="D1350" s="30" t="inlineStr">
        <is>
          <t>Year-on-year cohort comparison</t>
        </is>
      </c>
    </row>
    <row r="1351">
      <c r="A1351" s="30" t="inlineStr">
        <is>
          <t>EdTech Companies</t>
        </is>
      </c>
      <c r="B1351" s="30" t="inlineStr">
        <is>
          <t>Education</t>
        </is>
      </c>
      <c r="C1351" s="30" t="inlineStr">
        <is>
          <t>Completion</t>
        </is>
      </c>
      <c r="D1351" s="30" t="inlineStr">
        <is>
          <t>Completion by course, cohort and institution</t>
        </is>
      </c>
    </row>
    <row r="1352">
      <c r="A1352" s="30" t="inlineStr">
        <is>
          <t>EdTech Companies</t>
        </is>
      </c>
      <c r="B1352" s="30" t="inlineStr">
        <is>
          <t>Education</t>
        </is>
      </c>
      <c r="C1352" s="30" t="inlineStr">
        <is>
          <t>Completion</t>
        </is>
      </c>
      <c r="D1352" s="30" t="inlineStr">
        <is>
          <t>Drop points within courses</t>
        </is>
      </c>
    </row>
    <row r="1353">
      <c r="A1353" s="30" t="inlineStr">
        <is>
          <t>EdTech Companies</t>
        </is>
      </c>
      <c r="B1353" s="30" t="inlineStr">
        <is>
          <t>Education</t>
        </is>
      </c>
      <c r="C1353" s="30" t="inlineStr">
        <is>
          <t>Completion</t>
        </is>
      </c>
      <c r="D1353" s="30" t="inlineStr">
        <is>
          <t>Completion against production investment</t>
        </is>
      </c>
    </row>
    <row r="1354">
      <c r="A1354" s="30" t="inlineStr">
        <is>
          <t>EdTech Companies</t>
        </is>
      </c>
      <c r="B1354" s="30" t="inlineStr">
        <is>
          <t>Education</t>
        </is>
      </c>
      <c r="C1354" s="30" t="inlineStr">
        <is>
          <t>Completion</t>
        </is>
      </c>
      <c r="D1354" s="30" t="inlineStr">
        <is>
          <t>Trend after content revision</t>
        </is>
      </c>
    </row>
    <row r="1355">
      <c r="A1355" s="30" t="inlineStr">
        <is>
          <t>EdTech Companies</t>
        </is>
      </c>
      <c r="B1355" s="30" t="inlineStr">
        <is>
          <t>Education</t>
        </is>
      </c>
      <c r="C1355" s="30" t="inlineStr">
        <is>
          <t>Production</t>
        </is>
      </c>
      <c r="D1355" s="30" t="inlineStr">
        <is>
          <t>Cost per course including external contributors</t>
        </is>
      </c>
    </row>
    <row r="1356">
      <c r="A1356" s="30" t="inlineStr">
        <is>
          <t>EdTech Companies</t>
        </is>
      </c>
      <c r="B1356" s="30" t="inlineStr">
        <is>
          <t>Education</t>
        </is>
      </c>
      <c r="C1356" s="30" t="inlineStr">
        <is>
          <t>Production</t>
        </is>
      </c>
      <c r="D1356" s="30" t="inlineStr">
        <is>
          <t>Stage progress against release dates</t>
        </is>
      </c>
    </row>
    <row r="1357">
      <c r="A1357" s="30" t="inlineStr">
        <is>
          <t>EdTech Companies</t>
        </is>
      </c>
      <c r="B1357" s="30" t="inlineStr">
        <is>
          <t>Education</t>
        </is>
      </c>
      <c r="C1357" s="30" t="inlineStr">
        <is>
          <t>Production</t>
        </is>
      </c>
      <c r="D1357" s="30" t="inlineStr">
        <is>
          <t>Slippage and its causes</t>
        </is>
      </c>
    </row>
    <row r="1358">
      <c r="A1358" s="30" t="inlineStr">
        <is>
          <t>EdTech Companies</t>
        </is>
      </c>
      <c r="B1358" s="30" t="inlineStr">
        <is>
          <t>Education</t>
        </is>
      </c>
      <c r="C1358" s="30" t="inlineStr">
        <is>
          <t>Production</t>
        </is>
      </c>
      <c r="D1358" s="30" t="inlineStr">
        <is>
          <t>Review dates and refresh decisions</t>
        </is>
      </c>
    </row>
    <row r="1359">
      <c r="A1359" s="30" t="inlineStr">
        <is>
          <t>EdTech Companies</t>
        </is>
      </c>
      <c r="B1359" s="30" t="inlineStr">
        <is>
          <t>Education</t>
        </is>
      </c>
      <c r="C1359" s="30" t="inlineStr">
        <is>
          <t>Support</t>
        </is>
      </c>
      <c r="D1359" s="30" t="inlineStr">
        <is>
          <t>Load by course and module</t>
        </is>
      </c>
    </row>
    <row r="1360">
      <c r="A1360" s="30" t="inlineStr">
        <is>
          <t>EdTech Companies</t>
        </is>
      </c>
      <c r="B1360" s="30" t="inlineStr">
        <is>
          <t>Education</t>
        </is>
      </c>
      <c r="C1360" s="30" t="inlineStr">
        <is>
          <t>Support</t>
        </is>
      </c>
      <c r="D1360" s="30" t="inlineStr">
        <is>
          <t>Reasons and their concentration</t>
        </is>
      </c>
    </row>
    <row r="1361">
      <c r="A1361" s="30" t="inlineStr">
        <is>
          <t>EdTech Companies</t>
        </is>
      </c>
      <c r="B1361" s="30" t="inlineStr">
        <is>
          <t>Education</t>
        </is>
      </c>
      <c r="C1361" s="30" t="inlineStr">
        <is>
          <t>Support</t>
        </is>
      </c>
      <c r="D1361" s="30" t="inlineStr">
        <is>
          <t>Effect of content revision on volume</t>
        </is>
      </c>
    </row>
    <row r="1362">
      <c r="A1362" s="30" t="inlineStr">
        <is>
          <t>EdTech Companies</t>
        </is>
      </c>
      <c r="B1362" s="30" t="inlineStr">
        <is>
          <t>Education</t>
        </is>
      </c>
      <c r="C1362" s="30" t="inlineStr">
        <is>
          <t>Support</t>
        </is>
      </c>
      <c r="D1362" s="30" t="inlineStr">
        <is>
          <t>Cost to serve by course</t>
        </is>
      </c>
    </row>
    <row r="1363">
      <c r="A1363" s="30" t="inlineStr">
        <is>
          <t>EdTech Companies</t>
        </is>
      </c>
      <c r="B1363" s="30" t="inlineStr">
        <is>
          <t>Education</t>
        </is>
      </c>
      <c r="C1363" s="30" t="inlineStr">
        <is>
          <t>Commercial</t>
        </is>
      </c>
      <c r="D1363" s="30" t="inlineStr">
        <is>
          <t>Contribution per course after production and support</t>
        </is>
      </c>
    </row>
    <row r="1364">
      <c r="A1364" s="30" t="inlineStr">
        <is>
          <t>EdTech Companies</t>
        </is>
      </c>
      <c r="B1364" s="30" t="inlineStr">
        <is>
          <t>Education</t>
        </is>
      </c>
      <c r="C1364" s="30" t="inlineStr">
        <is>
          <t>Commercial</t>
        </is>
      </c>
      <c r="D1364" s="30" t="inlineStr">
        <is>
          <t>Institutional contracts and licence utilisation</t>
        </is>
      </c>
    </row>
    <row r="1365">
      <c r="A1365" s="30" t="inlineStr">
        <is>
          <t>EdTech Companies</t>
        </is>
      </c>
      <c r="B1365" s="30" t="inlineStr">
        <is>
          <t>Education</t>
        </is>
      </c>
      <c r="C1365" s="30" t="inlineStr">
        <is>
          <t>Commercial</t>
        </is>
      </c>
      <c r="D1365" s="30" t="inlineStr">
        <is>
          <t>Renewal outcomes against completion evidence</t>
        </is>
      </c>
    </row>
    <row r="1366">
      <c r="A1366" s="30" t="inlineStr">
        <is>
          <t>EdTech Companies</t>
        </is>
      </c>
      <c r="B1366" s="30" t="inlineStr">
        <is>
          <t>Education</t>
        </is>
      </c>
      <c r="C1366" s="30" t="inlineStr">
        <is>
          <t>Commercial</t>
        </is>
      </c>
      <c r="D1366" s="30" t="inlineStr">
        <is>
          <t>Enrolment against completion by channel</t>
        </is>
      </c>
    </row>
    <row r="1367">
      <c r="A1367" s="30" t="inlineStr">
        <is>
          <t>Language Institutes</t>
        </is>
      </c>
      <c r="B1367" s="30" t="inlineStr">
        <is>
          <t>Education</t>
        </is>
      </c>
      <c r="C1367" s="30" t="inlineStr">
        <is>
          <t>Progression</t>
        </is>
      </c>
      <c r="D1367" s="30" t="inlineStr">
        <is>
          <t>Level completion and re-enrolment rates</t>
        </is>
      </c>
    </row>
    <row r="1368">
      <c r="A1368" s="30" t="inlineStr">
        <is>
          <t>Language Institutes</t>
        </is>
      </c>
      <c r="B1368" s="30" t="inlineStr">
        <is>
          <t>Education</t>
        </is>
      </c>
      <c r="C1368" s="30" t="inlineStr">
        <is>
          <t>Progression</t>
        </is>
      </c>
      <c r="D1368" s="30" t="inlineStr">
        <is>
          <t>Learners between levels and their age</t>
        </is>
      </c>
    </row>
    <row r="1369">
      <c r="A1369" s="30" t="inlineStr">
        <is>
          <t>Language Institutes</t>
        </is>
      </c>
      <c r="B1369" s="30" t="inlineStr">
        <is>
          <t>Education</t>
        </is>
      </c>
      <c r="C1369" s="30" t="inlineStr">
        <is>
          <t>Progression</t>
        </is>
      </c>
      <c r="D1369" s="30" t="inlineStr">
        <is>
          <t>Progression by teacher and language</t>
        </is>
      </c>
    </row>
    <row r="1370">
      <c r="A1370" s="30" t="inlineStr">
        <is>
          <t>Language Institutes</t>
        </is>
      </c>
      <c r="B1370" s="30" t="inlineStr">
        <is>
          <t>Education</t>
        </is>
      </c>
      <c r="C1370" s="30" t="inlineStr">
        <is>
          <t>Progression</t>
        </is>
      </c>
      <c r="D1370" s="30" t="inlineStr">
        <is>
          <t>Drop points in the level sequence</t>
        </is>
      </c>
    </row>
    <row r="1371">
      <c r="A1371" s="30" t="inlineStr">
        <is>
          <t>Language Institutes</t>
        </is>
      </c>
      <c r="B1371" s="30" t="inlineStr">
        <is>
          <t>Education</t>
        </is>
      </c>
      <c r="C1371" s="30" t="inlineStr">
        <is>
          <t>Formation</t>
        </is>
      </c>
      <c r="D1371" s="30" t="inlineStr">
        <is>
          <t>Enrolment against viability by class</t>
        </is>
      </c>
    </row>
    <row r="1372">
      <c r="A1372" s="30" t="inlineStr">
        <is>
          <t>Language Institutes</t>
        </is>
      </c>
      <c r="B1372" s="30" t="inlineStr">
        <is>
          <t>Education</t>
        </is>
      </c>
      <c r="C1372" s="30" t="inlineStr">
        <is>
          <t>Formation</t>
        </is>
      </c>
      <c r="D1372" s="30" t="inlineStr">
        <is>
          <t>Classes merged, deferred or run below size</t>
        </is>
      </c>
    </row>
    <row r="1373">
      <c r="A1373" s="30" t="inlineStr">
        <is>
          <t>Language Institutes</t>
        </is>
      </c>
      <c r="B1373" s="30" t="inlineStr">
        <is>
          <t>Education</t>
        </is>
      </c>
      <c r="C1373" s="30" t="inlineStr">
        <is>
          <t>Formation</t>
        </is>
      </c>
      <c r="D1373" s="30" t="inlineStr">
        <is>
          <t>Combined viability across centres and online</t>
        </is>
      </c>
    </row>
    <row r="1374">
      <c r="A1374" s="30" t="inlineStr">
        <is>
          <t>Language Institutes</t>
        </is>
      </c>
      <c r="B1374" s="30" t="inlineStr">
        <is>
          <t>Education</t>
        </is>
      </c>
      <c r="C1374" s="30" t="inlineStr">
        <is>
          <t>Formation</t>
        </is>
      </c>
      <c r="D1374" s="30" t="inlineStr">
        <is>
          <t>Committed teacher cost against enrolment</t>
        </is>
      </c>
    </row>
    <row r="1375">
      <c r="A1375" s="30" t="inlineStr">
        <is>
          <t>Language Institutes</t>
        </is>
      </c>
      <c r="B1375" s="30" t="inlineStr">
        <is>
          <t>Education</t>
        </is>
      </c>
      <c r="C1375" s="30" t="inlineStr">
        <is>
          <t>Certification</t>
        </is>
      </c>
      <c r="D1375" s="30" t="inlineStr">
        <is>
          <t>Entries against pathway learners</t>
        </is>
      </c>
    </row>
    <row r="1376">
      <c r="A1376" s="30" t="inlineStr">
        <is>
          <t>Language Institutes</t>
        </is>
      </c>
      <c r="B1376" s="30" t="inlineStr">
        <is>
          <t>Education</t>
        </is>
      </c>
      <c r="C1376" s="30" t="inlineStr">
        <is>
          <t>Certification</t>
        </is>
      </c>
      <c r="D1376" s="30" t="inlineStr">
        <is>
          <t>Readiness assessment completion</t>
        </is>
      </c>
    </row>
    <row r="1377">
      <c r="A1377" s="30" t="inlineStr">
        <is>
          <t>Language Institutes</t>
        </is>
      </c>
      <c r="B1377" s="30" t="inlineStr">
        <is>
          <t>Education</t>
        </is>
      </c>
      <c r="C1377" s="30" t="inlineStr">
        <is>
          <t>Certification</t>
        </is>
      </c>
      <c r="D1377" s="30" t="inlineStr">
        <is>
          <t>Pass rates by level and teacher</t>
        </is>
      </c>
    </row>
    <row r="1378">
      <c r="A1378" s="30" t="inlineStr">
        <is>
          <t>Language Institutes</t>
        </is>
      </c>
      <c r="B1378" s="30" t="inlineStr">
        <is>
          <t>Education</t>
        </is>
      </c>
      <c r="C1378" s="30" t="inlineStr">
        <is>
          <t>Certification</t>
        </is>
      </c>
      <c r="D1378" s="30" t="inlineStr">
        <is>
          <t>Windows met and missed</t>
        </is>
      </c>
    </row>
    <row r="1379">
      <c r="A1379" s="30" t="inlineStr">
        <is>
          <t>Language Institutes</t>
        </is>
      </c>
      <c r="B1379" s="30" t="inlineStr">
        <is>
          <t>Education</t>
        </is>
      </c>
      <c r="C1379" s="30" t="inlineStr">
        <is>
          <t>Teachers</t>
        </is>
      </c>
      <c r="D1379" s="30" t="inlineStr">
        <is>
          <t>Qualification coverage by language and level</t>
        </is>
      </c>
    </row>
    <row r="1380">
      <c r="A1380" s="30" t="inlineStr">
        <is>
          <t>Language Institutes</t>
        </is>
      </c>
      <c r="B1380" s="30" t="inlineStr">
        <is>
          <t>Education</t>
        </is>
      </c>
      <c r="C1380" s="30" t="inlineStr">
        <is>
          <t>Teachers</t>
        </is>
      </c>
      <c r="D1380" s="30" t="inlineStr">
        <is>
          <t>Concentration risk</t>
        </is>
      </c>
    </row>
    <row r="1381">
      <c r="A1381" s="30" t="inlineStr">
        <is>
          <t>Language Institutes</t>
        </is>
      </c>
      <c r="B1381" s="30" t="inlineStr">
        <is>
          <t>Education</t>
        </is>
      </c>
      <c r="C1381" s="30" t="inlineStr">
        <is>
          <t>Teachers</t>
        </is>
      </c>
      <c r="D1381" s="30" t="inlineStr">
        <is>
          <t>Load and availability</t>
        </is>
      </c>
    </row>
    <row r="1382">
      <c r="A1382" s="30" t="inlineStr">
        <is>
          <t>Language Institutes</t>
        </is>
      </c>
      <c r="B1382" s="30" t="inlineStr">
        <is>
          <t>Education</t>
        </is>
      </c>
      <c r="C1382" s="30" t="inlineStr">
        <is>
          <t>Teachers</t>
        </is>
      </c>
      <c r="D1382" s="30" t="inlineStr">
        <is>
          <t>Progression outcomes by teacher</t>
        </is>
      </c>
    </row>
    <row r="1383">
      <c r="A1383" s="30" t="inlineStr">
        <is>
          <t>Language Institutes</t>
        </is>
      </c>
      <c r="B1383" s="30" t="inlineStr">
        <is>
          <t>Education</t>
        </is>
      </c>
      <c r="C1383" s="30" t="inlineStr">
        <is>
          <t>Corporate</t>
        </is>
      </c>
      <c r="D1383" s="30" t="inlineStr">
        <is>
          <t>Contracts, cohorts and schedules</t>
        </is>
      </c>
    </row>
    <row r="1384">
      <c r="A1384" s="30" t="inlineStr">
        <is>
          <t>Language Institutes</t>
        </is>
      </c>
      <c r="B1384" s="30" t="inlineStr">
        <is>
          <t>Education</t>
        </is>
      </c>
      <c r="C1384" s="30" t="inlineStr">
        <is>
          <t>Corporate</t>
        </is>
      </c>
      <c r="D1384" s="30" t="inlineStr">
        <is>
          <t>Delivery against contracted sessions</t>
        </is>
      </c>
    </row>
    <row r="1385">
      <c r="A1385" s="30" t="inlineStr">
        <is>
          <t>Language Institutes</t>
        </is>
      </c>
      <c r="B1385" s="30" t="inlineStr">
        <is>
          <t>Education</t>
        </is>
      </c>
      <c r="C1385" s="30" t="inlineStr">
        <is>
          <t>Corporate</t>
        </is>
      </c>
      <c r="D1385" s="30" t="inlineStr">
        <is>
          <t>Reporting issued</t>
        </is>
      </c>
    </row>
    <row r="1386">
      <c r="A1386" s="30" t="inlineStr">
        <is>
          <t>Language Institutes</t>
        </is>
      </c>
      <c r="B1386" s="30" t="inlineStr">
        <is>
          <t>Education</t>
        </is>
      </c>
      <c r="C1386" s="30" t="inlineStr">
        <is>
          <t>Corporate</t>
        </is>
      </c>
      <c r="D1386" s="30" t="inlineStr">
        <is>
          <t>Renewal pipeline</t>
        </is>
      </c>
    </row>
    <row r="1387">
      <c r="A1387" s="30" t="inlineStr">
        <is>
          <t>Skill Training Institutes</t>
        </is>
      </c>
      <c r="B1387" s="30" t="inlineStr">
        <is>
          <t>Education</t>
        </is>
      </c>
      <c r="C1387" s="30" t="inlineStr">
        <is>
          <t>Placement</t>
        </is>
      </c>
      <c r="D1387" s="30" t="inlineStr">
        <is>
          <t>Verified placement rate by programme and cohort</t>
        </is>
      </c>
    </row>
    <row r="1388">
      <c r="A1388" s="30" t="inlineStr">
        <is>
          <t>Skill Training Institutes</t>
        </is>
      </c>
      <c r="B1388" s="30" t="inlineStr">
        <is>
          <t>Education</t>
        </is>
      </c>
      <c r="C1388" s="30" t="inlineStr">
        <is>
          <t>Placement</t>
        </is>
      </c>
      <c r="D1388" s="30" t="inlineStr">
        <is>
          <t>Time to placement after completion</t>
        </is>
      </c>
    </row>
    <row r="1389">
      <c r="A1389" s="30" t="inlineStr">
        <is>
          <t>Skill Training Institutes</t>
        </is>
      </c>
      <c r="B1389" s="30" t="inlineStr">
        <is>
          <t>Education</t>
        </is>
      </c>
      <c r="C1389" s="30" t="inlineStr">
        <is>
          <t>Placement</t>
        </is>
      </c>
      <c r="D1389" s="30" t="inlineStr">
        <is>
          <t>Salary bands and role types</t>
        </is>
      </c>
    </row>
    <row r="1390">
      <c r="A1390" s="30" t="inlineStr">
        <is>
          <t>Skill Training Institutes</t>
        </is>
      </c>
      <c r="B1390" s="30" t="inlineStr">
        <is>
          <t>Education</t>
        </is>
      </c>
      <c r="C1390" s="30" t="inlineStr">
        <is>
          <t>Placement</t>
        </is>
      </c>
      <c r="D1390" s="30" t="inlineStr">
        <is>
          <t>Retention at intervals after placement</t>
        </is>
      </c>
    </row>
    <row r="1391">
      <c r="A1391" s="30" t="inlineStr">
        <is>
          <t>Skill Training Institutes</t>
        </is>
      </c>
      <c r="B1391" s="30" t="inlineStr">
        <is>
          <t>Education</t>
        </is>
      </c>
      <c r="C1391" s="30" t="inlineStr">
        <is>
          <t>Employers</t>
        </is>
      </c>
      <c r="D1391" s="30" t="inlineStr">
        <is>
          <t>Hiring by employer and cycle</t>
        </is>
      </c>
    </row>
    <row r="1392">
      <c r="A1392" s="30" t="inlineStr">
        <is>
          <t>Skill Training Institutes</t>
        </is>
      </c>
      <c r="B1392" s="30" t="inlineStr">
        <is>
          <t>Education</t>
        </is>
      </c>
      <c r="C1392" s="30" t="inlineStr">
        <is>
          <t>Employers</t>
        </is>
      </c>
      <c r="D1392" s="30" t="inlineStr">
        <is>
          <t>Employers engaged and lapsed</t>
        </is>
      </c>
    </row>
    <row r="1393">
      <c r="A1393" s="30" t="inlineStr">
        <is>
          <t>Skill Training Institutes</t>
        </is>
      </c>
      <c r="B1393" s="30" t="inlineStr">
        <is>
          <t>Education</t>
        </is>
      </c>
      <c r="C1393" s="30" t="inlineStr">
        <is>
          <t>Employers</t>
        </is>
      </c>
      <c r="D1393" s="30" t="inlineStr">
        <is>
          <t>Requirements by employer</t>
        </is>
      </c>
    </row>
    <row r="1394">
      <c r="A1394" s="30" t="inlineStr">
        <is>
          <t>Skill Training Institutes</t>
        </is>
      </c>
      <c r="B1394" s="30" t="inlineStr">
        <is>
          <t>Education</t>
        </is>
      </c>
      <c r="C1394" s="30" t="inlineStr">
        <is>
          <t>Employers</t>
        </is>
      </c>
      <c r="D1394" s="30" t="inlineStr">
        <is>
          <t>Conversion from interview to offer</t>
        </is>
      </c>
    </row>
    <row r="1395">
      <c r="A1395" s="30" t="inlineStr">
        <is>
          <t>Skill Training Institutes</t>
        </is>
      </c>
      <c r="B1395" s="30" t="inlineStr">
        <is>
          <t>Education</t>
        </is>
      </c>
      <c r="C1395" s="30" t="inlineStr">
        <is>
          <t>Delivery</t>
        </is>
      </c>
      <c r="D1395" s="30" t="inlineStr">
        <is>
          <t>Batch viability including lab cost</t>
        </is>
      </c>
    </row>
    <row r="1396">
      <c r="A1396" s="30" t="inlineStr">
        <is>
          <t>Skill Training Institutes</t>
        </is>
      </c>
      <c r="B1396" s="30" t="inlineStr">
        <is>
          <t>Education</t>
        </is>
      </c>
      <c r="C1396" s="30" t="inlineStr">
        <is>
          <t>Delivery</t>
        </is>
      </c>
      <c r="D1396" s="30" t="inlineStr">
        <is>
          <t>Attendance against funding conditions</t>
        </is>
      </c>
    </row>
    <row r="1397">
      <c r="A1397" s="30" t="inlineStr">
        <is>
          <t>Skill Training Institutes</t>
        </is>
      </c>
      <c r="B1397" s="30" t="inlineStr">
        <is>
          <t>Education</t>
        </is>
      </c>
      <c r="C1397" s="30" t="inlineStr">
        <is>
          <t>Delivery</t>
        </is>
      </c>
      <c r="D1397" s="30" t="inlineStr">
        <is>
          <t>Assessment completion</t>
        </is>
      </c>
    </row>
    <row r="1398">
      <c r="A1398" s="30" t="inlineStr">
        <is>
          <t>Skill Training Institutes</t>
        </is>
      </c>
      <c r="B1398" s="30" t="inlineStr">
        <is>
          <t>Education</t>
        </is>
      </c>
      <c r="C1398" s="30" t="inlineStr">
        <is>
          <t>Delivery</t>
        </is>
      </c>
      <c r="D1398" s="30" t="inlineStr">
        <is>
          <t>Consumable cost per trainee</t>
        </is>
      </c>
    </row>
    <row r="1399">
      <c r="A1399" s="30" t="inlineStr">
        <is>
          <t>Skill Training Institutes</t>
        </is>
      </c>
      <c r="B1399" s="30" t="inlineStr">
        <is>
          <t>Education</t>
        </is>
      </c>
      <c r="C1399" s="30" t="inlineStr">
        <is>
          <t>Compliance</t>
        </is>
      </c>
      <c r="D1399" s="30" t="inlineStr">
        <is>
          <t>Certification evidence completeness</t>
        </is>
      </c>
    </row>
    <row r="1400">
      <c r="A1400" s="30" t="inlineStr">
        <is>
          <t>Skill Training Institutes</t>
        </is>
      </c>
      <c r="B1400" s="30" t="inlineStr">
        <is>
          <t>Education</t>
        </is>
      </c>
      <c r="C1400" s="30" t="inlineStr">
        <is>
          <t>Compliance</t>
        </is>
      </c>
      <c r="D1400" s="30" t="inlineStr">
        <is>
          <t>Funding condition adherence</t>
        </is>
      </c>
    </row>
    <row r="1401">
      <c r="A1401" s="30" t="inlineStr">
        <is>
          <t>Skill Training Institutes</t>
        </is>
      </c>
      <c r="B1401" s="30" t="inlineStr">
        <is>
          <t>Education</t>
        </is>
      </c>
      <c r="C1401" s="30" t="inlineStr">
        <is>
          <t>Compliance</t>
        </is>
      </c>
      <c r="D1401" s="30" t="inlineStr">
        <is>
          <t>Audit exceptions and closure</t>
        </is>
      </c>
    </row>
    <row r="1402">
      <c r="A1402" s="30" t="inlineStr">
        <is>
          <t>Skill Training Institutes</t>
        </is>
      </c>
      <c r="B1402" s="30" t="inlineStr">
        <is>
          <t>Education</t>
        </is>
      </c>
      <c r="C1402" s="30" t="inlineStr">
        <is>
          <t>Compliance</t>
        </is>
      </c>
      <c r="D1402" s="30" t="inlineStr">
        <is>
          <t>Documentation by programme</t>
        </is>
      </c>
    </row>
    <row r="1403">
      <c r="A1403" s="30" t="inlineStr">
        <is>
          <t>Music Schools</t>
        </is>
      </c>
      <c r="B1403" s="30" t="inlineStr">
        <is>
          <t>Education</t>
        </is>
      </c>
      <c r="C1403" s="30" t="inlineStr">
        <is>
          <t>Delivery</t>
        </is>
      </c>
      <c r="D1403" s="30" t="inlineStr">
        <is>
          <t>Lessons scheduled against delivered</t>
        </is>
      </c>
    </row>
    <row r="1404">
      <c r="A1404" s="30" t="inlineStr">
        <is>
          <t>Music Schools</t>
        </is>
      </c>
      <c r="B1404" s="30" t="inlineStr">
        <is>
          <t>Education</t>
        </is>
      </c>
      <c r="C1404" s="30" t="inlineStr">
        <is>
          <t>Delivery</t>
        </is>
      </c>
      <c r="D1404" s="30" t="inlineStr">
        <is>
          <t>Cancellations by originator</t>
        </is>
      </c>
    </row>
    <row r="1405">
      <c r="A1405" s="30" t="inlineStr">
        <is>
          <t>Music Schools</t>
        </is>
      </c>
      <c r="B1405" s="30" t="inlineStr">
        <is>
          <t>Education</t>
        </is>
      </c>
      <c r="C1405" s="30" t="inlineStr">
        <is>
          <t>Delivery</t>
        </is>
      </c>
      <c r="D1405" s="30" t="inlineStr">
        <is>
          <t>Make-ups owed and their age</t>
        </is>
      </c>
    </row>
    <row r="1406">
      <c r="A1406" s="30" t="inlineStr">
        <is>
          <t>Music Schools</t>
        </is>
      </c>
      <c r="B1406" s="30" t="inlineStr">
        <is>
          <t>Education</t>
        </is>
      </c>
      <c r="C1406" s="30" t="inlineStr">
        <is>
          <t>Delivery</t>
        </is>
      </c>
      <c r="D1406" s="30" t="inlineStr">
        <is>
          <t>Delivery rate by teacher</t>
        </is>
      </c>
    </row>
    <row r="1407">
      <c r="A1407" s="30" t="inlineStr">
        <is>
          <t>Music Schools</t>
        </is>
      </c>
      <c r="B1407" s="30" t="inlineStr">
        <is>
          <t>Education</t>
        </is>
      </c>
      <c r="C1407" s="30" t="inlineStr">
        <is>
          <t>Pathway</t>
        </is>
      </c>
      <c r="D1407" s="30" t="inlineStr">
        <is>
          <t>Grade entries and outcomes by student</t>
        </is>
      </c>
    </row>
    <row r="1408">
      <c r="A1408" s="30" t="inlineStr">
        <is>
          <t>Music Schools</t>
        </is>
      </c>
      <c r="B1408" s="30" t="inlineStr">
        <is>
          <t>Education</t>
        </is>
      </c>
      <c r="C1408" s="30" t="inlineStr">
        <is>
          <t>Pathway</t>
        </is>
      </c>
      <c r="D1408" s="30" t="inlineStr">
        <is>
          <t>Progression rate and time between grades</t>
        </is>
      </c>
    </row>
    <row r="1409">
      <c r="A1409" s="30" t="inlineStr">
        <is>
          <t>Music Schools</t>
        </is>
      </c>
      <c r="B1409" s="30" t="inlineStr">
        <is>
          <t>Education</t>
        </is>
      </c>
      <c r="C1409" s="30" t="inlineStr">
        <is>
          <t>Pathway</t>
        </is>
      </c>
      <c r="D1409" s="30" t="inlineStr">
        <is>
          <t>Entry deadlines met</t>
        </is>
      </c>
    </row>
    <row r="1410">
      <c r="A1410" s="30" t="inlineStr">
        <is>
          <t>Music Schools</t>
        </is>
      </c>
      <c r="B1410" s="30" t="inlineStr">
        <is>
          <t>Education</t>
        </is>
      </c>
      <c r="C1410" s="30" t="inlineStr">
        <is>
          <t>Pathway</t>
        </is>
      </c>
      <c r="D1410" s="30" t="inlineStr">
        <is>
          <t>Pass rate by teacher and grade</t>
        </is>
      </c>
    </row>
    <row r="1411">
      <c r="A1411" s="30" t="inlineStr">
        <is>
          <t>Music Schools</t>
        </is>
      </c>
      <c r="B1411" s="30" t="inlineStr">
        <is>
          <t>Education</t>
        </is>
      </c>
      <c r="C1411" s="30" t="inlineStr">
        <is>
          <t>Instruments</t>
        </is>
      </c>
      <c r="D1411" s="30" t="inlineStr">
        <is>
          <t>Hire status and return dates</t>
        </is>
      </c>
    </row>
    <row r="1412">
      <c r="A1412" s="30" t="inlineStr">
        <is>
          <t>Music Schools</t>
        </is>
      </c>
      <c r="B1412" s="30" t="inlineStr">
        <is>
          <t>Education</t>
        </is>
      </c>
      <c r="C1412" s="30" t="inlineStr">
        <is>
          <t>Instruments</t>
        </is>
      </c>
      <c r="D1412" s="30" t="inlineStr">
        <is>
          <t>Overdue instruments</t>
        </is>
      </c>
    </row>
    <row r="1413">
      <c r="A1413" s="30" t="inlineStr">
        <is>
          <t>Music Schools</t>
        </is>
      </c>
      <c r="B1413" s="30" t="inlineStr">
        <is>
          <t>Education</t>
        </is>
      </c>
      <c r="C1413" s="30" t="inlineStr">
        <is>
          <t>Instruments</t>
        </is>
      </c>
      <c r="D1413" s="30" t="inlineStr">
        <is>
          <t>Condition and service history</t>
        </is>
      </c>
    </row>
    <row r="1414">
      <c r="A1414" s="30" t="inlineStr">
        <is>
          <t>Music Schools</t>
        </is>
      </c>
      <c r="B1414" s="30" t="inlineStr">
        <is>
          <t>Education</t>
        </is>
      </c>
      <c r="C1414" s="30" t="inlineStr">
        <is>
          <t>Instruments</t>
        </is>
      </c>
      <c r="D1414" s="30" t="inlineStr">
        <is>
          <t>Utilisation of the hire stock</t>
        </is>
      </c>
    </row>
    <row r="1415">
      <c r="A1415" s="30" t="inlineStr">
        <is>
          <t>Music Schools</t>
        </is>
      </c>
      <c r="B1415" s="30" t="inlineStr">
        <is>
          <t>Education</t>
        </is>
      </c>
      <c r="C1415" s="30" t="inlineStr">
        <is>
          <t>Capacity</t>
        </is>
      </c>
      <c r="D1415" s="30" t="inlineStr">
        <is>
          <t>Teacher availability against demand</t>
        </is>
      </c>
    </row>
    <row r="1416">
      <c r="A1416" s="30" t="inlineStr">
        <is>
          <t>Music Schools</t>
        </is>
      </c>
      <c r="B1416" s="30" t="inlineStr">
        <is>
          <t>Education</t>
        </is>
      </c>
      <c r="C1416" s="30" t="inlineStr">
        <is>
          <t>Capacity</t>
        </is>
      </c>
      <c r="D1416" s="30" t="inlineStr">
        <is>
          <t>Room utilisation by hour</t>
        </is>
      </c>
    </row>
    <row r="1417">
      <c r="A1417" s="30" t="inlineStr">
        <is>
          <t>Music Schools</t>
        </is>
      </c>
      <c r="B1417" s="30" t="inlineStr">
        <is>
          <t>Education</t>
        </is>
      </c>
      <c r="C1417" s="30" t="inlineStr">
        <is>
          <t>Capacity</t>
        </is>
      </c>
      <c r="D1417" s="30" t="inlineStr">
        <is>
          <t>Waiting students by instrument</t>
        </is>
      </c>
    </row>
    <row r="1418">
      <c r="A1418" s="30" t="inlineStr">
        <is>
          <t>Music Schools</t>
        </is>
      </c>
      <c r="B1418" s="30" t="inlineStr">
        <is>
          <t>Education</t>
        </is>
      </c>
      <c r="C1418" s="30" t="inlineStr">
        <is>
          <t>Capacity</t>
        </is>
      </c>
      <c r="D1418" s="30" t="inlineStr">
        <is>
          <t>Term slot fill</t>
        </is>
      </c>
    </row>
    <row r="1419">
      <c r="A1419" s="30" t="inlineStr">
        <is>
          <t>Music Schools</t>
        </is>
      </c>
      <c r="B1419" s="30" t="inlineStr">
        <is>
          <t>Education</t>
        </is>
      </c>
      <c r="C1419" s="30" t="inlineStr">
        <is>
          <t>Commercial</t>
        </is>
      </c>
      <c r="D1419" s="30" t="inlineStr">
        <is>
          <t>Fees against lessons delivered</t>
        </is>
      </c>
    </row>
    <row r="1420">
      <c r="A1420" s="30" t="inlineStr">
        <is>
          <t>Music Schools</t>
        </is>
      </c>
      <c r="B1420" s="30" t="inlineStr">
        <is>
          <t>Education</t>
        </is>
      </c>
      <c r="C1420" s="30" t="inlineStr">
        <is>
          <t>Commercial</t>
        </is>
      </c>
      <c r="D1420" s="30" t="inlineStr">
        <is>
          <t>Hire charges and balances</t>
        </is>
      </c>
    </row>
    <row r="1421">
      <c r="A1421" s="30" t="inlineStr">
        <is>
          <t>Music Schools</t>
        </is>
      </c>
      <c r="B1421" s="30" t="inlineStr">
        <is>
          <t>Education</t>
        </is>
      </c>
      <c r="C1421" s="30" t="inlineStr">
        <is>
          <t>Commercial</t>
        </is>
      </c>
      <c r="D1421" s="30" t="inlineStr">
        <is>
          <t>Retention across terms</t>
        </is>
      </c>
    </row>
    <row r="1422">
      <c r="A1422" s="30" t="inlineStr">
        <is>
          <t>Music Schools</t>
        </is>
      </c>
      <c r="B1422" s="30" t="inlineStr">
        <is>
          <t>Education</t>
        </is>
      </c>
      <c r="C1422" s="30" t="inlineStr">
        <is>
          <t>Commercial</t>
        </is>
      </c>
      <c r="D1422" s="30" t="inlineStr">
        <is>
          <t>Family accounts and siblings</t>
        </is>
      </c>
    </row>
    <row r="1423">
      <c r="A1423" s="30" t="inlineStr">
        <is>
          <t>Dance Academies</t>
        </is>
      </c>
      <c r="B1423" s="30" t="inlineStr">
        <is>
          <t>Education</t>
        </is>
      </c>
      <c r="C1423" s="30" t="inlineStr">
        <is>
          <t>Attendance</t>
        </is>
      </c>
      <c r="D1423" s="30" t="inlineStr">
        <is>
          <t>Attendance by student, batch and term</t>
        </is>
      </c>
    </row>
    <row r="1424">
      <c r="A1424" s="30" t="inlineStr">
        <is>
          <t>Dance Academies</t>
        </is>
      </c>
      <c r="B1424" s="30" t="inlineStr">
        <is>
          <t>Education</t>
        </is>
      </c>
      <c r="C1424" s="30" t="inlineStr">
        <is>
          <t>Attendance</t>
        </is>
      </c>
      <c r="D1424" s="30" t="inlineStr">
        <is>
          <t>Declining patterns and outcomes</t>
        </is>
      </c>
    </row>
    <row r="1425">
      <c r="A1425" s="30" t="inlineStr">
        <is>
          <t>Dance Academies</t>
        </is>
      </c>
      <c r="B1425" s="30" t="inlineStr">
        <is>
          <t>Education</t>
        </is>
      </c>
      <c r="C1425" s="30" t="inlineStr">
        <is>
          <t>Attendance</t>
        </is>
      </c>
      <c r="D1425" s="30" t="inlineStr">
        <is>
          <t>Retention across terms</t>
        </is>
      </c>
    </row>
    <row r="1426">
      <c r="A1426" s="30" t="inlineStr">
        <is>
          <t>Dance Academies</t>
        </is>
      </c>
      <c r="B1426" s="30" t="inlineStr">
        <is>
          <t>Education</t>
        </is>
      </c>
      <c r="C1426" s="30" t="inlineStr">
        <is>
          <t>Attendance</t>
        </is>
      </c>
      <c r="D1426" s="30" t="inlineStr">
        <is>
          <t>Reasons recorded on departure</t>
        </is>
      </c>
    </row>
    <row r="1427">
      <c r="A1427" s="30" t="inlineStr">
        <is>
          <t>Dance Academies</t>
        </is>
      </c>
      <c r="B1427" s="30" t="inlineStr">
        <is>
          <t>Education</t>
        </is>
      </c>
      <c r="C1427" s="30" t="inlineStr">
        <is>
          <t>Capacity</t>
        </is>
      </c>
      <c r="D1427" s="30" t="inlineStr">
        <is>
          <t>Studio utilisation by hour and day</t>
        </is>
      </c>
    </row>
    <row r="1428">
      <c r="A1428" s="30" t="inlineStr">
        <is>
          <t>Dance Academies</t>
        </is>
      </c>
      <c r="B1428" s="30" t="inlineStr">
        <is>
          <t>Education</t>
        </is>
      </c>
      <c r="C1428" s="30" t="inlineStr">
        <is>
          <t>Capacity</t>
        </is>
      </c>
      <c r="D1428" s="30" t="inlineStr">
        <is>
          <t>Class against rehearsal allocation</t>
        </is>
      </c>
    </row>
    <row r="1429">
      <c r="A1429" s="30" t="inlineStr">
        <is>
          <t>Dance Academies</t>
        </is>
      </c>
      <c r="B1429" s="30" t="inlineStr">
        <is>
          <t>Education</t>
        </is>
      </c>
      <c r="C1429" s="30" t="inlineStr">
        <is>
          <t>Capacity</t>
        </is>
      </c>
      <c r="D1429" s="30" t="inlineStr">
        <is>
          <t>Teaching hours displaced by production</t>
        </is>
      </c>
    </row>
    <row r="1430">
      <c r="A1430" s="30" t="inlineStr">
        <is>
          <t>Dance Academies</t>
        </is>
      </c>
      <c r="B1430" s="30" t="inlineStr">
        <is>
          <t>Education</t>
        </is>
      </c>
      <c r="C1430" s="30" t="inlineStr">
        <is>
          <t>Capacity</t>
        </is>
      </c>
      <c r="D1430" s="30" t="inlineStr">
        <is>
          <t>Batch viability and size</t>
        </is>
      </c>
    </row>
    <row r="1431">
      <c r="A1431" s="30" t="inlineStr">
        <is>
          <t>Dance Academies</t>
        </is>
      </c>
      <c r="B1431" s="30" t="inlineStr">
        <is>
          <t>Education</t>
        </is>
      </c>
      <c r="C1431" s="30" t="inlineStr">
        <is>
          <t>Production</t>
        </is>
      </c>
      <c r="D1431" s="30" t="inlineStr">
        <is>
          <t>Budget against committed and actual cost</t>
        </is>
      </c>
    </row>
    <row r="1432">
      <c r="A1432" s="30" t="inlineStr">
        <is>
          <t>Dance Academies</t>
        </is>
      </c>
      <c r="B1432" s="30" t="inlineStr">
        <is>
          <t>Education</t>
        </is>
      </c>
      <c r="C1432" s="30" t="inlineStr">
        <is>
          <t>Production</t>
        </is>
      </c>
      <c r="D1432" s="30" t="inlineStr">
        <is>
          <t>Contributions raised and collected</t>
        </is>
      </c>
    </row>
    <row r="1433">
      <c r="A1433" s="30" t="inlineStr">
        <is>
          <t>Dance Academies</t>
        </is>
      </c>
      <c r="B1433" s="30" t="inlineStr">
        <is>
          <t>Education</t>
        </is>
      </c>
      <c r="C1433" s="30" t="inlineStr">
        <is>
          <t>Production</t>
        </is>
      </c>
      <c r="D1433" s="30" t="inlineStr">
        <is>
          <t>Costume reuse against new purchase</t>
        </is>
      </c>
    </row>
    <row r="1434">
      <c r="A1434" s="30" t="inlineStr">
        <is>
          <t>Dance Academies</t>
        </is>
      </c>
      <c r="B1434" s="30" t="inlineStr">
        <is>
          <t>Education</t>
        </is>
      </c>
      <c r="C1434" s="30" t="inlineStr">
        <is>
          <t>Production</t>
        </is>
      </c>
      <c r="D1434" s="30" t="inlineStr">
        <is>
          <t>Participation by batch and student</t>
        </is>
      </c>
    </row>
    <row r="1435">
      <c r="A1435" s="30" t="inlineStr">
        <is>
          <t>Dance Academies</t>
        </is>
      </c>
      <c r="B1435" s="30" t="inlineStr">
        <is>
          <t>Education</t>
        </is>
      </c>
      <c r="C1435" s="30" t="inlineStr">
        <is>
          <t>Commercial</t>
        </is>
      </c>
      <c r="D1435" s="30" t="inlineStr">
        <is>
          <t>Fees against classes delivered</t>
        </is>
      </c>
    </row>
    <row r="1436">
      <c r="A1436" s="30" t="inlineStr">
        <is>
          <t>Dance Academies</t>
        </is>
      </c>
      <c r="B1436" s="30" t="inlineStr">
        <is>
          <t>Education</t>
        </is>
      </c>
      <c r="C1436" s="30" t="inlineStr">
        <is>
          <t>Commercial</t>
        </is>
      </c>
      <c r="D1436" s="30" t="inlineStr">
        <is>
          <t>Family balances including contributions</t>
        </is>
      </c>
    </row>
    <row r="1437">
      <c r="A1437" s="30" t="inlineStr">
        <is>
          <t>Dance Academies</t>
        </is>
      </c>
      <c r="B1437" s="30" t="inlineStr">
        <is>
          <t>Education</t>
        </is>
      </c>
      <c r="C1437" s="30" t="inlineStr">
        <is>
          <t>Commercial</t>
        </is>
      </c>
      <c r="D1437" s="30" t="inlineStr">
        <is>
          <t>Revenue by style and level</t>
        </is>
      </c>
    </row>
    <row r="1438">
      <c r="A1438" s="30" t="inlineStr">
        <is>
          <t>Dance Academies</t>
        </is>
      </c>
      <c r="B1438" s="30" t="inlineStr">
        <is>
          <t>Education</t>
        </is>
      </c>
      <c r="C1438" s="30" t="inlineStr">
        <is>
          <t>Commercial</t>
        </is>
      </c>
      <c r="D1438" s="30" t="inlineStr">
        <is>
          <t>Cost of displaced teaching</t>
        </is>
      </c>
    </row>
    <row r="1439">
      <c r="A1439" s="30" t="inlineStr">
        <is>
          <t>Vocational Training Centres</t>
        </is>
      </c>
      <c r="B1439" s="30" t="inlineStr">
        <is>
          <t>Education</t>
        </is>
      </c>
      <c r="C1439" s="30" t="inlineStr">
        <is>
          <t>Capacity</t>
        </is>
      </c>
      <c r="D1439" s="30" t="inlineStr">
        <is>
          <t>Workshop utilisation by trade</t>
        </is>
      </c>
    </row>
    <row r="1440">
      <c r="A1440" s="30" t="inlineStr">
        <is>
          <t>Vocational Training Centres</t>
        </is>
      </c>
      <c r="B1440" s="30" t="inlineStr">
        <is>
          <t>Education</t>
        </is>
      </c>
      <c r="C1440" s="30" t="inlineStr">
        <is>
          <t>Capacity</t>
        </is>
      </c>
      <c r="D1440" s="30" t="inlineStr">
        <is>
          <t>Practical demand against bays and machines</t>
        </is>
      </c>
    </row>
    <row r="1441">
      <c r="A1441" s="30" t="inlineStr">
        <is>
          <t>Vocational Training Centres</t>
        </is>
      </c>
      <c r="B1441" s="30" t="inlineStr">
        <is>
          <t>Education</t>
        </is>
      </c>
      <c r="C1441" s="30" t="inlineStr">
        <is>
          <t>Capacity</t>
        </is>
      </c>
      <c r="D1441" s="30" t="inlineStr">
        <is>
          <t>Equipment availability and servicing</t>
        </is>
      </c>
    </row>
    <row r="1442">
      <c r="A1442" s="30" t="inlineStr">
        <is>
          <t>Vocational Training Centres</t>
        </is>
      </c>
      <c r="B1442" s="30" t="inlineStr">
        <is>
          <t>Education</t>
        </is>
      </c>
      <c r="C1442" s="30" t="inlineStr">
        <is>
          <t>Capacity</t>
        </is>
      </c>
      <c r="D1442" s="30" t="inlineStr">
        <is>
          <t>Intake mix against capacity</t>
        </is>
      </c>
    </row>
    <row r="1443">
      <c r="A1443" s="30" t="inlineStr">
        <is>
          <t>Vocational Training Centres</t>
        </is>
      </c>
      <c r="B1443" s="30" t="inlineStr">
        <is>
          <t>Education</t>
        </is>
      </c>
      <c r="C1443" s="30" t="inlineStr">
        <is>
          <t>Assessment</t>
        </is>
      </c>
      <c r="D1443" s="30" t="inlineStr">
        <is>
          <t>Assessment queue by unit and trade</t>
        </is>
      </c>
    </row>
    <row r="1444">
      <c r="A1444" s="30" t="inlineStr">
        <is>
          <t>Vocational Training Centres</t>
        </is>
      </c>
      <c r="B1444" s="30" t="inlineStr">
        <is>
          <t>Education</t>
        </is>
      </c>
      <c r="C1444" s="30" t="inlineStr">
        <is>
          <t>Assessment</t>
        </is>
      </c>
      <c r="D1444" s="30" t="inlineStr">
        <is>
          <t>Assessor coverage and credential expiry</t>
        </is>
      </c>
    </row>
    <row r="1445">
      <c r="A1445" s="30" t="inlineStr">
        <is>
          <t>Vocational Training Centres</t>
        </is>
      </c>
      <c r="B1445" s="30" t="inlineStr">
        <is>
          <t>Education</t>
        </is>
      </c>
      <c r="C1445" s="30" t="inlineStr">
        <is>
          <t>Assessment</t>
        </is>
      </c>
      <c r="D1445" s="30" t="inlineStr">
        <is>
          <t>Time from readiness to assessment</t>
        </is>
      </c>
    </row>
    <row r="1446">
      <c r="A1446" s="30" t="inlineStr">
        <is>
          <t>Vocational Training Centres</t>
        </is>
      </c>
      <c r="B1446" s="30" t="inlineStr">
        <is>
          <t>Education</t>
        </is>
      </c>
      <c r="C1446" s="30" t="inlineStr">
        <is>
          <t>Assessment</t>
        </is>
      </c>
      <c r="D1446" s="30" t="inlineStr">
        <is>
          <t>Sign-off and evidence completeness</t>
        </is>
      </c>
    </row>
    <row r="1447">
      <c r="A1447" s="30" t="inlineStr">
        <is>
          <t>Vocational Training Centres</t>
        </is>
      </c>
      <c r="B1447" s="30" t="inlineStr">
        <is>
          <t>Education</t>
        </is>
      </c>
      <c r="C1447" s="30" t="inlineStr">
        <is>
          <t>Cost</t>
        </is>
      </c>
      <c r="D1447" s="30" t="inlineStr">
        <is>
          <t>Consumable cost per trainee by trade</t>
        </is>
      </c>
    </row>
    <row r="1448">
      <c r="A1448" s="30" t="inlineStr">
        <is>
          <t>Vocational Training Centres</t>
        </is>
      </c>
      <c r="B1448" s="30" t="inlineStr">
        <is>
          <t>Education</t>
        </is>
      </c>
      <c r="C1448" s="30" t="inlineStr">
        <is>
          <t>Cost</t>
        </is>
      </c>
      <c r="D1448" s="30" t="inlineStr">
        <is>
          <t>Material spend against budget</t>
        </is>
      </c>
    </row>
    <row r="1449">
      <c r="A1449" s="30" t="inlineStr">
        <is>
          <t>Vocational Training Centres</t>
        </is>
      </c>
      <c r="B1449" s="30" t="inlineStr">
        <is>
          <t>Education</t>
        </is>
      </c>
      <c r="C1449" s="30" t="inlineStr">
        <is>
          <t>Cost</t>
        </is>
      </c>
      <c r="D1449" s="30" t="inlineStr">
        <is>
          <t>Tooling and equipment cost by workshop</t>
        </is>
      </c>
    </row>
    <row r="1450">
      <c r="A1450" s="30" t="inlineStr">
        <is>
          <t>Vocational Training Centres</t>
        </is>
      </c>
      <c r="B1450" s="30" t="inlineStr">
        <is>
          <t>Education</t>
        </is>
      </c>
      <c r="C1450" s="30" t="inlineStr">
        <is>
          <t>Cost</t>
        </is>
      </c>
      <c r="D1450" s="30" t="inlineStr">
        <is>
          <t>Cost per completion</t>
        </is>
      </c>
    </row>
    <row r="1451">
      <c r="A1451" s="30" t="inlineStr">
        <is>
          <t>Vocational Training Centres</t>
        </is>
      </c>
      <c r="B1451" s="30" t="inlineStr">
        <is>
          <t>Education</t>
        </is>
      </c>
      <c r="C1451" s="30" t="inlineStr">
        <is>
          <t>Compliance</t>
        </is>
      </c>
      <c r="D1451" s="30" t="inlineStr">
        <is>
          <t>Attendance against funding conditions</t>
        </is>
      </c>
    </row>
    <row r="1452">
      <c r="A1452" s="30" t="inlineStr">
        <is>
          <t>Vocational Training Centres</t>
        </is>
      </c>
      <c r="B1452" s="30" t="inlineStr">
        <is>
          <t>Education</t>
        </is>
      </c>
      <c r="C1452" s="30" t="inlineStr">
        <is>
          <t>Compliance</t>
        </is>
      </c>
      <c r="D1452" s="30" t="inlineStr">
        <is>
          <t>Audit evidence completeness</t>
        </is>
      </c>
    </row>
    <row r="1453">
      <c r="A1453" s="30" t="inlineStr">
        <is>
          <t>Vocational Training Centres</t>
        </is>
      </c>
      <c r="B1453" s="30" t="inlineStr">
        <is>
          <t>Education</t>
        </is>
      </c>
      <c r="C1453" s="30" t="inlineStr">
        <is>
          <t>Compliance</t>
        </is>
      </c>
      <c r="D1453" s="30" t="inlineStr">
        <is>
          <t>Awarding-body requirements by programme</t>
        </is>
      </c>
    </row>
    <row r="1454">
      <c r="A1454" s="30" t="inlineStr">
        <is>
          <t>Vocational Training Centres</t>
        </is>
      </c>
      <c r="B1454" s="30" t="inlineStr">
        <is>
          <t>Education</t>
        </is>
      </c>
      <c r="C1454" s="30" t="inlineStr">
        <is>
          <t>Compliance</t>
        </is>
      </c>
      <c r="D1454" s="30" t="inlineStr">
        <is>
          <t>Exceptions and closure</t>
        </is>
      </c>
    </row>
    <row r="1455">
      <c r="A1455" s="30" t="inlineStr">
        <is>
          <t>Real Estate Developers</t>
        </is>
      </c>
      <c r="B1455" s="30" t="inlineStr">
        <is>
          <t>Real Estate &amp; Construction</t>
        </is>
      </c>
      <c r="C1455" s="30" t="inlineStr">
        <is>
          <t>Cash</t>
        </is>
      </c>
      <c r="D1455" s="30" t="inlineStr">
        <is>
          <t>Demands raised against milestones achieved</t>
        </is>
      </c>
    </row>
    <row r="1456">
      <c r="A1456" s="30" t="inlineStr">
        <is>
          <t>Real Estate Developers</t>
        </is>
      </c>
      <c r="B1456" s="30" t="inlineStr">
        <is>
          <t>Real Estate &amp; Construction</t>
        </is>
      </c>
      <c r="C1456" s="30" t="inlineStr">
        <is>
          <t>Cash</t>
        </is>
      </c>
      <c r="D1456" s="30" t="inlineStr">
        <is>
          <t>Collectible value not yet demanded</t>
        </is>
      </c>
    </row>
    <row r="1457">
      <c r="A1457" s="30" t="inlineStr">
        <is>
          <t>Real Estate Developers</t>
        </is>
      </c>
      <c r="B1457" s="30" t="inlineStr">
        <is>
          <t>Real Estate &amp; Construction</t>
        </is>
      </c>
      <c r="C1457" s="30" t="inlineStr">
        <is>
          <t>Cash</t>
        </is>
      </c>
      <c r="D1457" s="30" t="inlineStr">
        <is>
          <t>Collection ageing by customer and project</t>
        </is>
      </c>
    </row>
    <row r="1458">
      <c r="A1458" s="30" t="inlineStr">
        <is>
          <t>Real Estate Developers</t>
        </is>
      </c>
      <c r="B1458" s="30" t="inlineStr">
        <is>
          <t>Real Estate &amp; Construction</t>
        </is>
      </c>
      <c r="C1458" s="30" t="inlineStr">
        <is>
          <t>Cash</t>
        </is>
      </c>
      <c r="D1458" s="30" t="inlineStr">
        <is>
          <t>Interest accrued on delayed payments</t>
        </is>
      </c>
    </row>
    <row r="1459">
      <c r="A1459" s="30" t="inlineStr">
        <is>
          <t>Real Estate Developers</t>
        </is>
      </c>
      <c r="B1459" s="30" t="inlineStr">
        <is>
          <t>Real Estate &amp; Construction</t>
        </is>
      </c>
      <c r="C1459" s="30" t="inlineStr">
        <is>
          <t>Sales</t>
        </is>
      </c>
      <c r="D1459" s="30" t="inlineStr">
        <is>
          <t>Inventory by state, configuration and tower</t>
        </is>
      </c>
    </row>
    <row r="1460">
      <c r="A1460" s="30" t="inlineStr">
        <is>
          <t>Real Estate Developers</t>
        </is>
      </c>
      <c r="B1460" s="30" t="inlineStr">
        <is>
          <t>Real Estate &amp; Construction</t>
        </is>
      </c>
      <c r="C1460" s="30" t="inlineStr">
        <is>
          <t>Sales</t>
        </is>
      </c>
      <c r="D1460" s="30" t="inlineStr">
        <is>
          <t>Sales velocity and price realisation</t>
        </is>
      </c>
    </row>
    <row r="1461">
      <c r="A1461" s="30" t="inlineStr">
        <is>
          <t>Real Estate Developers</t>
        </is>
      </c>
      <c r="B1461" s="30" t="inlineStr">
        <is>
          <t>Real Estate &amp; Construction</t>
        </is>
      </c>
      <c r="C1461" s="30" t="inlineStr">
        <is>
          <t>Sales</t>
        </is>
      </c>
      <c r="D1461" s="30" t="inlineStr">
        <is>
          <t>Holds and their expiry</t>
        </is>
      </c>
    </row>
    <row r="1462">
      <c r="A1462" s="30" t="inlineStr">
        <is>
          <t>Real Estate Developers</t>
        </is>
      </c>
      <c r="B1462" s="30" t="inlineStr">
        <is>
          <t>Real Estate &amp; Construction</t>
        </is>
      </c>
      <c r="C1462" s="30" t="inlineStr">
        <is>
          <t>Sales</t>
        </is>
      </c>
      <c r="D1462" s="30" t="inlineStr">
        <is>
          <t>Direct against channel partner contribution</t>
        </is>
      </c>
    </row>
    <row r="1463">
      <c r="A1463" s="30" t="inlineStr">
        <is>
          <t>Real Estate Developers</t>
        </is>
      </c>
      <c r="B1463" s="30" t="inlineStr">
        <is>
          <t>Real Estate &amp; Construction</t>
        </is>
      </c>
      <c r="C1463" s="30" t="inlineStr">
        <is>
          <t>Construction</t>
        </is>
      </c>
      <c r="D1463" s="30" t="inlineStr">
        <is>
          <t>Progress against programme by tower</t>
        </is>
      </c>
    </row>
    <row r="1464">
      <c r="A1464" s="30" t="inlineStr">
        <is>
          <t>Real Estate Developers</t>
        </is>
      </c>
      <c r="B1464" s="30" t="inlineStr">
        <is>
          <t>Real Estate &amp; Construction</t>
        </is>
      </c>
      <c r="C1464" s="30" t="inlineStr">
        <is>
          <t>Construction</t>
        </is>
      </c>
      <c r="D1464" s="30" t="inlineStr">
        <is>
          <t>Milestones achieved and their demand impact</t>
        </is>
      </c>
    </row>
    <row r="1465">
      <c r="A1465" s="30" t="inlineStr">
        <is>
          <t>Real Estate Developers</t>
        </is>
      </c>
      <c r="B1465" s="30" t="inlineStr">
        <is>
          <t>Real Estate &amp; Construction</t>
        </is>
      </c>
      <c r="C1465" s="30" t="inlineStr">
        <is>
          <t>Construction</t>
        </is>
      </c>
      <c r="D1465" s="30" t="inlineStr">
        <is>
          <t>Contractor performance against packages</t>
        </is>
      </c>
    </row>
    <row r="1466">
      <c r="A1466" s="30" t="inlineStr">
        <is>
          <t>Real Estate Developers</t>
        </is>
      </c>
      <c r="B1466" s="30" t="inlineStr">
        <is>
          <t>Real Estate &amp; Construction</t>
        </is>
      </c>
      <c r="C1466" s="30" t="inlineStr">
        <is>
          <t>Construction</t>
        </is>
      </c>
      <c r="D1466" s="30" t="inlineStr">
        <is>
          <t>Delays and their recorded causes</t>
        </is>
      </c>
    </row>
    <row r="1467">
      <c r="A1467" s="30" t="inlineStr">
        <is>
          <t>Real Estate Developers</t>
        </is>
      </c>
      <c r="B1467" s="30" t="inlineStr">
        <is>
          <t>Real Estate &amp; Construction</t>
        </is>
      </c>
      <c r="C1467" s="30" t="inlineStr">
        <is>
          <t>Handover</t>
        </is>
      </c>
      <c r="D1467" s="30" t="inlineStr">
        <is>
          <t>Units ready, inspected and handed over</t>
        </is>
      </c>
    </row>
    <row r="1468">
      <c r="A1468" s="30" t="inlineStr">
        <is>
          <t>Real Estate Developers</t>
        </is>
      </c>
      <c r="B1468" s="30" t="inlineStr">
        <is>
          <t>Real Estate &amp; Construction</t>
        </is>
      </c>
      <c r="C1468" s="30" t="inlineStr">
        <is>
          <t>Handover</t>
        </is>
      </c>
      <c r="D1468" s="30" t="inlineStr">
        <is>
          <t>Snags open by unit and trade</t>
        </is>
      </c>
    </row>
    <row r="1469">
      <c r="A1469" s="30" t="inlineStr">
        <is>
          <t>Real Estate Developers</t>
        </is>
      </c>
      <c r="B1469" s="30" t="inlineStr">
        <is>
          <t>Real Estate &amp; Construction</t>
        </is>
      </c>
      <c r="C1469" s="30" t="inlineStr">
        <is>
          <t>Handover</t>
        </is>
      </c>
      <c r="D1469" s="30" t="inlineStr">
        <is>
          <t>Handovers past committed date</t>
        </is>
      </c>
    </row>
    <row r="1470">
      <c r="A1470" s="30" t="inlineStr">
        <is>
          <t>Real Estate Developers</t>
        </is>
      </c>
      <c r="B1470" s="30" t="inlineStr">
        <is>
          <t>Real Estate &amp; Construction</t>
        </is>
      </c>
      <c r="C1470" s="30" t="inlineStr">
        <is>
          <t>Handover</t>
        </is>
      </c>
      <c r="D1470" s="30" t="inlineStr">
        <is>
          <t>Dues outstanding at possession</t>
        </is>
      </c>
    </row>
    <row r="1471">
      <c r="A1471" s="30" t="inlineStr">
        <is>
          <t>Real Estate Developers</t>
        </is>
      </c>
      <c r="B1471" s="30" t="inlineStr">
        <is>
          <t>Real Estate &amp; Construction</t>
        </is>
      </c>
      <c r="C1471" s="30" t="inlineStr">
        <is>
          <t>Partners</t>
        </is>
      </c>
      <c r="D1471" s="30" t="inlineStr">
        <is>
          <t>Bookings by channel partner</t>
        </is>
      </c>
    </row>
    <row r="1472">
      <c r="A1472" s="30" t="inlineStr">
        <is>
          <t>Real Estate Developers</t>
        </is>
      </c>
      <c r="B1472" s="30" t="inlineStr">
        <is>
          <t>Real Estate &amp; Construction</t>
        </is>
      </c>
      <c r="C1472" s="30" t="inlineStr">
        <is>
          <t>Partners</t>
        </is>
      </c>
      <c r="D1472" s="30" t="inlineStr">
        <is>
          <t>Commission accrued, claimed and settled</t>
        </is>
      </c>
    </row>
    <row r="1473">
      <c r="A1473" s="30" t="inlineStr">
        <is>
          <t>Real Estate Developers</t>
        </is>
      </c>
      <c r="B1473" s="30" t="inlineStr">
        <is>
          <t>Real Estate &amp; Construction</t>
        </is>
      </c>
      <c r="C1473" s="30" t="inlineStr">
        <is>
          <t>Partners</t>
        </is>
      </c>
      <c r="D1473" s="30" t="inlineStr">
        <is>
          <t>Conversion quality by partner</t>
        </is>
      </c>
    </row>
    <row r="1474">
      <c r="A1474" s="30" t="inlineStr">
        <is>
          <t>Real Estate Developers</t>
        </is>
      </c>
      <c r="B1474" s="30" t="inlineStr">
        <is>
          <t>Real Estate &amp; Construction</t>
        </is>
      </c>
      <c r="C1474" s="30" t="inlineStr">
        <is>
          <t>Partners</t>
        </is>
      </c>
      <c r="D1474" s="30" t="inlineStr">
        <is>
          <t>Outstanding partner balances</t>
        </is>
      </c>
    </row>
    <row r="1475">
      <c r="A1475" s="30" t="inlineStr">
        <is>
          <t>Property Dealers</t>
        </is>
      </c>
      <c r="B1475" s="30" t="inlineStr">
        <is>
          <t>Real Estate &amp; Construction</t>
        </is>
      </c>
      <c r="C1475" s="30" t="inlineStr">
        <is>
          <t>Deals</t>
        </is>
      </c>
      <c r="D1475" s="30" t="inlineStr">
        <is>
          <t>Deals by stage and outstanding condition</t>
        </is>
      </c>
    </row>
    <row r="1476">
      <c r="A1476" s="30" t="inlineStr">
        <is>
          <t>Property Dealers</t>
        </is>
      </c>
      <c r="B1476" s="30" t="inlineStr">
        <is>
          <t>Real Estate &amp; Construction</t>
        </is>
      </c>
      <c r="C1476" s="30" t="inlineStr">
        <is>
          <t>Deals</t>
        </is>
      </c>
      <c r="D1476" s="30" t="inlineStr">
        <is>
          <t>Time from token to registration</t>
        </is>
      </c>
    </row>
    <row r="1477">
      <c r="A1477" s="30" t="inlineStr">
        <is>
          <t>Property Dealers</t>
        </is>
      </c>
      <c r="B1477" s="30" t="inlineStr">
        <is>
          <t>Real Estate &amp; Construction</t>
        </is>
      </c>
      <c r="C1477" s="30" t="inlineStr">
        <is>
          <t>Deals</t>
        </is>
      </c>
      <c r="D1477" s="30" t="inlineStr">
        <is>
          <t>Failure reasons by stage</t>
        </is>
      </c>
    </row>
    <row r="1478">
      <c r="A1478" s="30" t="inlineStr">
        <is>
          <t>Property Dealers</t>
        </is>
      </c>
      <c r="B1478" s="30" t="inlineStr">
        <is>
          <t>Real Estate &amp; Construction</t>
        </is>
      </c>
      <c r="C1478" s="30" t="inlineStr">
        <is>
          <t>Deals</t>
        </is>
      </c>
      <c r="D1478" s="30" t="inlineStr">
        <is>
          <t>Chain dependencies and their status</t>
        </is>
      </c>
    </row>
    <row r="1479">
      <c r="A1479" s="30" t="inlineStr">
        <is>
          <t>Property Dealers</t>
        </is>
      </c>
      <c r="B1479" s="30" t="inlineStr">
        <is>
          <t>Real Estate &amp; Construction</t>
        </is>
      </c>
      <c r="C1479" s="30" t="inlineStr">
        <is>
          <t>Listings</t>
        </is>
      </c>
      <c r="D1479" s="30" t="inlineStr">
        <is>
          <t>Listings by verification status and age</t>
        </is>
      </c>
    </row>
    <row r="1480">
      <c r="A1480" s="30" t="inlineStr">
        <is>
          <t>Property Dealers</t>
        </is>
      </c>
      <c r="B1480" s="30" t="inlineStr">
        <is>
          <t>Real Estate &amp; Construction</t>
        </is>
      </c>
      <c r="C1480" s="30" t="inlineStr">
        <is>
          <t>Listings</t>
        </is>
      </c>
      <c r="D1480" s="30" t="inlineStr">
        <is>
          <t>Viewings without offers</t>
        </is>
      </c>
    </row>
    <row r="1481">
      <c r="A1481" s="30" t="inlineStr">
        <is>
          <t>Property Dealers</t>
        </is>
      </c>
      <c r="B1481" s="30" t="inlineStr">
        <is>
          <t>Real Estate &amp; Construction</t>
        </is>
      </c>
      <c r="C1481" s="30" t="inlineStr">
        <is>
          <t>Listings</t>
        </is>
      </c>
      <c r="D1481" s="30" t="inlineStr">
        <is>
          <t>Term changes and price history</t>
        </is>
      </c>
    </row>
    <row r="1482">
      <c r="A1482" s="30" t="inlineStr">
        <is>
          <t>Property Dealers</t>
        </is>
      </c>
      <c r="B1482" s="30" t="inlineStr">
        <is>
          <t>Real Estate &amp; Construction</t>
        </is>
      </c>
      <c r="C1482" s="30" t="inlineStr">
        <is>
          <t>Listings</t>
        </is>
      </c>
      <c r="D1482" s="30" t="inlineStr">
        <is>
          <t>Exclusive against open listings</t>
        </is>
      </c>
    </row>
    <row r="1483">
      <c r="A1483" s="30" t="inlineStr">
        <is>
          <t>Property Dealers</t>
        </is>
      </c>
      <c r="B1483" s="30" t="inlineStr">
        <is>
          <t>Real Estate &amp; Construction</t>
        </is>
      </c>
      <c r="C1483" s="30" t="inlineStr">
        <is>
          <t>Requirements</t>
        </is>
      </c>
      <c r="D1483" s="30" t="inlineStr">
        <is>
          <t>Live buyer requirements by budget and locality</t>
        </is>
      </c>
    </row>
    <row r="1484">
      <c r="A1484" s="30" t="inlineStr">
        <is>
          <t>Property Dealers</t>
        </is>
      </c>
      <c r="B1484" s="30" t="inlineStr">
        <is>
          <t>Real Estate &amp; Construction</t>
        </is>
      </c>
      <c r="C1484" s="30" t="inlineStr">
        <is>
          <t>Requirements</t>
        </is>
      </c>
      <c r="D1484" s="30" t="inlineStr">
        <is>
          <t>Requirements without recent contact</t>
        </is>
      </c>
    </row>
    <row r="1485">
      <c r="A1485" s="30" t="inlineStr">
        <is>
          <t>Property Dealers</t>
        </is>
      </c>
      <c r="B1485" s="30" t="inlineStr">
        <is>
          <t>Real Estate &amp; Construction</t>
        </is>
      </c>
      <c r="C1485" s="30" t="inlineStr">
        <is>
          <t>Requirements</t>
        </is>
      </c>
      <c r="D1485" s="30" t="inlineStr">
        <is>
          <t>Match rate against available listings</t>
        </is>
      </c>
    </row>
    <row r="1486">
      <c r="A1486" s="30" t="inlineStr">
        <is>
          <t>Property Dealers</t>
        </is>
      </c>
      <c r="B1486" s="30" t="inlineStr">
        <is>
          <t>Real Estate &amp; Construction</t>
        </is>
      </c>
      <c r="C1486" s="30" t="inlineStr">
        <is>
          <t>Requirements</t>
        </is>
      </c>
      <c r="D1486" s="30" t="inlineStr">
        <is>
          <t>Conversion from viewing to offer</t>
        </is>
      </c>
    </row>
    <row r="1487">
      <c r="A1487" s="30" t="inlineStr">
        <is>
          <t>Property Dealers</t>
        </is>
      </c>
      <c r="B1487" s="30" t="inlineStr">
        <is>
          <t>Real Estate &amp; Construction</t>
        </is>
      </c>
      <c r="C1487" s="30" t="inlineStr">
        <is>
          <t>Commission</t>
        </is>
      </c>
      <c r="D1487" s="30" t="inlineStr">
        <is>
          <t>Commission earned by deal and party</t>
        </is>
      </c>
    </row>
    <row r="1488">
      <c r="A1488" s="30" t="inlineStr">
        <is>
          <t>Property Dealers</t>
        </is>
      </c>
      <c r="B1488" s="30" t="inlineStr">
        <is>
          <t>Real Estate &amp; Construction</t>
        </is>
      </c>
      <c r="C1488" s="30" t="inlineStr">
        <is>
          <t>Commission</t>
        </is>
      </c>
      <c r="D1488" s="30" t="inlineStr">
        <is>
          <t>Outstanding with ageing</t>
        </is>
      </c>
    </row>
    <row r="1489">
      <c r="A1489" s="30" t="inlineStr">
        <is>
          <t>Property Dealers</t>
        </is>
      </c>
      <c r="B1489" s="30" t="inlineStr">
        <is>
          <t>Real Estate &amp; Construction</t>
        </is>
      </c>
      <c r="C1489" s="30" t="inlineStr">
        <is>
          <t>Commission</t>
        </is>
      </c>
      <c r="D1489" s="30" t="inlineStr">
        <is>
          <t>Realised rate against agreed terms</t>
        </is>
      </c>
    </row>
    <row r="1490">
      <c r="A1490" s="30" t="inlineStr">
        <is>
          <t>Property Dealers</t>
        </is>
      </c>
      <c r="B1490" s="30" t="inlineStr">
        <is>
          <t>Real Estate &amp; Construction</t>
        </is>
      </c>
      <c r="C1490" s="30" t="inlineStr">
        <is>
          <t>Commission</t>
        </is>
      </c>
      <c r="D1490" s="30" t="inlineStr">
        <is>
          <t>Contribution by dealer and referrer</t>
        </is>
      </c>
    </row>
    <row r="1491">
      <c r="A1491" s="30" t="inlineStr">
        <is>
          <t>Property Dealers</t>
        </is>
      </c>
      <c r="B1491" s="30" t="inlineStr">
        <is>
          <t>Real Estate &amp; Construction</t>
        </is>
      </c>
      <c r="C1491" s="30" t="inlineStr">
        <is>
          <t>Areas</t>
        </is>
      </c>
      <c r="D1491" s="30" t="inlineStr">
        <is>
          <t>Transaction volume by locality and society</t>
        </is>
      </c>
    </row>
    <row r="1492">
      <c r="A1492" s="30" t="inlineStr">
        <is>
          <t>Property Dealers</t>
        </is>
      </c>
      <c r="B1492" s="30" t="inlineStr">
        <is>
          <t>Real Estate &amp; Construction</t>
        </is>
      </c>
      <c r="C1492" s="30" t="inlineStr">
        <is>
          <t>Areas</t>
        </is>
      </c>
      <c r="D1492" s="30" t="inlineStr">
        <is>
          <t>Price movement from recorded deals</t>
        </is>
      </c>
    </row>
    <row r="1493">
      <c r="A1493" s="30" t="inlineStr">
        <is>
          <t>Property Dealers</t>
        </is>
      </c>
      <c r="B1493" s="30" t="inlineStr">
        <is>
          <t>Real Estate &amp; Construction</t>
        </is>
      </c>
      <c r="C1493" s="30" t="inlineStr">
        <is>
          <t>Areas</t>
        </is>
      </c>
      <c r="D1493" s="30" t="inlineStr">
        <is>
          <t>Clearance requirements by society</t>
        </is>
      </c>
    </row>
    <row r="1494">
      <c r="A1494" s="30" t="inlineStr">
        <is>
          <t>Property Dealers</t>
        </is>
      </c>
      <c r="B1494" s="30" t="inlineStr">
        <is>
          <t>Real Estate &amp; Construction</t>
        </is>
      </c>
      <c r="C1494" s="30" t="inlineStr">
        <is>
          <t>Areas</t>
        </is>
      </c>
      <c r="D1494" s="30" t="inlineStr">
        <is>
          <t>Owner relationships by area</t>
        </is>
      </c>
    </row>
    <row r="1495">
      <c r="A1495" s="30" t="inlineStr">
        <is>
          <t>Property Management</t>
        </is>
      </c>
      <c r="B1495" s="30" t="inlineStr">
        <is>
          <t>Real Estate &amp; Construction</t>
        </is>
      </c>
      <c r="C1495" s="30" t="inlineStr">
        <is>
          <t>Occupancy</t>
        </is>
      </c>
      <c r="D1495" s="30" t="inlineStr">
        <is>
          <t>Occupancy by property and portfolio</t>
        </is>
      </c>
    </row>
    <row r="1496">
      <c r="A1496" s="30" t="inlineStr">
        <is>
          <t>Property Management</t>
        </is>
      </c>
      <c r="B1496" s="30" t="inlineStr">
        <is>
          <t>Real Estate &amp; Construction</t>
        </is>
      </c>
      <c r="C1496" s="30" t="inlineStr">
        <is>
          <t>Occupancy</t>
        </is>
      </c>
      <c r="D1496" s="30" t="inlineStr">
        <is>
          <t>Renewal pipeline against expiry dates</t>
        </is>
      </c>
    </row>
    <row r="1497">
      <c r="A1497" s="30" t="inlineStr">
        <is>
          <t>Property Management</t>
        </is>
      </c>
      <c r="B1497" s="30" t="inlineStr">
        <is>
          <t>Real Estate &amp; Construction</t>
        </is>
      </c>
      <c r="C1497" s="30" t="inlineStr">
        <is>
          <t>Occupancy</t>
        </is>
      </c>
      <c r="D1497" s="30" t="inlineStr">
        <is>
          <t>Vacancy duration and re-letting time</t>
        </is>
      </c>
    </row>
    <row r="1498">
      <c r="A1498" s="30" t="inlineStr">
        <is>
          <t>Property Management</t>
        </is>
      </c>
      <c r="B1498" s="30" t="inlineStr">
        <is>
          <t>Real Estate &amp; Construction</t>
        </is>
      </c>
      <c r="C1498" s="30" t="inlineStr">
        <is>
          <t>Occupancy</t>
        </is>
      </c>
      <c r="D1498" s="30" t="inlineStr">
        <is>
          <t>Rent achieved against previous terms</t>
        </is>
      </c>
    </row>
    <row r="1499">
      <c r="A1499" s="30" t="inlineStr">
        <is>
          <t>Property Management</t>
        </is>
      </c>
      <c r="B1499" s="30" t="inlineStr">
        <is>
          <t>Real Estate &amp; Construction</t>
        </is>
      </c>
      <c r="C1499" s="30" t="inlineStr">
        <is>
          <t>Collection</t>
        </is>
      </c>
      <c r="D1499" s="30" t="inlineStr">
        <is>
          <t>Arrears by tenant with ageing bands</t>
        </is>
      </c>
    </row>
    <row r="1500">
      <c r="A1500" s="30" t="inlineStr">
        <is>
          <t>Property Management</t>
        </is>
      </c>
      <c r="B1500" s="30" t="inlineStr">
        <is>
          <t>Real Estate &amp; Construction</t>
        </is>
      </c>
      <c r="C1500" s="30" t="inlineStr">
        <is>
          <t>Collection</t>
        </is>
      </c>
      <c r="D1500" s="30" t="inlineStr">
        <is>
          <t>Collection performance by property manager</t>
        </is>
      </c>
    </row>
    <row r="1501">
      <c r="A1501" s="30" t="inlineStr">
        <is>
          <t>Property Management</t>
        </is>
      </c>
      <c r="B1501" s="30" t="inlineStr">
        <is>
          <t>Real Estate &amp; Construction</t>
        </is>
      </c>
      <c r="C1501" s="30" t="inlineStr">
        <is>
          <t>Collection</t>
        </is>
      </c>
      <c r="D1501" s="30" t="inlineStr">
        <is>
          <t>Escalations and notices issued</t>
        </is>
      </c>
    </row>
    <row r="1502">
      <c r="A1502" s="30" t="inlineStr">
        <is>
          <t>Property Management</t>
        </is>
      </c>
      <c r="B1502" s="30" t="inlineStr">
        <is>
          <t>Real Estate &amp; Construction</t>
        </is>
      </c>
      <c r="C1502" s="30" t="inlineStr">
        <is>
          <t>Collection</t>
        </is>
      </c>
      <c r="D1502" s="30" t="inlineStr">
        <is>
          <t>Deposits held and refunded</t>
        </is>
      </c>
    </row>
    <row r="1503">
      <c r="A1503" s="30" t="inlineStr">
        <is>
          <t>Property Management</t>
        </is>
      </c>
      <c r="B1503" s="30" t="inlineStr">
        <is>
          <t>Real Estate &amp; Construction</t>
        </is>
      </c>
      <c r="C1503" s="30" t="inlineStr">
        <is>
          <t>Maintenance</t>
        </is>
      </c>
      <c r="D1503" s="30" t="inlineStr">
        <is>
          <t>Requests by priority, response and completion time</t>
        </is>
      </c>
    </row>
    <row r="1504">
      <c r="A1504" s="30" t="inlineStr">
        <is>
          <t>Property Management</t>
        </is>
      </c>
      <c r="B1504" s="30" t="inlineStr">
        <is>
          <t>Real Estate &amp; Construction</t>
        </is>
      </c>
      <c r="C1504" s="30" t="inlineStr">
        <is>
          <t>Maintenance</t>
        </is>
      </c>
      <c r="D1504" s="30" t="inlineStr">
        <is>
          <t>Requests past target and escalations</t>
        </is>
      </c>
    </row>
    <row r="1505">
      <c r="A1505" s="30" t="inlineStr">
        <is>
          <t>Property Management</t>
        </is>
      </c>
      <c r="B1505" s="30" t="inlineStr">
        <is>
          <t>Real Estate &amp; Construction</t>
        </is>
      </c>
      <c r="C1505" s="30" t="inlineStr">
        <is>
          <t>Maintenance</t>
        </is>
      </c>
      <c r="D1505" s="30" t="inlineStr">
        <is>
          <t>Cost per unit and per property</t>
        </is>
      </c>
    </row>
    <row r="1506">
      <c r="A1506" s="30" t="inlineStr">
        <is>
          <t>Property Management</t>
        </is>
      </c>
      <c r="B1506" s="30" t="inlineStr">
        <is>
          <t>Real Estate &amp; Construction</t>
        </is>
      </c>
      <c r="C1506" s="30" t="inlineStr">
        <is>
          <t>Maintenance</t>
        </is>
      </c>
      <c r="D1506" s="30" t="inlineStr">
        <is>
          <t>Repeat faults by unit and asset</t>
        </is>
      </c>
    </row>
    <row r="1507">
      <c r="A1507" s="30" t="inlineStr">
        <is>
          <t>Property Management</t>
        </is>
      </c>
      <c r="B1507" s="30" t="inlineStr">
        <is>
          <t>Real Estate &amp; Construction</t>
        </is>
      </c>
      <c r="C1507" s="30" t="inlineStr">
        <is>
          <t>Vendors</t>
        </is>
      </c>
      <c r="D1507" s="30" t="inlineStr">
        <is>
          <t>Response and completion times by vendor</t>
        </is>
      </c>
    </row>
    <row r="1508">
      <c r="A1508" s="30" t="inlineStr">
        <is>
          <t>Property Management</t>
        </is>
      </c>
      <c r="B1508" s="30" t="inlineStr">
        <is>
          <t>Real Estate &amp; Construction</t>
        </is>
      </c>
      <c r="C1508" s="30" t="inlineStr">
        <is>
          <t>Vendors</t>
        </is>
      </c>
      <c r="D1508" s="30" t="inlineStr">
        <is>
          <t>Rework rate and quality verification</t>
        </is>
      </c>
    </row>
    <row r="1509">
      <c r="A1509" s="30" t="inlineStr">
        <is>
          <t>Property Management</t>
        </is>
      </c>
      <c r="B1509" s="30" t="inlineStr">
        <is>
          <t>Real Estate &amp; Construction</t>
        </is>
      </c>
      <c r="C1509" s="30" t="inlineStr">
        <is>
          <t>Vendors</t>
        </is>
      </c>
      <c r="D1509" s="30" t="inlineStr">
        <is>
          <t>Cost against quote and against alternatives</t>
        </is>
      </c>
    </row>
    <row r="1510">
      <c r="A1510" s="30" t="inlineStr">
        <is>
          <t>Property Management</t>
        </is>
      </c>
      <c r="B1510" s="30" t="inlineStr">
        <is>
          <t>Real Estate &amp; Construction</t>
        </is>
      </c>
      <c r="C1510" s="30" t="inlineStr">
        <is>
          <t>Vendors</t>
        </is>
      </c>
      <c r="D1510" s="30" t="inlineStr">
        <is>
          <t>Outstanding payable</t>
        </is>
      </c>
    </row>
    <row r="1511">
      <c r="A1511" s="30" t="inlineStr">
        <is>
          <t>Property Management</t>
        </is>
      </c>
      <c r="B1511" s="30" t="inlineStr">
        <is>
          <t>Real Estate &amp; Construction</t>
        </is>
      </c>
      <c r="C1511" s="30" t="inlineStr">
        <is>
          <t>Owners</t>
        </is>
      </c>
      <c r="D1511" s="30" t="inlineStr">
        <is>
          <t>Income and expense per property</t>
        </is>
      </c>
    </row>
    <row r="1512">
      <c r="A1512" s="30" t="inlineStr">
        <is>
          <t>Property Management</t>
        </is>
      </c>
      <c r="B1512" s="30" t="inlineStr">
        <is>
          <t>Real Estate &amp; Construction</t>
        </is>
      </c>
      <c r="C1512" s="30" t="inlineStr">
        <is>
          <t>Owners</t>
        </is>
      </c>
      <c r="D1512" s="30" t="inlineStr">
        <is>
          <t>Approvals raised and granted</t>
        </is>
      </c>
    </row>
    <row r="1513">
      <c r="A1513" s="30" t="inlineStr">
        <is>
          <t>Property Management</t>
        </is>
      </c>
      <c r="B1513" s="30" t="inlineStr">
        <is>
          <t>Real Estate &amp; Construction</t>
        </is>
      </c>
      <c r="C1513" s="30" t="inlineStr">
        <is>
          <t>Owners</t>
        </is>
      </c>
      <c r="D1513" s="30" t="inlineStr">
        <is>
          <t>Open issues and their age</t>
        </is>
      </c>
    </row>
    <row r="1514">
      <c r="A1514" s="30" t="inlineStr">
        <is>
          <t>Property Management</t>
        </is>
      </c>
      <c r="B1514" s="30" t="inlineStr">
        <is>
          <t>Real Estate &amp; Construction</t>
        </is>
      </c>
      <c r="C1514" s="30" t="inlineStr">
        <is>
          <t>Owners</t>
        </is>
      </c>
      <c r="D1514" s="30" t="inlineStr">
        <is>
          <t>Reporting issued and queries received</t>
        </is>
      </c>
    </row>
    <row r="1515">
      <c r="A1515" s="30" t="inlineStr">
        <is>
          <t>Construction Companies</t>
        </is>
      </c>
      <c r="B1515" s="30" t="inlineStr">
        <is>
          <t>Real Estate &amp; Construction</t>
        </is>
      </c>
      <c r="C1515" s="30" t="inlineStr">
        <is>
          <t>Commercial</t>
        </is>
      </c>
      <c r="D1515" s="30" t="inlineStr">
        <is>
          <t>Cost against budget by package and project</t>
        </is>
      </c>
    </row>
    <row r="1516">
      <c r="A1516" s="30" t="inlineStr">
        <is>
          <t>Construction Companies</t>
        </is>
      </c>
      <c r="B1516" s="30" t="inlineStr">
        <is>
          <t>Real Estate &amp; Construction</t>
        </is>
      </c>
      <c r="C1516" s="30" t="inlineStr">
        <is>
          <t>Commercial</t>
        </is>
      </c>
      <c r="D1516" s="30" t="inlineStr">
        <is>
          <t>Uncertified and unbilled work by age</t>
        </is>
      </c>
    </row>
    <row r="1517">
      <c r="A1517" s="30" t="inlineStr">
        <is>
          <t>Construction Companies</t>
        </is>
      </c>
      <c r="B1517" s="30" t="inlineStr">
        <is>
          <t>Real Estate &amp; Construction</t>
        </is>
      </c>
      <c r="C1517" s="30" t="inlineStr">
        <is>
          <t>Commercial</t>
        </is>
      </c>
      <c r="D1517" s="30" t="inlineStr">
        <is>
          <t>Variations approved, executed and unapproved</t>
        </is>
      </c>
    </row>
    <row r="1518">
      <c r="A1518" s="30" t="inlineStr">
        <is>
          <t>Construction Companies</t>
        </is>
      </c>
      <c r="B1518" s="30" t="inlineStr">
        <is>
          <t>Real Estate &amp; Construction</t>
        </is>
      </c>
      <c r="C1518" s="30" t="inlineStr">
        <is>
          <t>Commercial</t>
        </is>
      </c>
      <c r="D1518" s="30" t="inlineStr">
        <is>
          <t>Retention held and past release date</t>
        </is>
      </c>
    </row>
    <row r="1519">
      <c r="A1519" s="30" t="inlineStr">
        <is>
          <t>Construction Companies</t>
        </is>
      </c>
      <c r="B1519" s="30" t="inlineStr">
        <is>
          <t>Real Estate &amp; Construction</t>
        </is>
      </c>
      <c r="C1519" s="30" t="inlineStr">
        <is>
          <t>Progress</t>
        </is>
      </c>
      <c r="D1519" s="30" t="inlineStr">
        <is>
          <t>Progress against programme by activity</t>
        </is>
      </c>
    </row>
    <row r="1520">
      <c r="A1520" s="30" t="inlineStr">
        <is>
          <t>Construction Companies</t>
        </is>
      </c>
      <c r="B1520" s="30" t="inlineStr">
        <is>
          <t>Real Estate &amp; Construction</t>
        </is>
      </c>
      <c r="C1520" s="30" t="inlineStr">
        <is>
          <t>Progress</t>
        </is>
      </c>
      <c r="D1520" s="30" t="inlineStr">
        <is>
          <t>Milestones achieved and at risk</t>
        </is>
      </c>
    </row>
    <row r="1521">
      <c r="A1521" s="30" t="inlineStr">
        <is>
          <t>Construction Companies</t>
        </is>
      </c>
      <c r="B1521" s="30" t="inlineStr">
        <is>
          <t>Real Estate &amp; Construction</t>
        </is>
      </c>
      <c r="C1521" s="30" t="inlineStr">
        <is>
          <t>Progress</t>
        </is>
      </c>
      <c r="D1521" s="30" t="inlineStr">
        <is>
          <t>Causes of delay recorded</t>
        </is>
      </c>
    </row>
    <row r="1522">
      <c r="A1522" s="30" t="inlineStr">
        <is>
          <t>Construction Companies</t>
        </is>
      </c>
      <c r="B1522" s="30" t="inlineStr">
        <is>
          <t>Real Estate &amp; Construction</t>
        </is>
      </c>
      <c r="C1522" s="30" t="inlineStr">
        <is>
          <t>Progress</t>
        </is>
      </c>
      <c r="D1522" s="30" t="inlineStr">
        <is>
          <t>Forecast completion by project</t>
        </is>
      </c>
    </row>
    <row r="1523">
      <c r="A1523" s="30" t="inlineStr">
        <is>
          <t>Construction Companies</t>
        </is>
      </c>
      <c r="B1523" s="30" t="inlineStr">
        <is>
          <t>Real Estate &amp; Construction</t>
        </is>
      </c>
      <c r="C1523" s="30" t="inlineStr">
        <is>
          <t>Material</t>
        </is>
      </c>
      <c r="D1523" s="30" t="inlineStr">
        <is>
          <t>Issue against derived consumption by site</t>
        </is>
      </c>
    </row>
    <row r="1524">
      <c r="A1524" s="30" t="inlineStr">
        <is>
          <t>Construction Companies</t>
        </is>
      </c>
      <c r="B1524" s="30" t="inlineStr">
        <is>
          <t>Real Estate &amp; Construction</t>
        </is>
      </c>
      <c r="C1524" s="30" t="inlineStr">
        <is>
          <t>Material</t>
        </is>
      </c>
      <c r="D1524" s="30" t="inlineStr">
        <is>
          <t>Variance and its investigation outcomes</t>
        </is>
      </c>
    </row>
    <row r="1525">
      <c r="A1525" s="30" t="inlineStr">
        <is>
          <t>Construction Companies</t>
        </is>
      </c>
      <c r="B1525" s="30" t="inlineStr">
        <is>
          <t>Real Estate &amp; Construction</t>
        </is>
      </c>
      <c r="C1525" s="30" t="inlineStr">
        <is>
          <t>Material</t>
        </is>
      </c>
      <c r="D1525" s="30" t="inlineStr">
        <is>
          <t>Wastage recorded by activity</t>
        </is>
      </c>
    </row>
    <row r="1526">
      <c r="A1526" s="30" t="inlineStr">
        <is>
          <t>Construction Companies</t>
        </is>
      </c>
      <c r="B1526" s="30" t="inlineStr">
        <is>
          <t>Real Estate &amp; Construction</t>
        </is>
      </c>
      <c r="C1526" s="30" t="inlineStr">
        <is>
          <t>Material</t>
        </is>
      </c>
      <c r="D1526" s="30" t="inlineStr">
        <is>
          <t>Supplier delivery reliability by site</t>
        </is>
      </c>
    </row>
    <row r="1527">
      <c r="A1527" s="30" t="inlineStr">
        <is>
          <t>Construction Companies</t>
        </is>
      </c>
      <c r="B1527" s="30" t="inlineStr">
        <is>
          <t>Real Estate &amp; Construction</t>
        </is>
      </c>
      <c r="C1527" s="30" t="inlineStr">
        <is>
          <t>Subcontractors</t>
        </is>
      </c>
      <c r="D1527" s="30" t="inlineStr">
        <is>
          <t>Certified quantity against claims</t>
        </is>
      </c>
    </row>
    <row r="1528">
      <c r="A1528" s="30" t="inlineStr">
        <is>
          <t>Construction Companies</t>
        </is>
      </c>
      <c r="B1528" s="30" t="inlineStr">
        <is>
          <t>Real Estate &amp; Construction</t>
        </is>
      </c>
      <c r="C1528" s="30" t="inlineStr">
        <is>
          <t>Subcontractors</t>
        </is>
      </c>
      <c r="D1528" s="30" t="inlineStr">
        <is>
          <t>Package cost against award value</t>
        </is>
      </c>
    </row>
    <row r="1529">
      <c r="A1529" s="30" t="inlineStr">
        <is>
          <t>Construction Companies</t>
        </is>
      </c>
      <c r="B1529" s="30" t="inlineStr">
        <is>
          <t>Real Estate &amp; Construction</t>
        </is>
      </c>
      <c r="C1529" s="30" t="inlineStr">
        <is>
          <t>Subcontractors</t>
        </is>
      </c>
      <c r="D1529" s="30" t="inlineStr">
        <is>
          <t>Performance and rework by subcontractor</t>
        </is>
      </c>
    </row>
    <row r="1530">
      <c r="A1530" s="30" t="inlineStr">
        <is>
          <t>Construction Companies</t>
        </is>
      </c>
      <c r="B1530" s="30" t="inlineStr">
        <is>
          <t>Real Estate &amp; Construction</t>
        </is>
      </c>
      <c r="C1530" s="30" t="inlineStr">
        <is>
          <t>Subcontractors</t>
        </is>
      </c>
      <c r="D1530" s="30" t="inlineStr">
        <is>
          <t>Retention withheld and released</t>
        </is>
      </c>
    </row>
    <row r="1531">
      <c r="A1531" s="30" t="inlineStr">
        <is>
          <t>Construction Companies</t>
        </is>
      </c>
      <c r="B1531" s="30" t="inlineStr">
        <is>
          <t>Real Estate &amp; Construction</t>
        </is>
      </c>
      <c r="C1531" s="30" t="inlineStr">
        <is>
          <t>Labour</t>
        </is>
      </c>
      <c r="D1531" s="30" t="inlineStr">
        <is>
          <t>Deployment by site and activity</t>
        </is>
      </c>
    </row>
    <row r="1532">
      <c r="A1532" s="30" t="inlineStr">
        <is>
          <t>Construction Companies</t>
        </is>
      </c>
      <c r="B1532" s="30" t="inlineStr">
        <is>
          <t>Real Estate &amp; Construction</t>
        </is>
      </c>
      <c r="C1532" s="30" t="inlineStr">
        <is>
          <t>Labour</t>
        </is>
      </c>
      <c r="D1532" s="30" t="inlineStr">
        <is>
          <t>Attendance against deployment plan</t>
        </is>
      </c>
    </row>
    <row r="1533">
      <c r="A1533" s="30" t="inlineStr">
        <is>
          <t>Construction Companies</t>
        </is>
      </c>
      <c r="B1533" s="30" t="inlineStr">
        <is>
          <t>Real Estate &amp; Construction</t>
        </is>
      </c>
      <c r="C1533" s="30" t="inlineStr">
        <is>
          <t>Labour</t>
        </is>
      </c>
      <c r="D1533" s="30" t="inlineStr">
        <is>
          <t>Output against labour deployed</t>
        </is>
      </c>
    </row>
    <row r="1534">
      <c r="A1534" s="30" t="inlineStr">
        <is>
          <t>Construction Companies</t>
        </is>
      </c>
      <c r="B1534" s="30" t="inlineStr">
        <is>
          <t>Real Estate &amp; Construction</t>
        </is>
      </c>
      <c r="C1534" s="30" t="inlineStr">
        <is>
          <t>Labour</t>
        </is>
      </c>
      <c r="D1534" s="30" t="inlineStr">
        <is>
          <t>Cost by activity and package</t>
        </is>
      </c>
    </row>
    <row r="1535">
      <c r="A1535" s="30" t="inlineStr">
        <is>
          <t>Contractors</t>
        </is>
      </c>
      <c r="B1535" s="30" t="inlineStr">
        <is>
          <t>Real Estate &amp; Construction</t>
        </is>
      </c>
      <c r="C1535" s="30" t="inlineStr">
        <is>
          <t>Jobs</t>
        </is>
      </c>
      <c r="D1535" s="30" t="inlineStr">
        <is>
          <t>Cost against quotation per job</t>
        </is>
      </c>
    </row>
    <row r="1536">
      <c r="A1536" s="30" t="inlineStr">
        <is>
          <t>Contractors</t>
        </is>
      </c>
      <c r="B1536" s="30" t="inlineStr">
        <is>
          <t>Real Estate &amp; Construction</t>
        </is>
      </c>
      <c r="C1536" s="30" t="inlineStr">
        <is>
          <t>Jobs</t>
        </is>
      </c>
      <c r="D1536" s="30" t="inlineStr">
        <is>
          <t>Measured progress against scope</t>
        </is>
      </c>
    </row>
    <row r="1537">
      <c r="A1537" s="30" t="inlineStr">
        <is>
          <t>Contractors</t>
        </is>
      </c>
      <c r="B1537" s="30" t="inlineStr">
        <is>
          <t>Real Estate &amp; Construction</t>
        </is>
      </c>
      <c r="C1537" s="30" t="inlineStr">
        <is>
          <t>Jobs</t>
        </is>
      </c>
      <c r="D1537" s="30" t="inlineStr">
        <is>
          <t>Extras agreed, executed and billed</t>
        </is>
      </c>
    </row>
    <row r="1538">
      <c r="A1538" s="30" t="inlineStr">
        <is>
          <t>Contractors</t>
        </is>
      </c>
      <c r="B1538" s="30" t="inlineStr">
        <is>
          <t>Real Estate &amp; Construction</t>
        </is>
      </c>
      <c r="C1538" s="30" t="inlineStr">
        <is>
          <t>Jobs</t>
        </is>
      </c>
      <c r="D1538" s="30" t="inlineStr">
        <is>
          <t>Margin by job type and client</t>
        </is>
      </c>
    </row>
    <row r="1539">
      <c r="A1539" s="30" t="inlineStr">
        <is>
          <t>Contractors</t>
        </is>
      </c>
      <c r="B1539" s="30" t="inlineStr">
        <is>
          <t>Real Estate &amp; Construction</t>
        </is>
      </c>
      <c r="C1539" s="30" t="inlineStr">
        <is>
          <t>Cash</t>
        </is>
      </c>
      <c r="D1539" s="30" t="inlineStr">
        <is>
          <t>Completed work unbilled by age</t>
        </is>
      </c>
    </row>
    <row r="1540">
      <c r="A1540" s="30" t="inlineStr">
        <is>
          <t>Contractors</t>
        </is>
      </c>
      <c r="B1540" s="30" t="inlineStr">
        <is>
          <t>Real Estate &amp; Construction</t>
        </is>
      </c>
      <c r="C1540" s="30" t="inlineStr">
        <is>
          <t>Cash</t>
        </is>
      </c>
      <c r="D1540" s="30" t="inlineStr">
        <is>
          <t>Bills raised, certified and paid</t>
        </is>
      </c>
    </row>
    <row r="1541">
      <c r="A1541" s="30" t="inlineStr">
        <is>
          <t>Contractors</t>
        </is>
      </c>
      <c r="B1541" s="30" t="inlineStr">
        <is>
          <t>Real Estate &amp; Construction</t>
        </is>
      </c>
      <c r="C1541" s="30" t="inlineStr">
        <is>
          <t>Cash</t>
        </is>
      </c>
      <c r="D1541" s="30" t="inlineStr">
        <is>
          <t>Retention held and past release</t>
        </is>
      </c>
    </row>
    <row r="1542">
      <c r="A1542" s="30" t="inlineStr">
        <is>
          <t>Contractors</t>
        </is>
      </c>
      <c r="B1542" s="30" t="inlineStr">
        <is>
          <t>Real Estate &amp; Construction</t>
        </is>
      </c>
      <c r="C1542" s="30" t="inlineStr">
        <is>
          <t>Cash</t>
        </is>
      </c>
      <c r="D1542" s="30" t="inlineStr">
        <is>
          <t>Client payment behaviour against terms</t>
        </is>
      </c>
    </row>
    <row r="1543">
      <c r="A1543" s="30" t="inlineStr">
        <is>
          <t>Contractors</t>
        </is>
      </c>
      <c r="B1543" s="30" t="inlineStr">
        <is>
          <t>Real Estate &amp; Construction</t>
        </is>
      </c>
      <c r="C1543" s="30" t="inlineStr">
        <is>
          <t>Labour</t>
        </is>
      </c>
      <c r="D1543" s="30" t="inlineStr">
        <is>
          <t>Deployment by gang, site and day</t>
        </is>
      </c>
    </row>
    <row r="1544">
      <c r="A1544" s="30" t="inlineStr">
        <is>
          <t>Contractors</t>
        </is>
      </c>
      <c r="B1544" s="30" t="inlineStr">
        <is>
          <t>Real Estate &amp; Construction</t>
        </is>
      </c>
      <c r="C1544" s="30" t="inlineStr">
        <is>
          <t>Labour</t>
        </is>
      </c>
      <c r="D1544" s="30" t="inlineStr">
        <is>
          <t>Attendance against deployment</t>
        </is>
      </c>
    </row>
    <row r="1545">
      <c r="A1545" s="30" t="inlineStr">
        <is>
          <t>Contractors</t>
        </is>
      </c>
      <c r="B1545" s="30" t="inlineStr">
        <is>
          <t>Real Estate &amp; Construction</t>
        </is>
      </c>
      <c r="C1545" s="30" t="inlineStr">
        <is>
          <t>Labour</t>
        </is>
      </c>
      <c r="D1545" s="30" t="inlineStr">
        <is>
          <t>Labour cost attributed per job</t>
        </is>
      </c>
    </row>
    <row r="1546">
      <c r="A1546" s="30" t="inlineStr">
        <is>
          <t>Contractors</t>
        </is>
      </c>
      <c r="B1546" s="30" t="inlineStr">
        <is>
          <t>Real Estate &amp; Construction</t>
        </is>
      </c>
      <c r="C1546" s="30" t="inlineStr">
        <is>
          <t>Labour</t>
        </is>
      </c>
      <c r="D1546" s="30" t="inlineStr">
        <is>
          <t>Output against labour deployed</t>
        </is>
      </c>
    </row>
    <row r="1547">
      <c r="A1547" s="30" t="inlineStr">
        <is>
          <t>Contractors</t>
        </is>
      </c>
      <c r="B1547" s="30" t="inlineStr">
        <is>
          <t>Real Estate &amp; Construction</t>
        </is>
      </c>
      <c r="C1547" s="30" t="inlineStr">
        <is>
          <t>Material</t>
        </is>
      </c>
      <c r="D1547" s="30" t="inlineStr">
        <is>
          <t>Advances outstanding by supplier and job</t>
        </is>
      </c>
    </row>
    <row r="1548">
      <c r="A1548" s="30" t="inlineStr">
        <is>
          <t>Contractors</t>
        </is>
      </c>
      <c r="B1548" s="30" t="inlineStr">
        <is>
          <t>Real Estate &amp; Construction</t>
        </is>
      </c>
      <c r="C1548" s="30" t="inlineStr">
        <is>
          <t>Material</t>
        </is>
      </c>
      <c r="D1548" s="30" t="inlineStr">
        <is>
          <t>Deliveries against advances</t>
        </is>
      </c>
    </row>
    <row r="1549">
      <c r="A1549" s="30" t="inlineStr">
        <is>
          <t>Contractors</t>
        </is>
      </c>
      <c r="B1549" s="30" t="inlineStr">
        <is>
          <t>Real Estate &amp; Construction</t>
        </is>
      </c>
      <c r="C1549" s="30" t="inlineStr">
        <is>
          <t>Material</t>
        </is>
      </c>
      <c r="D1549" s="30" t="inlineStr">
        <is>
          <t>Site stock and consumption</t>
        </is>
      </c>
    </row>
    <row r="1550">
      <c r="A1550" s="30" t="inlineStr">
        <is>
          <t>Contractors</t>
        </is>
      </c>
      <c r="B1550" s="30" t="inlineStr">
        <is>
          <t>Real Estate &amp; Construction</t>
        </is>
      </c>
      <c r="C1550" s="30" t="inlineStr">
        <is>
          <t>Material</t>
        </is>
      </c>
      <c r="D1550" s="30" t="inlineStr">
        <is>
          <t>Supplier reliability and rates</t>
        </is>
      </c>
    </row>
    <row r="1551">
      <c r="A1551" s="30" t="inlineStr">
        <is>
          <t>Architects</t>
        </is>
      </c>
      <c r="B1551" s="30" t="inlineStr">
        <is>
          <t>Real Estate &amp; Construction</t>
        </is>
      </c>
      <c r="C1551" s="30" t="inlineStr">
        <is>
          <t>Throughput</t>
        </is>
      </c>
      <c r="D1551" s="30" t="inlineStr">
        <is>
          <t>Review queue size and age</t>
        </is>
      </c>
    </row>
    <row r="1552">
      <c r="A1552" s="30" t="inlineStr">
        <is>
          <t>Architects</t>
        </is>
      </c>
      <c r="B1552" s="30" t="inlineStr">
        <is>
          <t>Real Estate &amp; Construction</t>
        </is>
      </c>
      <c r="C1552" s="30" t="inlineStr">
        <is>
          <t>Throughput</t>
        </is>
      </c>
      <c r="D1552" s="30" t="inlineStr">
        <is>
          <t>Items issued per period</t>
        </is>
      </c>
    </row>
    <row r="1553">
      <c r="A1553" s="30" t="inlineStr">
        <is>
          <t>Architects</t>
        </is>
      </c>
      <c r="B1553" s="30" t="inlineStr">
        <is>
          <t>Real Estate &amp; Construction</t>
        </is>
      </c>
      <c r="C1553" s="30" t="inlineStr">
        <is>
          <t>Throughput</t>
        </is>
      </c>
      <c r="D1553" s="30" t="inlineStr">
        <is>
          <t>Drafting output against review capacity</t>
        </is>
      </c>
    </row>
    <row r="1554">
      <c r="A1554" s="30" t="inlineStr">
        <is>
          <t>Architects</t>
        </is>
      </c>
      <c r="B1554" s="30" t="inlineStr">
        <is>
          <t>Real Estate &amp; Construction</t>
        </is>
      </c>
      <c r="C1554" s="30" t="inlineStr">
        <is>
          <t>Throughput</t>
        </is>
      </c>
      <c r="D1554" s="30" t="inlineStr">
        <is>
          <t>Turnaround from submission to issue</t>
        </is>
      </c>
    </row>
    <row r="1555">
      <c r="A1555" s="30" t="inlineStr">
        <is>
          <t>Architects</t>
        </is>
      </c>
      <c r="B1555" s="30" t="inlineStr">
        <is>
          <t>Real Estate &amp; Construction</t>
        </is>
      </c>
      <c r="C1555" s="30" t="inlineStr">
        <is>
          <t>Dependency</t>
        </is>
      </c>
      <c r="D1555" s="30" t="inlineStr">
        <is>
          <t>Outstanding items by holder</t>
        </is>
      </c>
    </row>
    <row r="1556">
      <c r="A1556" s="30" t="inlineStr">
        <is>
          <t>Architects</t>
        </is>
      </c>
      <c r="B1556" s="30" t="inlineStr">
        <is>
          <t>Real Estate &amp; Construction</t>
        </is>
      </c>
      <c r="C1556" s="30" t="inlineStr">
        <is>
          <t>Dependency</t>
        </is>
      </c>
      <c r="D1556" s="30" t="inlineStr">
        <is>
          <t>Ageing of client and consultant responses</t>
        </is>
      </c>
    </row>
    <row r="1557">
      <c r="A1557" s="30" t="inlineStr">
        <is>
          <t>Architects</t>
        </is>
      </c>
      <c r="B1557" s="30" t="inlineStr">
        <is>
          <t>Real Estate &amp; Construction</t>
        </is>
      </c>
      <c r="C1557" s="30" t="inlineStr">
        <is>
          <t>Dependency</t>
        </is>
      </c>
      <c r="D1557" s="30" t="inlineStr">
        <is>
          <t>Authority response times</t>
        </is>
      </c>
    </row>
    <row r="1558">
      <c r="A1558" s="30" t="inlineStr">
        <is>
          <t>Architects</t>
        </is>
      </c>
      <c r="B1558" s="30" t="inlineStr">
        <is>
          <t>Real Estate &amp; Construction</t>
        </is>
      </c>
      <c r="C1558" s="30" t="inlineStr">
        <is>
          <t>Dependency</t>
        </is>
      </c>
      <c r="D1558" s="30" t="inlineStr">
        <is>
          <t>Projects paused and for how long</t>
        </is>
      </c>
    </row>
    <row r="1559">
      <c r="A1559" s="30" t="inlineStr">
        <is>
          <t>Architects</t>
        </is>
      </c>
      <c r="B1559" s="30" t="inlineStr">
        <is>
          <t>Real Estate &amp; Construction</t>
        </is>
      </c>
      <c r="C1559" s="30" t="inlineStr">
        <is>
          <t>Issue record</t>
        </is>
      </c>
      <c r="D1559" s="30" t="inlineStr">
        <is>
          <t>Revisions by project</t>
        </is>
      </c>
    </row>
    <row r="1560">
      <c r="A1560" s="30" t="inlineStr">
        <is>
          <t>Architects</t>
        </is>
      </c>
      <c r="B1560" s="30" t="inlineStr">
        <is>
          <t>Real Estate &amp; Construction</t>
        </is>
      </c>
      <c r="C1560" s="30" t="inlineStr">
        <is>
          <t>Issue record</t>
        </is>
      </c>
      <c r="D1560" s="30" t="inlineStr">
        <is>
          <t>Recipients and acknowledgement</t>
        </is>
      </c>
    </row>
    <row r="1561">
      <c r="A1561" s="30" t="inlineStr">
        <is>
          <t>Architects</t>
        </is>
      </c>
      <c r="B1561" s="30" t="inlineStr">
        <is>
          <t>Real Estate &amp; Construction</t>
        </is>
      </c>
      <c r="C1561" s="30" t="inlineStr">
        <is>
          <t>Issue record</t>
        </is>
      </c>
      <c r="D1561" s="30" t="inlineStr">
        <is>
          <t>Superseded drawings still in circulation</t>
        </is>
      </c>
    </row>
    <row r="1562">
      <c r="A1562" s="30" t="inlineStr">
        <is>
          <t>Architects</t>
        </is>
      </c>
      <c r="B1562" s="30" t="inlineStr">
        <is>
          <t>Real Estate &amp; Construction</t>
        </is>
      </c>
      <c r="C1562" s="30" t="inlineStr">
        <is>
          <t>Issue record</t>
        </is>
      </c>
      <c r="D1562" s="30" t="inlineStr">
        <is>
          <t>Issue history retained per project</t>
        </is>
      </c>
    </row>
    <row r="1563">
      <c r="A1563" s="30" t="inlineStr">
        <is>
          <t>Architects</t>
        </is>
      </c>
      <c r="B1563" s="30" t="inlineStr">
        <is>
          <t>Real Estate &amp; Construction</t>
        </is>
      </c>
      <c r="C1563" s="30" t="inlineStr">
        <is>
          <t>Fee</t>
        </is>
      </c>
      <c r="D1563" s="30" t="inlineStr">
        <is>
          <t>Stage fees invoiced and outstanding</t>
        </is>
      </c>
    </row>
    <row r="1564">
      <c r="A1564" s="30" t="inlineStr">
        <is>
          <t>Architects</t>
        </is>
      </c>
      <c r="B1564" s="30" t="inlineStr">
        <is>
          <t>Real Estate &amp; Construction</t>
        </is>
      </c>
      <c r="C1564" s="30" t="inlineStr">
        <is>
          <t>Fee</t>
        </is>
      </c>
      <c r="D1564" s="30" t="inlineStr">
        <is>
          <t>Additional work performed and billed</t>
        </is>
      </c>
    </row>
    <row r="1565">
      <c r="A1565" s="30" t="inlineStr">
        <is>
          <t>Architects</t>
        </is>
      </c>
      <c r="B1565" s="30" t="inlineStr">
        <is>
          <t>Real Estate &amp; Construction</t>
        </is>
      </c>
      <c r="C1565" s="30" t="inlineStr">
        <is>
          <t>Fee</t>
        </is>
      </c>
      <c r="D1565" s="30" t="inlineStr">
        <is>
          <t>Recovery rate on variations</t>
        </is>
      </c>
    </row>
    <row r="1566">
      <c r="A1566" s="30" t="inlineStr">
        <is>
          <t>Architects</t>
        </is>
      </c>
      <c r="B1566" s="30" t="inlineStr">
        <is>
          <t>Real Estate &amp; Construction</t>
        </is>
      </c>
      <c r="C1566" s="30" t="inlineStr">
        <is>
          <t>Fee</t>
        </is>
      </c>
      <c r="D1566" s="30" t="inlineStr">
        <is>
          <t>Fee position by project</t>
        </is>
      </c>
    </row>
    <row r="1567">
      <c r="A1567" s="30" t="inlineStr">
        <is>
          <t>Interior Design Firms</t>
        </is>
      </c>
      <c r="B1567" s="30" t="inlineStr">
        <is>
          <t>Real Estate &amp; Construction</t>
        </is>
      </c>
      <c r="C1567" s="30" t="inlineStr">
        <is>
          <t>Studio</t>
        </is>
      </c>
      <c r="D1567" s="30" t="inlineStr">
        <is>
          <t>Hours by project, phase and activity</t>
        </is>
      </c>
    </row>
    <row r="1568">
      <c r="A1568" s="30" t="inlineStr">
        <is>
          <t>Interior Design Firms</t>
        </is>
      </c>
      <c r="B1568" s="30" t="inlineStr">
        <is>
          <t>Real Estate &amp; Construction</t>
        </is>
      </c>
      <c r="C1568" s="30" t="inlineStr">
        <is>
          <t>Studio</t>
        </is>
      </c>
      <c r="D1568" s="30" t="inlineStr">
        <is>
          <t>Utilisation per designer</t>
        </is>
      </c>
    </row>
    <row r="1569">
      <c r="A1569" s="30" t="inlineStr">
        <is>
          <t>Interior Design Firms</t>
        </is>
      </c>
      <c r="B1569" s="30" t="inlineStr">
        <is>
          <t>Real Estate &amp; Construction</t>
        </is>
      </c>
      <c r="C1569" s="30" t="inlineStr">
        <is>
          <t>Studio</t>
        </is>
      </c>
      <c r="D1569" s="30" t="inlineStr">
        <is>
          <t>Concurrency and milestone clashes</t>
        </is>
      </c>
    </row>
    <row r="1570">
      <c r="A1570" s="30" t="inlineStr">
        <is>
          <t>Interior Design Firms</t>
        </is>
      </c>
      <c r="B1570" s="30" t="inlineStr">
        <is>
          <t>Real Estate &amp; Construction</t>
        </is>
      </c>
      <c r="C1570" s="30" t="inlineStr">
        <is>
          <t>Studio</t>
        </is>
      </c>
      <c r="D1570" s="30" t="inlineStr">
        <is>
          <t>Sourcing and site time against fee</t>
        </is>
      </c>
    </row>
    <row r="1571">
      <c r="A1571" s="30" t="inlineStr">
        <is>
          <t>Interior Design Firms</t>
        </is>
      </c>
      <c r="B1571" s="30" t="inlineStr">
        <is>
          <t>Real Estate &amp; Construction</t>
        </is>
      </c>
      <c r="C1571" s="30" t="inlineStr">
        <is>
          <t>Projects</t>
        </is>
      </c>
      <c r="D1571" s="30" t="inlineStr">
        <is>
          <t>Hours against budget</t>
        </is>
      </c>
    </row>
    <row r="1572">
      <c r="A1572" s="30" t="inlineStr">
        <is>
          <t>Interior Design Firms</t>
        </is>
      </c>
      <c r="B1572" s="30" t="inlineStr">
        <is>
          <t>Real Estate &amp; Construction</t>
        </is>
      </c>
      <c r="C1572" s="30" t="inlineStr">
        <is>
          <t>Projects</t>
        </is>
      </c>
      <c r="D1572" s="30" t="inlineStr">
        <is>
          <t>Revision rounds against allowance</t>
        </is>
      </c>
    </row>
    <row r="1573">
      <c r="A1573" s="30" t="inlineStr">
        <is>
          <t>Interior Design Firms</t>
        </is>
      </c>
      <c r="B1573" s="30" t="inlineStr">
        <is>
          <t>Real Estate &amp; Construction</t>
        </is>
      </c>
      <c r="C1573" s="30" t="inlineStr">
        <is>
          <t>Projects</t>
        </is>
      </c>
      <c r="D1573" s="30" t="inlineStr">
        <is>
          <t>Milestone adherence</t>
        </is>
      </c>
    </row>
    <row r="1574">
      <c r="A1574" s="30" t="inlineStr">
        <is>
          <t>Interior Design Firms</t>
        </is>
      </c>
      <c r="B1574" s="30" t="inlineStr">
        <is>
          <t>Real Estate &amp; Construction</t>
        </is>
      </c>
      <c r="C1574" s="30" t="inlineStr">
        <is>
          <t>Projects</t>
        </is>
      </c>
      <c r="D1574" s="30" t="inlineStr">
        <is>
          <t>Live margin per project</t>
        </is>
      </c>
    </row>
    <row r="1575">
      <c r="A1575" s="30" t="inlineStr">
        <is>
          <t>Interior Design Firms</t>
        </is>
      </c>
      <c r="B1575" s="30" t="inlineStr">
        <is>
          <t>Real Estate &amp; Construction</t>
        </is>
      </c>
      <c r="C1575" s="30" t="inlineStr">
        <is>
          <t>Vendors</t>
        </is>
      </c>
      <c r="D1575" s="30" t="inlineStr">
        <is>
          <t>Quoted against delivered lead times</t>
        </is>
      </c>
    </row>
    <row r="1576">
      <c r="A1576" s="30" t="inlineStr">
        <is>
          <t>Interior Design Firms</t>
        </is>
      </c>
      <c r="B1576" s="30" t="inlineStr">
        <is>
          <t>Real Estate &amp; Construction</t>
        </is>
      </c>
      <c r="C1576" s="30" t="inlineStr">
        <is>
          <t>Vendors</t>
        </is>
      </c>
      <c r="D1576" s="30" t="inlineStr">
        <is>
          <t>Quality issues by vendor</t>
        </is>
      </c>
    </row>
    <row r="1577">
      <c r="A1577" s="30" t="inlineStr">
        <is>
          <t>Interior Design Firms</t>
        </is>
      </c>
      <c r="B1577" s="30" t="inlineStr">
        <is>
          <t>Real Estate &amp; Construction</t>
        </is>
      </c>
      <c r="C1577" s="30" t="inlineStr">
        <is>
          <t>Vendors</t>
        </is>
      </c>
      <c r="D1577" s="30" t="inlineStr">
        <is>
          <t>Pricing comparison across projects</t>
        </is>
      </c>
    </row>
    <row r="1578">
      <c r="A1578" s="30" t="inlineStr">
        <is>
          <t>Interior Design Firms</t>
        </is>
      </c>
      <c r="B1578" s="30" t="inlineStr">
        <is>
          <t>Real Estate &amp; Construction</t>
        </is>
      </c>
      <c r="C1578" s="30" t="inlineStr">
        <is>
          <t>Vendors</t>
        </is>
      </c>
      <c r="D1578" s="30" t="inlineStr">
        <is>
          <t>Delay impact on milestones</t>
        </is>
      </c>
    </row>
    <row r="1579">
      <c r="A1579" s="30" t="inlineStr">
        <is>
          <t>Interior Design Firms</t>
        </is>
      </c>
      <c r="B1579" s="30" t="inlineStr">
        <is>
          <t>Real Estate &amp; Construction</t>
        </is>
      </c>
      <c r="C1579" s="30" t="inlineStr">
        <is>
          <t>Commercial</t>
        </is>
      </c>
      <c r="D1579" s="30" t="inlineStr">
        <is>
          <t>Fee against attributed cost</t>
        </is>
      </c>
    </row>
    <row r="1580">
      <c r="A1580" s="30" t="inlineStr">
        <is>
          <t>Interior Design Firms</t>
        </is>
      </c>
      <c r="B1580" s="30" t="inlineStr">
        <is>
          <t>Real Estate &amp; Construction</t>
        </is>
      </c>
      <c r="C1580" s="30" t="inlineStr">
        <is>
          <t>Commercial</t>
        </is>
      </c>
      <c r="D1580" s="30" t="inlineStr">
        <is>
          <t>Procurement margin</t>
        </is>
      </c>
    </row>
    <row r="1581">
      <c r="A1581" s="30" t="inlineStr">
        <is>
          <t>Interior Design Firms</t>
        </is>
      </c>
      <c r="B1581" s="30" t="inlineStr">
        <is>
          <t>Real Estate &amp; Construction</t>
        </is>
      </c>
      <c r="C1581" s="30" t="inlineStr">
        <is>
          <t>Commercial</t>
        </is>
      </c>
      <c r="D1581" s="30" t="inlineStr">
        <is>
          <t>Additional rounds invoiced</t>
        </is>
      </c>
    </row>
    <row r="1582">
      <c r="A1582" s="30" t="inlineStr">
        <is>
          <t>Interior Design Firms</t>
        </is>
      </c>
      <c r="B1582" s="30" t="inlineStr">
        <is>
          <t>Real Estate &amp; Construction</t>
        </is>
      </c>
      <c r="C1582" s="30" t="inlineStr">
        <is>
          <t>Commercial</t>
        </is>
      </c>
      <c r="D1582" s="30" t="inlineStr">
        <is>
          <t>Margin by project type and fee basis</t>
        </is>
      </c>
    </row>
    <row r="1583">
      <c r="A1583" s="30" t="inlineStr">
        <is>
          <t>Home Builders</t>
        </is>
      </c>
      <c r="B1583" s="30" t="inlineStr">
        <is>
          <t>Real Estate &amp; Construction</t>
        </is>
      </c>
      <c r="C1583" s="30" t="inlineStr">
        <is>
          <t>Cost</t>
        </is>
      </c>
      <c r="D1583" s="30" t="inlineStr">
        <is>
          <t>Margin per home against contract</t>
        </is>
      </c>
    </row>
    <row r="1584">
      <c r="A1584" s="30" t="inlineStr">
        <is>
          <t>Home Builders</t>
        </is>
      </c>
      <c r="B1584" s="30" t="inlineStr">
        <is>
          <t>Real Estate &amp; Construction</t>
        </is>
      </c>
      <c r="C1584" s="30" t="inlineStr">
        <is>
          <t>Cost</t>
        </is>
      </c>
      <c r="D1584" s="30" t="inlineStr">
        <is>
          <t>Material and labour cost by home</t>
        </is>
      </c>
    </row>
    <row r="1585">
      <c r="A1585" s="30" t="inlineStr">
        <is>
          <t>Home Builders</t>
        </is>
      </c>
      <c r="B1585" s="30" t="inlineStr">
        <is>
          <t>Real Estate &amp; Construction</t>
        </is>
      </c>
      <c r="C1585" s="30" t="inlineStr">
        <is>
          <t>Cost</t>
        </is>
      </c>
      <c r="D1585" s="30" t="inlineStr">
        <is>
          <t>Allowance overruns absorbed or recovered</t>
        </is>
      </c>
    </row>
    <row r="1586">
      <c r="A1586" s="30" t="inlineStr">
        <is>
          <t>Home Builders</t>
        </is>
      </c>
      <c r="B1586" s="30" t="inlineStr">
        <is>
          <t>Real Estate &amp; Construction</t>
        </is>
      </c>
      <c r="C1586" s="30" t="inlineStr">
        <is>
          <t>Cost</t>
        </is>
      </c>
      <c r="D1586" s="30" t="inlineStr">
        <is>
          <t>Rectification cost after handover</t>
        </is>
      </c>
    </row>
    <row r="1587">
      <c r="A1587" s="30" t="inlineStr">
        <is>
          <t>Home Builders</t>
        </is>
      </c>
      <c r="B1587" s="30" t="inlineStr">
        <is>
          <t>Real Estate &amp; Construction</t>
        </is>
      </c>
      <c r="C1587" s="30" t="inlineStr">
        <is>
          <t>Changes</t>
        </is>
      </c>
      <c r="D1587" s="30" t="inlineStr">
        <is>
          <t>Change orders by state and age</t>
        </is>
      </c>
    </row>
    <row r="1588">
      <c r="A1588" s="30" t="inlineStr">
        <is>
          <t>Home Builders</t>
        </is>
      </c>
      <c r="B1588" s="30" t="inlineStr">
        <is>
          <t>Real Estate &amp; Construction</t>
        </is>
      </c>
      <c r="C1588" s="30" t="inlineStr">
        <is>
          <t>Changes</t>
        </is>
      </c>
      <c r="D1588" s="30" t="inlineStr">
        <is>
          <t>Unpriced work in progress</t>
        </is>
      </c>
    </row>
    <row r="1589">
      <c r="A1589" s="30" t="inlineStr">
        <is>
          <t>Home Builders</t>
        </is>
      </c>
      <c r="B1589" s="30" t="inlineStr">
        <is>
          <t>Real Estate &amp; Construction</t>
        </is>
      </c>
      <c r="C1589" s="30" t="inlineStr">
        <is>
          <t>Changes</t>
        </is>
      </c>
      <c r="D1589" s="30" t="inlineStr">
        <is>
          <t>Variation recovery rate</t>
        </is>
      </c>
    </row>
    <row r="1590">
      <c r="A1590" s="30" t="inlineStr">
        <is>
          <t>Home Builders</t>
        </is>
      </c>
      <c r="B1590" s="30" t="inlineStr">
        <is>
          <t>Real Estate &amp; Construction</t>
        </is>
      </c>
      <c r="C1590" s="30" t="inlineStr">
        <is>
          <t>Changes</t>
        </is>
      </c>
      <c r="D1590" s="30" t="inlineStr">
        <is>
          <t>Schedule impact of changes</t>
        </is>
      </c>
    </row>
    <row r="1591">
      <c r="A1591" s="30" t="inlineStr">
        <is>
          <t>Home Builders</t>
        </is>
      </c>
      <c r="B1591" s="30" t="inlineStr">
        <is>
          <t>Real Estate &amp; Construction</t>
        </is>
      </c>
      <c r="C1591" s="30" t="inlineStr">
        <is>
          <t>Schedule</t>
        </is>
      </c>
      <c r="D1591" s="30" t="inlineStr">
        <is>
          <t>Stage progress per home</t>
        </is>
      </c>
    </row>
    <row r="1592">
      <c r="A1592" s="30" t="inlineStr">
        <is>
          <t>Home Builders</t>
        </is>
      </c>
      <c r="B1592" s="30" t="inlineStr">
        <is>
          <t>Real Estate &amp; Construction</t>
        </is>
      </c>
      <c r="C1592" s="30" t="inlineStr">
        <is>
          <t>Schedule</t>
        </is>
      </c>
      <c r="D1592" s="30" t="inlineStr">
        <is>
          <t>Trade utilisation across homes</t>
        </is>
      </c>
    </row>
    <row r="1593">
      <c r="A1593" s="30" t="inlineStr">
        <is>
          <t>Home Builders</t>
        </is>
      </c>
      <c r="B1593" s="30" t="inlineStr">
        <is>
          <t>Real Estate &amp; Construction</t>
        </is>
      </c>
      <c r="C1593" s="30" t="inlineStr">
        <is>
          <t>Schedule</t>
        </is>
      </c>
      <c r="D1593" s="30" t="inlineStr">
        <is>
          <t>Slip and downstream displacement</t>
        </is>
      </c>
    </row>
    <row r="1594">
      <c r="A1594" s="30" t="inlineStr">
        <is>
          <t>Home Builders</t>
        </is>
      </c>
      <c r="B1594" s="30" t="inlineStr">
        <is>
          <t>Real Estate &amp; Construction</t>
        </is>
      </c>
      <c r="C1594" s="30" t="inlineStr">
        <is>
          <t>Schedule</t>
        </is>
      </c>
      <c r="D1594" s="30" t="inlineStr">
        <is>
          <t>Programme against handover dates</t>
        </is>
      </c>
    </row>
    <row r="1595">
      <c r="A1595" s="30" t="inlineStr">
        <is>
          <t>Home Builders</t>
        </is>
      </c>
      <c r="B1595" s="30" t="inlineStr">
        <is>
          <t>Real Estate &amp; Construction</t>
        </is>
      </c>
      <c r="C1595" s="30" t="inlineStr">
        <is>
          <t>Quality</t>
        </is>
      </c>
      <c r="D1595" s="30" t="inlineStr">
        <is>
          <t>Snags by trade and home</t>
        </is>
      </c>
    </row>
    <row r="1596">
      <c r="A1596" s="30" t="inlineStr">
        <is>
          <t>Home Builders</t>
        </is>
      </c>
      <c r="B1596" s="30" t="inlineStr">
        <is>
          <t>Real Estate &amp; Construction</t>
        </is>
      </c>
      <c r="C1596" s="30" t="inlineStr">
        <is>
          <t>Quality</t>
        </is>
      </c>
      <c r="D1596" s="30" t="inlineStr">
        <is>
          <t>Snags open past handover</t>
        </is>
      </c>
    </row>
    <row r="1597">
      <c r="A1597" s="30" t="inlineStr">
        <is>
          <t>Home Builders</t>
        </is>
      </c>
      <c r="B1597" s="30" t="inlineStr">
        <is>
          <t>Real Estate &amp; Construction</t>
        </is>
      </c>
      <c r="C1597" s="30" t="inlineStr">
        <is>
          <t>Quality</t>
        </is>
      </c>
      <c r="D1597" s="30" t="inlineStr">
        <is>
          <t>Defects liability positions</t>
        </is>
      </c>
    </row>
    <row r="1598">
      <c r="A1598" s="30" t="inlineStr">
        <is>
          <t>Home Builders</t>
        </is>
      </c>
      <c r="B1598" s="30" t="inlineStr">
        <is>
          <t>Real Estate &amp; Construction</t>
        </is>
      </c>
      <c r="C1598" s="30" t="inlineStr">
        <is>
          <t>Quality</t>
        </is>
      </c>
      <c r="D1598" s="30" t="inlineStr">
        <is>
          <t>Repeat defect types</t>
        </is>
      </c>
    </row>
    <row r="1599">
      <c r="A1599" s="30" t="inlineStr">
        <is>
          <t>Facility Management</t>
        </is>
      </c>
      <c r="B1599" s="30" t="inlineStr">
        <is>
          <t>Real Estate &amp; Construction</t>
        </is>
      </c>
      <c r="C1599" s="30" t="inlineStr">
        <is>
          <t>Service levels</t>
        </is>
      </c>
      <c r="D1599" s="30" t="inlineStr">
        <is>
          <t>Response and resolution against target</t>
        </is>
      </c>
    </row>
    <row r="1600">
      <c r="A1600" s="30" t="inlineStr">
        <is>
          <t>Facility Management</t>
        </is>
      </c>
      <c r="B1600" s="30" t="inlineStr">
        <is>
          <t>Real Estate &amp; Construction</t>
        </is>
      </c>
      <c r="C1600" s="30" t="inlineStr">
        <is>
          <t>Service levels</t>
        </is>
      </c>
      <c r="D1600" s="30" t="inlineStr">
        <is>
          <t>Performance by client, site and request type</t>
        </is>
      </c>
    </row>
    <row r="1601">
      <c r="A1601" s="30" t="inlineStr">
        <is>
          <t>Facility Management</t>
        </is>
      </c>
      <c r="B1601" s="30" t="inlineStr">
        <is>
          <t>Real Estate &amp; Construction</t>
        </is>
      </c>
      <c r="C1601" s="30" t="inlineStr">
        <is>
          <t>Service levels</t>
        </is>
      </c>
      <c r="D1601" s="30" t="inlineStr">
        <is>
          <t>Breaches and their causes</t>
        </is>
      </c>
    </row>
    <row r="1602">
      <c r="A1602" s="30" t="inlineStr">
        <is>
          <t>Facility Management</t>
        </is>
      </c>
      <c r="B1602" s="30" t="inlineStr">
        <is>
          <t>Real Estate &amp; Construction</t>
        </is>
      </c>
      <c r="C1602" s="30" t="inlineStr">
        <is>
          <t>Service levels</t>
        </is>
      </c>
      <c r="D1602" s="30" t="inlineStr">
        <is>
          <t>Trend across the contract term</t>
        </is>
      </c>
    </row>
    <row r="1603">
      <c r="A1603" s="30" t="inlineStr">
        <is>
          <t>Facility Management</t>
        </is>
      </c>
      <c r="B1603" s="30" t="inlineStr">
        <is>
          <t>Real Estate &amp; Construction</t>
        </is>
      </c>
      <c r="C1603" s="30" t="inlineStr">
        <is>
          <t>Work balance</t>
        </is>
      </c>
      <c r="D1603" s="30" t="inlineStr">
        <is>
          <t>Planned against reactive by contract</t>
        </is>
      </c>
    </row>
    <row r="1604">
      <c r="A1604" s="30" t="inlineStr">
        <is>
          <t>Facility Management</t>
        </is>
      </c>
      <c r="B1604" s="30" t="inlineStr">
        <is>
          <t>Real Estate &amp; Construction</t>
        </is>
      </c>
      <c r="C1604" s="30" t="inlineStr">
        <is>
          <t>Work balance</t>
        </is>
      </c>
      <c r="D1604" s="30" t="inlineStr">
        <is>
          <t>Schedule adherence</t>
        </is>
      </c>
    </row>
    <row r="1605">
      <c r="A1605" s="30" t="inlineStr">
        <is>
          <t>Facility Management</t>
        </is>
      </c>
      <c r="B1605" s="30" t="inlineStr">
        <is>
          <t>Real Estate &amp; Construction</t>
        </is>
      </c>
      <c r="C1605" s="30" t="inlineStr">
        <is>
          <t>Work balance</t>
        </is>
      </c>
      <c r="D1605" s="30" t="inlineStr">
        <is>
          <t>Callout volume by site</t>
        </is>
      </c>
    </row>
    <row r="1606">
      <c r="A1606" s="30" t="inlineStr">
        <is>
          <t>Facility Management</t>
        </is>
      </c>
      <c r="B1606" s="30" t="inlineStr">
        <is>
          <t>Real Estate &amp; Construction</t>
        </is>
      </c>
      <c r="C1606" s="30" t="inlineStr">
        <is>
          <t>Work balance</t>
        </is>
      </c>
      <c r="D1606" s="30" t="inlineStr">
        <is>
          <t>Technician hours by work type</t>
        </is>
      </c>
    </row>
    <row r="1607">
      <c r="A1607" s="30" t="inlineStr">
        <is>
          <t>Facility Management</t>
        </is>
      </c>
      <c r="B1607" s="30" t="inlineStr">
        <is>
          <t>Real Estate &amp; Construction</t>
        </is>
      </c>
      <c r="C1607" s="30" t="inlineStr">
        <is>
          <t>Assets</t>
        </is>
      </c>
      <c r="D1607" s="30" t="inlineStr">
        <is>
          <t>Service interval compliance</t>
        </is>
      </c>
    </row>
    <row r="1608">
      <c r="A1608" s="30" t="inlineStr">
        <is>
          <t>Facility Management</t>
        </is>
      </c>
      <c r="B1608" s="30" t="inlineStr">
        <is>
          <t>Real Estate &amp; Construction</t>
        </is>
      </c>
      <c r="C1608" s="30" t="inlineStr">
        <is>
          <t>Assets</t>
        </is>
      </c>
      <c r="D1608" s="30" t="inlineStr">
        <is>
          <t>Failure rates by asset type</t>
        </is>
      </c>
    </row>
    <row r="1609">
      <c r="A1609" s="30" t="inlineStr">
        <is>
          <t>Facility Management</t>
        </is>
      </c>
      <c r="B1609" s="30" t="inlineStr">
        <is>
          <t>Real Estate &amp; Construction</t>
        </is>
      </c>
      <c r="C1609" s="30" t="inlineStr">
        <is>
          <t>Assets</t>
        </is>
      </c>
      <c r="D1609" s="30" t="inlineStr">
        <is>
          <t>Repeat failures and cost</t>
        </is>
      </c>
    </row>
    <row r="1610">
      <c r="A1610" s="30" t="inlineStr">
        <is>
          <t>Facility Management</t>
        </is>
      </c>
      <c r="B1610" s="30" t="inlineStr">
        <is>
          <t>Real Estate &amp; Construction</t>
        </is>
      </c>
      <c r="C1610" s="30" t="inlineStr">
        <is>
          <t>Assets</t>
        </is>
      </c>
      <c r="D1610" s="30" t="inlineStr">
        <is>
          <t>Warranty and replacement position</t>
        </is>
      </c>
    </row>
    <row r="1611">
      <c r="A1611" s="30" t="inlineStr">
        <is>
          <t>Facility Management</t>
        </is>
      </c>
      <c r="B1611" s="30" t="inlineStr">
        <is>
          <t>Real Estate &amp; Construction</t>
        </is>
      </c>
      <c r="C1611" s="30" t="inlineStr">
        <is>
          <t>Commercial</t>
        </is>
      </c>
      <c r="D1611" s="30" t="inlineStr">
        <is>
          <t>Cost to serve against contract fee</t>
        </is>
      </c>
    </row>
    <row r="1612">
      <c r="A1612" s="30" t="inlineStr">
        <is>
          <t>Facility Management</t>
        </is>
      </c>
      <c r="B1612" s="30" t="inlineStr">
        <is>
          <t>Real Estate &amp; Construction</t>
        </is>
      </c>
      <c r="C1612" s="30" t="inlineStr">
        <is>
          <t>Commercial</t>
        </is>
      </c>
      <c r="D1612" s="30" t="inlineStr">
        <is>
          <t>Margin by contract</t>
        </is>
      </c>
    </row>
    <row r="1613">
      <c r="A1613" s="30" t="inlineStr">
        <is>
          <t>Facility Management</t>
        </is>
      </c>
      <c r="B1613" s="30" t="inlineStr">
        <is>
          <t>Real Estate &amp; Construction</t>
        </is>
      </c>
      <c r="C1613" s="30" t="inlineStr">
        <is>
          <t>Commercial</t>
        </is>
      </c>
      <c r="D1613" s="30" t="inlineStr">
        <is>
          <t>Out-of-scope work performed and recovered</t>
        </is>
      </c>
    </row>
    <row r="1614">
      <c r="A1614" s="30" t="inlineStr">
        <is>
          <t>Facility Management</t>
        </is>
      </c>
      <c r="B1614" s="30" t="inlineStr">
        <is>
          <t>Real Estate &amp; Construction</t>
        </is>
      </c>
      <c r="C1614" s="30" t="inlineStr">
        <is>
          <t>Commercial</t>
        </is>
      </c>
      <c r="D1614" s="30" t="inlineStr">
        <is>
          <t>Renewal risk indicators</t>
        </is>
      </c>
    </row>
    <row r="1615">
      <c r="A1615" s="30" t="inlineStr">
        <is>
          <t>Building Material Suppliers</t>
        </is>
      </c>
      <c r="B1615" s="30" t="inlineStr">
        <is>
          <t>Real Estate &amp; Construction</t>
        </is>
      </c>
      <c r="C1615" s="30" t="inlineStr">
        <is>
          <t>Delivery</t>
        </is>
      </c>
      <c r="D1615" s="30" t="inlineStr">
        <is>
          <t>Load utilisation by route and vehicle</t>
        </is>
      </c>
    </row>
    <row r="1616">
      <c r="A1616" s="30" t="inlineStr">
        <is>
          <t>Building Material Suppliers</t>
        </is>
      </c>
      <c r="B1616" s="30" t="inlineStr">
        <is>
          <t>Real Estate &amp; Construction</t>
        </is>
      </c>
      <c r="C1616" s="30" t="inlineStr">
        <is>
          <t>Delivery</t>
        </is>
      </c>
      <c r="D1616" s="30" t="inlineStr">
        <is>
          <t>Delivery cost per order and per tonne</t>
        </is>
      </c>
    </row>
    <row r="1617">
      <c r="A1617" s="30" t="inlineStr">
        <is>
          <t>Building Material Suppliers</t>
        </is>
      </c>
      <c r="B1617" s="30" t="inlineStr">
        <is>
          <t>Real Estate &amp; Construction</t>
        </is>
      </c>
      <c r="C1617" s="30" t="inlineStr">
        <is>
          <t>Delivery</t>
        </is>
      </c>
      <c r="D1617" s="30" t="inlineStr">
        <is>
          <t>Refused loads and their causes</t>
        </is>
      </c>
    </row>
    <row r="1618">
      <c r="A1618" s="30" t="inlineStr">
        <is>
          <t>Building Material Suppliers</t>
        </is>
      </c>
      <c r="B1618" s="30" t="inlineStr">
        <is>
          <t>Real Estate &amp; Construction</t>
        </is>
      </c>
      <c r="C1618" s="30" t="inlineStr">
        <is>
          <t>Delivery</t>
        </is>
      </c>
      <c r="D1618" s="30" t="inlineStr">
        <is>
          <t>Site receiving performance</t>
        </is>
      </c>
    </row>
    <row r="1619">
      <c r="A1619" s="30" t="inlineStr">
        <is>
          <t>Building Material Suppliers</t>
        </is>
      </c>
      <c r="B1619" s="30" t="inlineStr">
        <is>
          <t>Real Estate &amp; Construction</t>
        </is>
      </c>
      <c r="C1619" s="30" t="inlineStr">
        <is>
          <t>Credit</t>
        </is>
      </c>
      <c r="D1619" s="30" t="inlineStr">
        <is>
          <t>Exposure by account and project</t>
        </is>
      </c>
    </row>
    <row r="1620">
      <c r="A1620" s="30" t="inlineStr">
        <is>
          <t>Building Material Suppliers</t>
        </is>
      </c>
      <c r="B1620" s="30" t="inlineStr">
        <is>
          <t>Real Estate &amp; Construction</t>
        </is>
      </c>
      <c r="C1620" s="30" t="inlineStr">
        <is>
          <t>Credit</t>
        </is>
      </c>
      <c r="D1620" s="30" t="inlineStr">
        <is>
          <t>Ageing beyond terms</t>
        </is>
      </c>
    </row>
    <row r="1621">
      <c r="A1621" s="30" t="inlineStr">
        <is>
          <t>Building Material Suppliers</t>
        </is>
      </c>
      <c r="B1621" s="30" t="inlineStr">
        <is>
          <t>Real Estate &amp; Construction</t>
        </is>
      </c>
      <c r="C1621" s="30" t="inlineStr">
        <is>
          <t>Credit</t>
        </is>
      </c>
      <c r="D1621" s="30" t="inlineStr">
        <is>
          <t>Payment behaviour trends</t>
        </is>
      </c>
    </row>
    <row r="1622">
      <c r="A1622" s="30" t="inlineStr">
        <is>
          <t>Building Material Suppliers</t>
        </is>
      </c>
      <c r="B1622" s="30" t="inlineStr">
        <is>
          <t>Real Estate &amp; Construction</t>
        </is>
      </c>
      <c r="C1622" s="30" t="inlineStr">
        <is>
          <t>Credit</t>
        </is>
      </c>
      <c r="D1622" s="30" t="inlineStr">
        <is>
          <t>Orders held on credit decision</t>
        </is>
      </c>
    </row>
    <row r="1623">
      <c r="A1623" s="30" t="inlineStr">
        <is>
          <t>Building Material Suppliers</t>
        </is>
      </c>
      <c r="B1623" s="30" t="inlineStr">
        <is>
          <t>Real Estate &amp; Construction</t>
        </is>
      </c>
      <c r="C1623" s="30" t="inlineStr">
        <is>
          <t>Margin</t>
        </is>
      </c>
      <c r="D1623" s="30" t="inlineStr">
        <is>
          <t>Landed cost by material and batch</t>
        </is>
      </c>
    </row>
    <row r="1624">
      <c r="A1624" s="30" t="inlineStr">
        <is>
          <t>Building Material Suppliers</t>
        </is>
      </c>
      <c r="B1624" s="30" t="inlineStr">
        <is>
          <t>Real Estate &amp; Construction</t>
        </is>
      </c>
      <c r="C1624" s="30" t="inlineStr">
        <is>
          <t>Margin</t>
        </is>
      </c>
      <c r="D1624" s="30" t="inlineStr">
        <is>
          <t>Margin against current cost</t>
        </is>
      </c>
    </row>
    <row r="1625">
      <c r="A1625" s="30" t="inlineStr">
        <is>
          <t>Building Material Suppliers</t>
        </is>
      </c>
      <c r="B1625" s="30" t="inlineStr">
        <is>
          <t>Real Estate &amp; Construction</t>
        </is>
      </c>
      <c r="C1625" s="30" t="inlineStr">
        <is>
          <t>Margin</t>
        </is>
      </c>
      <c r="D1625" s="30" t="inlineStr">
        <is>
          <t>Price list lag by material</t>
        </is>
      </c>
    </row>
    <row r="1626">
      <c r="A1626" s="30" t="inlineStr">
        <is>
          <t>Building Material Suppliers</t>
        </is>
      </c>
      <c r="B1626" s="30" t="inlineStr">
        <is>
          <t>Real Estate &amp; Construction</t>
        </is>
      </c>
      <c r="C1626" s="30" t="inlineStr">
        <is>
          <t>Margin</t>
        </is>
      </c>
      <c r="D1626" s="30" t="inlineStr">
        <is>
          <t>Open quotations at superseded rates</t>
        </is>
      </c>
    </row>
    <row r="1627">
      <c r="A1627" s="30" t="inlineStr">
        <is>
          <t>Building Material Suppliers</t>
        </is>
      </c>
      <c r="B1627" s="30" t="inlineStr">
        <is>
          <t>Real Estate &amp; Construction</t>
        </is>
      </c>
      <c r="C1627" s="30" t="inlineStr">
        <is>
          <t>Stock</t>
        </is>
      </c>
      <c r="D1627" s="30" t="inlineStr">
        <is>
          <t>Stock by grade, brand and yard</t>
        </is>
      </c>
    </row>
    <row r="1628">
      <c r="A1628" s="30" t="inlineStr">
        <is>
          <t>Building Material Suppliers</t>
        </is>
      </c>
      <c r="B1628" s="30" t="inlineStr">
        <is>
          <t>Real Estate &amp; Construction</t>
        </is>
      </c>
      <c r="C1628" s="30" t="inlineStr">
        <is>
          <t>Stock</t>
        </is>
      </c>
      <c r="D1628" s="30" t="inlineStr">
        <is>
          <t>Reservations against confirmed orders</t>
        </is>
      </c>
    </row>
    <row r="1629">
      <c r="A1629" s="30" t="inlineStr">
        <is>
          <t>Building Material Suppliers</t>
        </is>
      </c>
      <c r="B1629" s="30" t="inlineStr">
        <is>
          <t>Real Estate &amp; Construction</t>
        </is>
      </c>
      <c r="C1629" s="30" t="inlineStr">
        <is>
          <t>Stock</t>
        </is>
      </c>
      <c r="D1629" s="30" t="inlineStr">
        <is>
          <t>Transfers and emergency purchases</t>
        </is>
      </c>
    </row>
    <row r="1630">
      <c r="A1630" s="30" t="inlineStr">
        <is>
          <t>Building Material Suppliers</t>
        </is>
      </c>
      <c r="B1630" s="30" t="inlineStr">
        <is>
          <t>Real Estate &amp; Construction</t>
        </is>
      </c>
      <c r="C1630" s="30" t="inlineStr">
        <is>
          <t>Stock</t>
        </is>
      </c>
      <c r="D1630" s="30" t="inlineStr">
        <is>
          <t>Slow-moving grades</t>
        </is>
      </c>
    </row>
    <row r="1631">
      <c r="A1631" s="30" t="inlineStr">
        <is>
          <t>Manufacturers</t>
        </is>
      </c>
      <c r="B1631" s="30" t="inlineStr">
        <is>
          <t>Manufacturing &amp; B2B</t>
        </is>
      </c>
      <c r="C1631" s="30" t="inlineStr">
        <is>
          <t>Delivery</t>
        </is>
      </c>
      <c r="D1631" s="30" t="inlineStr">
        <is>
          <t>On-time delivery against committed dates</t>
        </is>
      </c>
    </row>
    <row r="1632">
      <c r="A1632" s="30" t="inlineStr">
        <is>
          <t>Manufacturers</t>
        </is>
      </c>
      <c r="B1632" s="30" t="inlineStr">
        <is>
          <t>Manufacturing &amp; B2B</t>
        </is>
      </c>
      <c r="C1632" s="30" t="inlineStr">
        <is>
          <t>Delivery</t>
        </is>
      </c>
      <c r="D1632" s="30" t="inlineStr">
        <is>
          <t>Orders past date, with the step blocking each one</t>
        </is>
      </c>
    </row>
    <row r="1633">
      <c r="A1633" s="30" t="inlineStr">
        <is>
          <t>Manufacturers</t>
        </is>
      </c>
      <c r="B1633" s="30" t="inlineStr">
        <is>
          <t>Manufacturing &amp; B2B</t>
        </is>
      </c>
      <c r="C1633" s="30" t="inlineStr">
        <is>
          <t>Delivery</t>
        </is>
      </c>
      <c r="D1633" s="30" t="inlineStr">
        <is>
          <t>Cycle time from order confirmation to dispatch</t>
        </is>
      </c>
    </row>
    <row r="1634">
      <c r="A1634" s="30" t="inlineStr">
        <is>
          <t>Manufacturers</t>
        </is>
      </c>
      <c r="B1634" s="30" t="inlineStr">
        <is>
          <t>Manufacturing &amp; B2B</t>
        </is>
      </c>
      <c r="C1634" s="30" t="inlineStr">
        <is>
          <t>Delivery</t>
        </is>
      </c>
      <c r="D1634" s="30" t="inlineStr">
        <is>
          <t>Order ageing by customer and product</t>
        </is>
      </c>
    </row>
    <row r="1635">
      <c r="A1635" s="30" t="inlineStr">
        <is>
          <t>Manufacturers</t>
        </is>
      </c>
      <c r="B1635" s="30" t="inlineStr">
        <is>
          <t>Manufacturing &amp; B2B</t>
        </is>
      </c>
      <c r="C1635" s="30" t="inlineStr">
        <is>
          <t>Production</t>
        </is>
      </c>
      <c r="D1635" s="30" t="inlineStr">
        <is>
          <t>Throughput by line, shift and plant</t>
        </is>
      </c>
    </row>
    <row r="1636">
      <c r="A1636" s="30" t="inlineStr">
        <is>
          <t>Manufacturers</t>
        </is>
      </c>
      <c r="B1636" s="30" t="inlineStr">
        <is>
          <t>Manufacturing &amp; B2B</t>
        </is>
      </c>
      <c r="C1636" s="30" t="inlineStr">
        <is>
          <t>Production</t>
        </is>
      </c>
      <c r="D1636" s="30" t="inlineStr">
        <is>
          <t>Work in progress and where it is held</t>
        </is>
      </c>
    </row>
    <row r="1637">
      <c r="A1637" s="30" t="inlineStr">
        <is>
          <t>Manufacturers</t>
        </is>
      </c>
      <c r="B1637" s="30" t="inlineStr">
        <is>
          <t>Manufacturing &amp; B2B</t>
        </is>
      </c>
      <c r="C1637" s="30" t="inlineStr">
        <is>
          <t>Production</t>
        </is>
      </c>
      <c r="D1637" s="30" t="inlineStr">
        <is>
          <t>Downtime and stoppage causes</t>
        </is>
      </c>
    </row>
    <row r="1638">
      <c r="A1638" s="30" t="inlineStr">
        <is>
          <t>Manufacturers</t>
        </is>
      </c>
      <c r="B1638" s="30" t="inlineStr">
        <is>
          <t>Manufacturing &amp; B2B</t>
        </is>
      </c>
      <c r="C1638" s="30" t="inlineStr">
        <is>
          <t>Production</t>
        </is>
      </c>
      <c r="D1638" s="30" t="inlineStr">
        <is>
          <t>Output against shift attendance</t>
        </is>
      </c>
    </row>
    <row r="1639">
      <c r="A1639" s="30" t="inlineStr">
        <is>
          <t>Manufacturers</t>
        </is>
      </c>
      <c r="B1639" s="30" t="inlineStr">
        <is>
          <t>Manufacturing &amp; B2B</t>
        </is>
      </c>
      <c r="C1639" s="30" t="inlineStr">
        <is>
          <t>Quality</t>
        </is>
      </c>
      <c r="D1639" s="30" t="inlineStr">
        <is>
          <t>Rejection and rework rates by line and product</t>
        </is>
      </c>
    </row>
    <row r="1640">
      <c r="A1640" s="30" t="inlineStr">
        <is>
          <t>Manufacturers</t>
        </is>
      </c>
      <c r="B1640" s="30" t="inlineStr">
        <is>
          <t>Manufacturing &amp; B2B</t>
        </is>
      </c>
      <c r="C1640" s="30" t="inlineStr">
        <is>
          <t>Quality</t>
        </is>
      </c>
      <c r="D1640" s="30" t="inlineStr">
        <is>
          <t>Batches held, and how long holds take to resolve</t>
        </is>
      </c>
    </row>
    <row r="1641">
      <c r="A1641" s="30" t="inlineStr">
        <is>
          <t>Manufacturers</t>
        </is>
      </c>
      <c r="B1641" s="30" t="inlineStr">
        <is>
          <t>Manufacturing &amp; B2B</t>
        </is>
      </c>
      <c r="C1641" s="30" t="inlineStr">
        <is>
          <t>Quality</t>
        </is>
      </c>
      <c r="D1641" s="30" t="inlineStr">
        <is>
          <t>Recurring failure causes</t>
        </is>
      </c>
    </row>
    <row r="1642">
      <c r="A1642" s="30" t="inlineStr">
        <is>
          <t>Manufacturers</t>
        </is>
      </c>
      <c r="B1642" s="30" t="inlineStr">
        <is>
          <t>Manufacturing &amp; B2B</t>
        </is>
      </c>
      <c r="C1642" s="30" t="inlineStr">
        <is>
          <t>Quality</t>
        </is>
      </c>
      <c r="D1642" s="30" t="inlineStr">
        <is>
          <t>Incoming rejection by supplier</t>
        </is>
      </c>
    </row>
    <row r="1643">
      <c r="A1643" s="30" t="inlineStr">
        <is>
          <t>Manufacturers</t>
        </is>
      </c>
      <c r="B1643" s="30" t="inlineStr">
        <is>
          <t>Manufacturing &amp; B2B</t>
        </is>
      </c>
      <c r="C1643" s="30" t="inlineStr">
        <is>
          <t>Material</t>
        </is>
      </c>
      <c r="D1643" s="30" t="inlineStr">
        <is>
          <t>Stock available against stock committed</t>
        </is>
      </c>
    </row>
    <row r="1644">
      <c r="A1644" s="30" t="inlineStr">
        <is>
          <t>Manufacturers</t>
        </is>
      </c>
      <c r="B1644" s="30" t="inlineStr">
        <is>
          <t>Manufacturing &amp; B2B</t>
        </is>
      </c>
      <c r="C1644" s="30" t="inlineStr">
        <is>
          <t>Material</t>
        </is>
      </c>
      <c r="D1644" s="30" t="inlineStr">
        <is>
          <t>Coverage in days against confirmed orders</t>
        </is>
      </c>
    </row>
    <row r="1645">
      <c r="A1645" s="30" t="inlineStr">
        <is>
          <t>Manufacturers</t>
        </is>
      </c>
      <c r="B1645" s="30" t="inlineStr">
        <is>
          <t>Manufacturing &amp; B2B</t>
        </is>
      </c>
      <c r="C1645" s="30" t="inlineStr">
        <is>
          <t>Material</t>
        </is>
      </c>
      <c r="D1645" s="30" t="inlineStr">
        <is>
          <t>Consumption against planned consumption</t>
        </is>
      </c>
    </row>
    <row r="1646">
      <c r="A1646" s="30" t="inlineStr">
        <is>
          <t>Manufacturers</t>
        </is>
      </c>
      <c r="B1646" s="30" t="inlineStr">
        <is>
          <t>Manufacturing &amp; B2B</t>
        </is>
      </c>
      <c r="C1646" s="30" t="inlineStr">
        <is>
          <t>Material</t>
        </is>
      </c>
      <c r="D1646" s="30" t="inlineStr">
        <is>
          <t>Material outside the plant with job workers</t>
        </is>
      </c>
    </row>
    <row r="1647">
      <c r="A1647" s="30" t="inlineStr">
        <is>
          <t>Manufacturers</t>
        </is>
      </c>
      <c r="B1647" s="30" t="inlineStr">
        <is>
          <t>Manufacturing &amp; B2B</t>
        </is>
      </c>
      <c r="C1647" s="30" t="inlineStr">
        <is>
          <t>Suppliers</t>
        </is>
      </c>
      <c r="D1647" s="30" t="inlineStr">
        <is>
          <t>Delivery performance against ordered dates</t>
        </is>
      </c>
    </row>
    <row r="1648">
      <c r="A1648" s="30" t="inlineStr">
        <is>
          <t>Manufacturers</t>
        </is>
      </c>
      <c r="B1648" s="30" t="inlineStr">
        <is>
          <t>Manufacturing &amp; B2B</t>
        </is>
      </c>
      <c r="C1648" s="30" t="inlineStr">
        <is>
          <t>Suppliers</t>
        </is>
      </c>
      <c r="D1648" s="30" t="inlineStr">
        <is>
          <t>Incoming quality by vendor</t>
        </is>
      </c>
    </row>
    <row r="1649">
      <c r="A1649" s="30" t="inlineStr">
        <is>
          <t>Manufacturers</t>
        </is>
      </c>
      <c r="B1649" s="30" t="inlineStr">
        <is>
          <t>Manufacturing &amp; B2B</t>
        </is>
      </c>
      <c r="C1649" s="30" t="inlineStr">
        <is>
          <t>Suppliers</t>
        </is>
      </c>
      <c r="D1649" s="30" t="inlineStr">
        <is>
          <t>Price movement on repeat purchases</t>
        </is>
      </c>
    </row>
    <row r="1650">
      <c r="A1650" s="30" t="inlineStr">
        <is>
          <t>Manufacturers</t>
        </is>
      </c>
      <c r="B1650" s="30" t="inlineStr">
        <is>
          <t>Manufacturing &amp; B2B</t>
        </is>
      </c>
      <c r="C1650" s="30" t="inlineStr">
        <is>
          <t>Suppliers</t>
        </is>
      </c>
      <c r="D1650" s="30" t="inlineStr">
        <is>
          <t>Outstanding payable and approvals pending</t>
        </is>
      </c>
    </row>
    <row r="1651">
      <c r="A1651" s="30" t="inlineStr">
        <is>
          <t>Manufacturers</t>
        </is>
      </c>
      <c r="B1651" s="30" t="inlineStr">
        <is>
          <t>Manufacturing &amp; B2B</t>
        </is>
      </c>
      <c r="C1651" s="30" t="inlineStr">
        <is>
          <t>Operations</t>
        </is>
      </c>
      <c r="D1651" s="30" t="inlineStr">
        <is>
          <t>Exceptions raised and time to close</t>
        </is>
      </c>
    </row>
    <row r="1652">
      <c r="A1652" s="30" t="inlineStr">
        <is>
          <t>Manufacturers</t>
        </is>
      </c>
      <c r="B1652" s="30" t="inlineStr">
        <is>
          <t>Manufacturing &amp; B2B</t>
        </is>
      </c>
      <c r="C1652" s="30" t="inlineStr">
        <is>
          <t>Operations</t>
        </is>
      </c>
      <c r="D1652" s="30" t="inlineStr">
        <is>
          <t>Approvals waiting on a decision</t>
        </is>
      </c>
    </row>
    <row r="1653">
      <c r="A1653" s="30" t="inlineStr">
        <is>
          <t>Manufacturers</t>
        </is>
      </c>
      <c r="B1653" s="30" t="inlineStr">
        <is>
          <t>Manufacturing &amp; B2B</t>
        </is>
      </c>
      <c r="C1653" s="30" t="inlineStr">
        <is>
          <t>Operations</t>
        </is>
      </c>
      <c r="D1653" s="30" t="inlineStr">
        <is>
          <t>Plant comparison across the group</t>
        </is>
      </c>
    </row>
    <row r="1654">
      <c r="A1654" s="30" t="inlineStr">
        <is>
          <t>Manufacturers</t>
        </is>
      </c>
      <c r="B1654" s="30" t="inlineStr">
        <is>
          <t>Manufacturing &amp; B2B</t>
        </is>
      </c>
      <c r="C1654" s="30" t="inlineStr">
        <is>
          <t>Operations</t>
        </is>
      </c>
      <c r="D1654" s="30" t="inlineStr">
        <is>
          <t>Recurring causes behind delayed orders</t>
        </is>
      </c>
    </row>
    <row r="1655">
      <c r="A1655" s="30" t="inlineStr">
        <is>
          <t>Textile Manufacturers</t>
        </is>
      </c>
      <c r="B1655" s="30" t="inlineStr">
        <is>
          <t>Manufacturing &amp; B2B</t>
        </is>
      </c>
      <c r="C1655" s="30" t="inlineStr">
        <is>
          <t>Material</t>
        </is>
      </c>
      <c r="D1655" s="30" t="inlineStr">
        <is>
          <t>Stock by lot, state and location</t>
        </is>
      </c>
    </row>
    <row r="1656">
      <c r="A1656" s="30" t="inlineStr">
        <is>
          <t>Textile Manufacturers</t>
        </is>
      </c>
      <c r="B1656" s="30" t="inlineStr">
        <is>
          <t>Manufacturing &amp; B2B</t>
        </is>
      </c>
      <c r="C1656" s="30" t="inlineStr">
        <is>
          <t>Material</t>
        </is>
      </c>
      <c r="D1656" s="30" t="inlineStr">
        <is>
          <t>Material at processors with value and ageing</t>
        </is>
      </c>
    </row>
    <row r="1657">
      <c r="A1657" s="30" t="inlineStr">
        <is>
          <t>Textile Manufacturers</t>
        </is>
      </c>
      <c r="B1657" s="30" t="inlineStr">
        <is>
          <t>Manufacturing &amp; B2B</t>
        </is>
      </c>
      <c r="C1657" s="30" t="inlineStr">
        <is>
          <t>Material</t>
        </is>
      </c>
      <c r="D1657" s="30" t="inlineStr">
        <is>
          <t>Shortfall on return by processor</t>
        </is>
      </c>
    </row>
    <row r="1658">
      <c r="A1658" s="30" t="inlineStr">
        <is>
          <t>Textile Manufacturers</t>
        </is>
      </c>
      <c r="B1658" s="30" t="inlineStr">
        <is>
          <t>Manufacturing &amp; B2B</t>
        </is>
      </c>
      <c r="C1658" s="30" t="inlineStr">
        <is>
          <t>Material</t>
        </is>
      </c>
      <c r="D1658" s="30" t="inlineStr">
        <is>
          <t>Yarn consumption against production</t>
        </is>
      </c>
    </row>
    <row r="1659">
      <c r="A1659" s="30" t="inlineStr">
        <is>
          <t>Textile Manufacturers</t>
        </is>
      </c>
      <c r="B1659" s="30" t="inlineStr">
        <is>
          <t>Manufacturing &amp; B2B</t>
        </is>
      </c>
      <c r="C1659" s="30" t="inlineStr">
        <is>
          <t>Quality</t>
        </is>
      </c>
      <c r="D1659" s="30" t="inlineStr">
        <is>
          <t>Shade rejections by lot, stage and processor</t>
        </is>
      </c>
    </row>
    <row r="1660">
      <c r="A1660" s="30" t="inlineStr">
        <is>
          <t>Textile Manufacturers</t>
        </is>
      </c>
      <c r="B1660" s="30" t="inlineStr">
        <is>
          <t>Manufacturing &amp; B2B</t>
        </is>
      </c>
      <c r="C1660" s="30" t="inlineStr">
        <is>
          <t>Quality</t>
        </is>
      </c>
      <c r="D1660" s="30" t="inlineStr">
        <is>
          <t>In-process check outcomes</t>
        </is>
      </c>
    </row>
    <row r="1661">
      <c r="A1661" s="30" t="inlineStr">
        <is>
          <t>Textile Manufacturers</t>
        </is>
      </c>
      <c r="B1661" s="30" t="inlineStr">
        <is>
          <t>Manufacturing &amp; B2B</t>
        </is>
      </c>
      <c r="C1661" s="30" t="inlineStr">
        <is>
          <t>Quality</t>
        </is>
      </c>
      <c r="D1661" s="30" t="inlineStr">
        <is>
          <t>Rework and its cost</t>
        </is>
      </c>
    </row>
    <row r="1662">
      <c r="A1662" s="30" t="inlineStr">
        <is>
          <t>Textile Manufacturers</t>
        </is>
      </c>
      <c r="B1662" s="30" t="inlineStr">
        <is>
          <t>Manufacturing &amp; B2B</t>
        </is>
      </c>
      <c r="C1662" s="30" t="inlineStr">
        <is>
          <t>Quality</t>
        </is>
      </c>
      <c r="D1662" s="30" t="inlineStr">
        <is>
          <t>Substitutions and their consistency outcomes</t>
        </is>
      </c>
    </row>
    <row r="1663">
      <c r="A1663" s="30" t="inlineStr">
        <is>
          <t>Textile Manufacturers</t>
        </is>
      </c>
      <c r="B1663" s="30" t="inlineStr">
        <is>
          <t>Manufacturing &amp; B2B</t>
        </is>
      </c>
      <c r="C1663" s="30" t="inlineStr">
        <is>
          <t>Processors</t>
        </is>
      </c>
      <c r="D1663" s="30" t="inlineStr">
        <is>
          <t>Turnaround against agreed dates</t>
        </is>
      </c>
    </row>
    <row r="1664">
      <c r="A1664" s="30" t="inlineStr">
        <is>
          <t>Textile Manufacturers</t>
        </is>
      </c>
      <c r="B1664" s="30" t="inlineStr">
        <is>
          <t>Manufacturing &amp; B2B</t>
        </is>
      </c>
      <c r="C1664" s="30" t="inlineStr">
        <is>
          <t>Processors</t>
        </is>
      </c>
      <c r="D1664" s="30" t="inlineStr">
        <is>
          <t>Rejection and shortfall rates</t>
        </is>
      </c>
    </row>
    <row r="1665">
      <c r="A1665" s="30" t="inlineStr">
        <is>
          <t>Textile Manufacturers</t>
        </is>
      </c>
      <c r="B1665" s="30" t="inlineStr">
        <is>
          <t>Manufacturing &amp; B2B</t>
        </is>
      </c>
      <c r="C1665" s="30" t="inlineStr">
        <is>
          <t>Processors</t>
        </is>
      </c>
      <c r="D1665" s="30" t="inlineStr">
        <is>
          <t>Rate comparison across processors</t>
        </is>
      </c>
    </row>
    <row r="1666">
      <c r="A1666" s="30" t="inlineStr">
        <is>
          <t>Textile Manufacturers</t>
        </is>
      </c>
      <c r="B1666" s="30" t="inlineStr">
        <is>
          <t>Manufacturing &amp; B2B</t>
        </is>
      </c>
      <c r="C1666" s="30" t="inlineStr">
        <is>
          <t>Processors</t>
        </is>
      </c>
      <c r="D1666" s="30" t="inlineStr">
        <is>
          <t>Outstanding balances and material held</t>
        </is>
      </c>
    </row>
    <row r="1667">
      <c r="A1667" s="30" t="inlineStr">
        <is>
          <t>Textile Manufacturers</t>
        </is>
      </c>
      <c r="B1667" s="30" t="inlineStr">
        <is>
          <t>Manufacturing &amp; B2B</t>
        </is>
      </c>
      <c r="C1667" s="30" t="inlineStr">
        <is>
          <t>Production</t>
        </is>
      </c>
      <c r="D1667" s="30" t="inlineStr">
        <is>
          <t>Loom and machine utilisation against plan</t>
        </is>
      </c>
    </row>
    <row r="1668">
      <c r="A1668" s="30" t="inlineStr">
        <is>
          <t>Textile Manufacturers</t>
        </is>
      </c>
      <c r="B1668" s="30" t="inlineStr">
        <is>
          <t>Manufacturing &amp; B2B</t>
        </is>
      </c>
      <c r="C1668" s="30" t="inlineStr">
        <is>
          <t>Production</t>
        </is>
      </c>
      <c r="D1668" s="30" t="inlineStr">
        <is>
          <t>Output by unit, machine and shift</t>
        </is>
      </c>
    </row>
    <row r="1669">
      <c r="A1669" s="30" t="inlineStr">
        <is>
          <t>Textile Manufacturers</t>
        </is>
      </c>
      <c r="B1669" s="30" t="inlineStr">
        <is>
          <t>Manufacturing &amp; B2B</t>
        </is>
      </c>
      <c r="C1669" s="30" t="inlineStr">
        <is>
          <t>Production</t>
        </is>
      </c>
      <c r="D1669" s="30" t="inlineStr">
        <is>
          <t>Downtime and its recorded causes</t>
        </is>
      </c>
    </row>
    <row r="1670">
      <c r="A1670" s="30" t="inlineStr">
        <is>
          <t>Textile Manufacturers</t>
        </is>
      </c>
      <c r="B1670" s="30" t="inlineStr">
        <is>
          <t>Manufacturing &amp; B2B</t>
        </is>
      </c>
      <c r="C1670" s="30" t="inlineStr">
        <is>
          <t>Production</t>
        </is>
      </c>
      <c r="D1670" s="30" t="inlineStr">
        <is>
          <t>Staffing against the production plan</t>
        </is>
      </c>
    </row>
    <row r="1671">
      <c r="A1671" s="30" t="inlineStr">
        <is>
          <t>Textile Manufacturers</t>
        </is>
      </c>
      <c r="B1671" s="30" t="inlineStr">
        <is>
          <t>Manufacturing &amp; B2B</t>
        </is>
      </c>
      <c r="C1671" s="30" t="inlineStr">
        <is>
          <t>Orders</t>
        </is>
      </c>
      <c r="D1671" s="30" t="inlineStr">
        <is>
          <t>Coverage against committed quantities</t>
        </is>
      </c>
    </row>
    <row r="1672">
      <c r="A1672" s="30" t="inlineStr">
        <is>
          <t>Textile Manufacturers</t>
        </is>
      </c>
      <c r="B1672" s="30" t="inlineStr">
        <is>
          <t>Manufacturing &amp; B2B</t>
        </is>
      </c>
      <c r="C1672" s="30" t="inlineStr">
        <is>
          <t>Orders</t>
        </is>
      </c>
      <c r="D1672" s="30" t="inlineStr">
        <is>
          <t>Delivery performance against committed dates</t>
        </is>
      </c>
    </row>
    <row r="1673">
      <c r="A1673" s="30" t="inlineStr">
        <is>
          <t>Textile Manufacturers</t>
        </is>
      </c>
      <c r="B1673" s="30" t="inlineStr">
        <is>
          <t>Manufacturing &amp; B2B</t>
        </is>
      </c>
      <c r="C1673" s="30" t="inlineStr">
        <is>
          <t>Orders</t>
        </is>
      </c>
      <c r="D1673" s="30" t="inlineStr">
        <is>
          <t>Orders at risk and the stage blocking them</t>
        </is>
      </c>
    </row>
    <row r="1674">
      <c r="A1674" s="30" t="inlineStr">
        <is>
          <t>Textile Manufacturers</t>
        </is>
      </c>
      <c r="B1674" s="30" t="inlineStr">
        <is>
          <t>Manufacturing &amp; B2B</t>
        </is>
      </c>
      <c r="C1674" s="30" t="inlineStr">
        <is>
          <t>Orders</t>
        </is>
      </c>
      <c r="D1674" s="30" t="inlineStr">
        <is>
          <t>Claims and returns by customer</t>
        </is>
      </c>
    </row>
    <row r="1675">
      <c r="A1675" s="30" t="inlineStr">
        <is>
          <t>Garment Manufacturers</t>
        </is>
      </c>
      <c r="B1675" s="30" t="inlineStr">
        <is>
          <t>Manufacturing &amp; B2B</t>
        </is>
      </c>
      <c r="C1675" s="30" t="inlineStr">
        <is>
          <t>Schedule</t>
        </is>
      </c>
      <c r="D1675" s="30" t="inlineStr">
        <is>
          <t>Progress against shipment dates by order</t>
        </is>
      </c>
    </row>
    <row r="1676">
      <c r="A1676" s="30" t="inlineStr">
        <is>
          <t>Garment Manufacturers</t>
        </is>
      </c>
      <c r="B1676" s="30" t="inlineStr">
        <is>
          <t>Manufacturing &amp; B2B</t>
        </is>
      </c>
      <c r="C1676" s="30" t="inlineStr">
        <is>
          <t>Schedule</t>
        </is>
      </c>
      <c r="D1676" s="30" t="inlineStr">
        <is>
          <t>Compression by causing step</t>
        </is>
      </c>
    </row>
    <row r="1677">
      <c r="A1677" s="30" t="inlineStr">
        <is>
          <t>Garment Manufacturers</t>
        </is>
      </c>
      <c r="B1677" s="30" t="inlineStr">
        <is>
          <t>Manufacturing &amp; B2B</t>
        </is>
      </c>
      <c r="C1677" s="30" t="inlineStr">
        <is>
          <t>Schedule</t>
        </is>
      </c>
      <c r="D1677" s="30" t="inlineStr">
        <is>
          <t>Approval lead times against plan by buyer</t>
        </is>
      </c>
    </row>
    <row r="1678">
      <c r="A1678" s="30" t="inlineStr">
        <is>
          <t>Garment Manufacturers</t>
        </is>
      </c>
      <c r="B1678" s="30" t="inlineStr">
        <is>
          <t>Manufacturing &amp; B2B</t>
        </is>
      </c>
      <c r="C1678" s="30" t="inlineStr">
        <is>
          <t>Schedule</t>
        </is>
      </c>
      <c r="D1678" s="30" t="inlineStr">
        <is>
          <t>Air freight and its attributed causes</t>
        </is>
      </c>
    </row>
    <row r="1679">
      <c r="A1679" s="30" t="inlineStr">
        <is>
          <t>Garment Manufacturers</t>
        </is>
      </c>
      <c r="B1679" s="30" t="inlineStr">
        <is>
          <t>Manufacturing &amp; B2B</t>
        </is>
      </c>
      <c r="C1679" s="30" t="inlineStr">
        <is>
          <t>Consumption</t>
        </is>
      </c>
      <c r="D1679" s="30" t="inlineStr">
        <is>
          <t>Actual against planned fabric consumption</t>
        </is>
      </c>
    </row>
    <row r="1680">
      <c r="A1680" s="30" t="inlineStr">
        <is>
          <t>Garment Manufacturers</t>
        </is>
      </c>
      <c r="B1680" s="30" t="inlineStr">
        <is>
          <t>Manufacturing &amp; B2B</t>
        </is>
      </c>
      <c r="C1680" s="30" t="inlineStr">
        <is>
          <t>Consumption</t>
        </is>
      </c>
      <c r="D1680" s="30" t="inlineStr">
        <is>
          <t>Shortfall projections by order</t>
        </is>
      </c>
    </row>
    <row r="1681">
      <c r="A1681" s="30" t="inlineStr">
        <is>
          <t>Garment Manufacturers</t>
        </is>
      </c>
      <c r="B1681" s="30" t="inlineStr">
        <is>
          <t>Manufacturing &amp; B2B</t>
        </is>
      </c>
      <c r="C1681" s="30" t="inlineStr">
        <is>
          <t>Consumption</t>
        </is>
      </c>
      <c r="D1681" s="30" t="inlineStr">
        <is>
          <t>Wastage by style and lay</t>
        </is>
      </c>
    </row>
    <row r="1682">
      <c r="A1682" s="30" t="inlineStr">
        <is>
          <t>Garment Manufacturers</t>
        </is>
      </c>
      <c r="B1682" s="30" t="inlineStr">
        <is>
          <t>Manufacturing &amp; B2B</t>
        </is>
      </c>
      <c r="C1682" s="30" t="inlineStr">
        <is>
          <t>Consumption</t>
        </is>
      </c>
      <c r="D1682" s="30" t="inlineStr">
        <is>
          <t>Trim availability against cutting dates</t>
        </is>
      </c>
    </row>
    <row r="1683">
      <c r="A1683" s="30" t="inlineStr">
        <is>
          <t>Garment Manufacturers</t>
        </is>
      </c>
      <c r="B1683" s="30" t="inlineStr">
        <is>
          <t>Manufacturing &amp; B2B</t>
        </is>
      </c>
      <c r="C1683" s="30" t="inlineStr">
        <is>
          <t>Production</t>
        </is>
      </c>
      <c r="D1683" s="30" t="inlineStr">
        <is>
          <t>Line output against target by shift</t>
        </is>
      </c>
    </row>
    <row r="1684">
      <c r="A1684" s="30" t="inlineStr">
        <is>
          <t>Garment Manufacturers</t>
        </is>
      </c>
      <c r="B1684" s="30" t="inlineStr">
        <is>
          <t>Manufacturing &amp; B2B</t>
        </is>
      </c>
      <c r="C1684" s="30" t="inlineStr">
        <is>
          <t>Production</t>
        </is>
      </c>
      <c r="D1684" s="30" t="inlineStr">
        <is>
          <t>Downtime and recorded causes</t>
        </is>
      </c>
    </row>
    <row r="1685">
      <c r="A1685" s="30" t="inlineStr">
        <is>
          <t>Garment Manufacturers</t>
        </is>
      </c>
      <c r="B1685" s="30" t="inlineStr">
        <is>
          <t>Manufacturing &amp; B2B</t>
        </is>
      </c>
      <c r="C1685" s="30" t="inlineStr">
        <is>
          <t>Production</t>
        </is>
      </c>
      <c r="D1685" s="30" t="inlineStr">
        <is>
          <t>Efficiency by line, unit and style</t>
        </is>
      </c>
    </row>
    <row r="1686">
      <c r="A1686" s="30" t="inlineStr">
        <is>
          <t>Garment Manufacturers</t>
        </is>
      </c>
      <c r="B1686" s="30" t="inlineStr">
        <is>
          <t>Manufacturing &amp; B2B</t>
        </is>
      </c>
      <c r="C1686" s="30" t="inlineStr">
        <is>
          <t>Production</t>
        </is>
      </c>
      <c r="D1686" s="30" t="inlineStr">
        <is>
          <t>Rework and defect rates</t>
        </is>
      </c>
    </row>
    <row r="1687">
      <c r="A1687" s="30" t="inlineStr">
        <is>
          <t>Garment Manufacturers</t>
        </is>
      </c>
      <c r="B1687" s="30" t="inlineStr">
        <is>
          <t>Manufacturing &amp; B2B</t>
        </is>
      </c>
      <c r="C1687" s="30" t="inlineStr">
        <is>
          <t>Suppliers</t>
        </is>
      </c>
      <c r="D1687" s="30" t="inlineStr">
        <is>
          <t>Delivery against required dates</t>
        </is>
      </c>
    </row>
    <row r="1688">
      <c r="A1688" s="30" t="inlineStr">
        <is>
          <t>Garment Manufacturers</t>
        </is>
      </c>
      <c r="B1688" s="30" t="inlineStr">
        <is>
          <t>Manufacturing &amp; B2B</t>
        </is>
      </c>
      <c r="C1688" s="30" t="inlineStr">
        <is>
          <t>Suppliers</t>
        </is>
      </c>
      <c r="D1688" s="30" t="inlineStr">
        <is>
          <t>Quality at receipt</t>
        </is>
      </c>
    </row>
    <row r="1689">
      <c r="A1689" s="30" t="inlineStr">
        <is>
          <t>Garment Manufacturers</t>
        </is>
      </c>
      <c r="B1689" s="30" t="inlineStr">
        <is>
          <t>Manufacturing &amp; B2B</t>
        </is>
      </c>
      <c r="C1689" s="30" t="inlineStr">
        <is>
          <t>Suppliers</t>
        </is>
      </c>
      <c r="D1689" s="30" t="inlineStr">
        <is>
          <t>Shortfall on delivery</t>
        </is>
      </c>
    </row>
    <row r="1690">
      <c r="A1690" s="30" t="inlineStr">
        <is>
          <t>Garment Manufacturers</t>
        </is>
      </c>
      <c r="B1690" s="30" t="inlineStr">
        <is>
          <t>Manufacturing &amp; B2B</t>
        </is>
      </c>
      <c r="C1690" s="30" t="inlineStr">
        <is>
          <t>Suppliers</t>
        </is>
      </c>
      <c r="D1690" s="30" t="inlineStr">
        <is>
          <t>Outstanding payable</t>
        </is>
      </c>
    </row>
    <row r="1691">
      <c r="A1691" s="30" t="inlineStr">
        <is>
          <t>Garment Manufacturers</t>
        </is>
      </c>
      <c r="B1691" s="30" t="inlineStr">
        <is>
          <t>Manufacturing &amp; B2B</t>
        </is>
      </c>
      <c r="C1691" s="30" t="inlineStr">
        <is>
          <t>Buyers</t>
        </is>
      </c>
      <c r="D1691" s="30" t="inlineStr">
        <is>
          <t>Order volume and value by buyer</t>
        </is>
      </c>
    </row>
    <row r="1692">
      <c r="A1692" s="30" t="inlineStr">
        <is>
          <t>Garment Manufacturers</t>
        </is>
      </c>
      <c r="B1692" s="30" t="inlineStr">
        <is>
          <t>Manufacturing &amp; B2B</t>
        </is>
      </c>
      <c r="C1692" s="30" t="inlineStr">
        <is>
          <t>Buyers</t>
        </is>
      </c>
      <c r="D1692" s="30" t="inlineStr">
        <is>
          <t>Approval responsiveness by buyer</t>
        </is>
      </c>
    </row>
    <row r="1693">
      <c r="A1693" s="30" t="inlineStr">
        <is>
          <t>Garment Manufacturers</t>
        </is>
      </c>
      <c r="B1693" s="30" t="inlineStr">
        <is>
          <t>Manufacturing &amp; B2B</t>
        </is>
      </c>
      <c r="C1693" s="30" t="inlineStr">
        <is>
          <t>Buyers</t>
        </is>
      </c>
      <c r="D1693" s="30" t="inlineStr">
        <is>
          <t>Delivery performance against their dates</t>
        </is>
      </c>
    </row>
    <row r="1694">
      <c r="A1694" s="30" t="inlineStr">
        <is>
          <t>Garment Manufacturers</t>
        </is>
      </c>
      <c r="B1694" s="30" t="inlineStr">
        <is>
          <t>Manufacturing &amp; B2B</t>
        </is>
      </c>
      <c r="C1694" s="30" t="inlineStr">
        <is>
          <t>Buyers</t>
        </is>
      </c>
      <c r="D1694" s="30" t="inlineStr">
        <is>
          <t>Claims and discounts recorded</t>
        </is>
      </c>
    </row>
    <row r="1695">
      <c r="A1695" s="30" t="inlineStr">
        <is>
          <t>Furniture Manufacturers</t>
        </is>
      </c>
      <c r="B1695" s="30" t="inlineStr">
        <is>
          <t>Manufacturing &amp; B2B</t>
        </is>
      </c>
      <c r="C1695" s="30" t="inlineStr">
        <is>
          <t>Production</t>
        </is>
      </c>
      <c r="D1695" s="30" t="inlineStr">
        <is>
          <t>Live configurations against models</t>
        </is>
      </c>
    </row>
    <row r="1696">
      <c r="A1696" s="30" t="inlineStr">
        <is>
          <t>Furniture Manufacturers</t>
        </is>
      </c>
      <c r="B1696" s="30" t="inlineStr">
        <is>
          <t>Manufacturing &amp; B2B</t>
        </is>
      </c>
      <c r="C1696" s="30" t="inlineStr">
        <is>
          <t>Production</t>
        </is>
      </c>
      <c r="D1696" s="30" t="inlineStr">
        <is>
          <t>Stage progress by order</t>
        </is>
      </c>
    </row>
    <row r="1697">
      <c r="A1697" s="30" t="inlineStr">
        <is>
          <t>Furniture Manufacturers</t>
        </is>
      </c>
      <c r="B1697" s="30" t="inlineStr">
        <is>
          <t>Manufacturing &amp; B2B</t>
        </is>
      </c>
      <c r="C1697" s="30" t="inlineStr">
        <is>
          <t>Production</t>
        </is>
      </c>
      <c r="D1697" s="30" t="inlineStr">
        <is>
          <t>Rework by stage and operator group</t>
        </is>
      </c>
    </row>
    <row r="1698">
      <c r="A1698" s="30" t="inlineStr">
        <is>
          <t>Furniture Manufacturers</t>
        </is>
      </c>
      <c r="B1698" s="30" t="inlineStr">
        <is>
          <t>Manufacturing &amp; B2B</t>
        </is>
      </c>
      <c r="C1698" s="30" t="inlineStr">
        <is>
          <t>Production</t>
        </is>
      </c>
      <c r="D1698" s="30" t="inlineStr">
        <is>
          <t>Finish batching and setup cost</t>
        </is>
      </c>
    </row>
    <row r="1699">
      <c r="A1699" s="30" t="inlineStr">
        <is>
          <t>Furniture Manufacturers</t>
        </is>
      </c>
      <c r="B1699" s="30" t="inlineStr">
        <is>
          <t>Manufacturing &amp; B2B</t>
        </is>
      </c>
      <c r="C1699" s="30" t="inlineStr">
        <is>
          <t>Material</t>
        </is>
      </c>
      <c r="D1699" s="30" t="inlineStr">
        <is>
          <t>Usable yield by lot and supplier</t>
        </is>
      </c>
    </row>
    <row r="1700">
      <c r="A1700" s="30" t="inlineStr">
        <is>
          <t>Furniture Manufacturers</t>
        </is>
      </c>
      <c r="B1700" s="30" t="inlineStr">
        <is>
          <t>Manufacturing &amp; B2B</t>
        </is>
      </c>
      <c r="C1700" s="30" t="inlineStr">
        <is>
          <t>Material</t>
        </is>
      </c>
      <c r="D1700" s="30" t="inlineStr">
        <is>
          <t>Consumption against configured bill of materials</t>
        </is>
      </c>
    </row>
    <row r="1701">
      <c r="A1701" s="30" t="inlineStr">
        <is>
          <t>Furniture Manufacturers</t>
        </is>
      </c>
      <c r="B1701" s="30" t="inlineStr">
        <is>
          <t>Manufacturing &amp; B2B</t>
        </is>
      </c>
      <c r="C1701" s="30" t="inlineStr">
        <is>
          <t>Material</t>
        </is>
      </c>
      <c r="D1701" s="30" t="inlineStr">
        <is>
          <t>Shortages blocking orders</t>
        </is>
      </c>
    </row>
    <row r="1702">
      <c r="A1702" s="30" t="inlineStr">
        <is>
          <t>Furniture Manufacturers</t>
        </is>
      </c>
      <c r="B1702" s="30" t="inlineStr">
        <is>
          <t>Manufacturing &amp; B2B</t>
        </is>
      </c>
      <c r="C1702" s="30" t="inlineStr">
        <is>
          <t>Material</t>
        </is>
      </c>
      <c r="D1702" s="30" t="inlineStr">
        <is>
          <t>Offcut and wastage rates</t>
        </is>
      </c>
    </row>
    <row r="1703">
      <c r="A1703" s="30" t="inlineStr">
        <is>
          <t>Furniture Manufacturers</t>
        </is>
      </c>
      <c r="B1703" s="30" t="inlineStr">
        <is>
          <t>Manufacturing &amp; B2B</t>
        </is>
      </c>
      <c r="C1703" s="30" t="inlineStr">
        <is>
          <t>Space</t>
        </is>
      </c>
      <c r="D1703" s="30" t="inlineStr">
        <is>
          <t>Finished goods occupancy</t>
        </is>
      </c>
    </row>
    <row r="1704">
      <c r="A1704" s="30" t="inlineStr">
        <is>
          <t>Furniture Manufacturers</t>
        </is>
      </c>
      <c r="B1704" s="30" t="inlineStr">
        <is>
          <t>Manufacturing &amp; B2B</t>
        </is>
      </c>
      <c r="C1704" s="30" t="inlineStr">
        <is>
          <t>Space</t>
        </is>
      </c>
      <c r="D1704" s="30" t="inlineStr">
        <is>
          <t>Holding age by order and customer</t>
        </is>
      </c>
    </row>
    <row r="1705">
      <c r="A1705" s="30" t="inlineStr">
        <is>
          <t>Furniture Manufacturers</t>
        </is>
      </c>
      <c r="B1705" s="30" t="inlineStr">
        <is>
          <t>Manufacturing &amp; B2B</t>
        </is>
      </c>
      <c r="C1705" s="30" t="inlineStr">
        <is>
          <t>Space</t>
        </is>
      </c>
      <c r="D1705" s="30" t="inlineStr">
        <is>
          <t>Blocked value in the yard</t>
        </is>
      </c>
    </row>
    <row r="1706">
      <c r="A1706" s="30" t="inlineStr">
        <is>
          <t>Furniture Manufacturers</t>
        </is>
      </c>
      <c r="B1706" s="30" t="inlineStr">
        <is>
          <t>Manufacturing &amp; B2B</t>
        </is>
      </c>
      <c r="C1706" s="30" t="inlineStr">
        <is>
          <t>Space</t>
        </is>
      </c>
      <c r="D1706" s="30" t="inlineStr">
        <is>
          <t>Dispatch throughput against production</t>
        </is>
      </c>
    </row>
    <row r="1707">
      <c r="A1707" s="30" t="inlineStr">
        <is>
          <t>Furniture Manufacturers</t>
        </is>
      </c>
      <c r="B1707" s="30" t="inlineStr">
        <is>
          <t>Manufacturing &amp; B2B</t>
        </is>
      </c>
      <c r="C1707" s="30" t="inlineStr">
        <is>
          <t>Delivery</t>
        </is>
      </c>
      <c r="D1707" s="30" t="inlineStr">
        <is>
          <t>Damage by stage, carrier and team</t>
        </is>
      </c>
    </row>
    <row r="1708">
      <c r="A1708" s="30" t="inlineStr">
        <is>
          <t>Furniture Manufacturers</t>
        </is>
      </c>
      <c r="B1708" s="30" t="inlineStr">
        <is>
          <t>Manufacturing &amp; B2B</t>
        </is>
      </c>
      <c r="C1708" s="30" t="inlineStr">
        <is>
          <t>Delivery</t>
        </is>
      </c>
      <c r="D1708" s="30" t="inlineStr">
        <is>
          <t>Installation completion</t>
        </is>
      </c>
    </row>
    <row r="1709">
      <c r="A1709" s="30" t="inlineStr">
        <is>
          <t>Furniture Manufacturers</t>
        </is>
      </c>
      <c r="B1709" s="30" t="inlineStr">
        <is>
          <t>Manufacturing &amp; B2B</t>
        </is>
      </c>
      <c r="C1709" s="30" t="inlineStr">
        <is>
          <t>Delivery</t>
        </is>
      </c>
      <c r="D1709" s="30" t="inlineStr">
        <is>
          <t>Lead time against promise</t>
        </is>
      </c>
    </row>
    <row r="1710">
      <c r="A1710" s="30" t="inlineStr">
        <is>
          <t>Furniture Manufacturers</t>
        </is>
      </c>
      <c r="B1710" s="30" t="inlineStr">
        <is>
          <t>Manufacturing &amp; B2B</t>
        </is>
      </c>
      <c r="C1710" s="30" t="inlineStr">
        <is>
          <t>Delivery</t>
        </is>
      </c>
      <c r="D1710" s="30" t="inlineStr">
        <is>
          <t>Claims by customer</t>
        </is>
      </c>
    </row>
    <row r="1711">
      <c r="A1711" s="30" t="inlineStr">
        <is>
          <t>Chemical Manufacturers</t>
        </is>
      </c>
      <c r="B1711" s="30" t="inlineStr">
        <is>
          <t>Manufacturing &amp; B2B</t>
        </is>
      </c>
      <c r="C1711" s="30" t="inlineStr">
        <is>
          <t>Yield</t>
        </is>
      </c>
      <c r="D1711" s="30" t="inlineStr">
        <is>
          <t>Yield by product, batch and lot</t>
        </is>
      </c>
    </row>
    <row r="1712">
      <c r="A1712" s="30" t="inlineStr">
        <is>
          <t>Chemical Manufacturers</t>
        </is>
      </c>
      <c r="B1712" s="30" t="inlineStr">
        <is>
          <t>Manufacturing &amp; B2B</t>
        </is>
      </c>
      <c r="C1712" s="30" t="inlineStr">
        <is>
          <t>Yield</t>
        </is>
      </c>
      <c r="D1712" s="30" t="inlineStr">
        <is>
          <t>Variance against formulation basis</t>
        </is>
      </c>
    </row>
    <row r="1713">
      <c r="A1713" s="30" t="inlineStr">
        <is>
          <t>Chemical Manufacturers</t>
        </is>
      </c>
      <c r="B1713" s="30" t="inlineStr">
        <is>
          <t>Manufacturing &amp; B2B</t>
        </is>
      </c>
      <c r="C1713" s="30" t="inlineStr">
        <is>
          <t>Yield</t>
        </is>
      </c>
      <c r="D1713" s="30" t="inlineStr">
        <is>
          <t>Yield by shift and operator group</t>
        </is>
      </c>
    </row>
    <row r="1714">
      <c r="A1714" s="30" t="inlineStr">
        <is>
          <t>Chemical Manufacturers</t>
        </is>
      </c>
      <c r="B1714" s="30" t="inlineStr">
        <is>
          <t>Manufacturing &amp; B2B</t>
        </is>
      </c>
      <c r="C1714" s="30" t="inlineStr">
        <is>
          <t>Yield</t>
        </is>
      </c>
      <c r="D1714" s="30" t="inlineStr">
        <is>
          <t>Cost of yield loss by product</t>
        </is>
      </c>
    </row>
    <row r="1715">
      <c r="A1715" s="30" t="inlineStr">
        <is>
          <t>Chemical Manufacturers</t>
        </is>
      </c>
      <c r="B1715" s="30" t="inlineStr">
        <is>
          <t>Manufacturing &amp; B2B</t>
        </is>
      </c>
      <c r="C1715" s="30" t="inlineStr">
        <is>
          <t>Quality</t>
        </is>
      </c>
      <c r="D1715" s="30" t="inlineStr">
        <is>
          <t>Off-specification rate by product</t>
        </is>
      </c>
    </row>
    <row r="1716">
      <c r="A1716" s="30" t="inlineStr">
        <is>
          <t>Chemical Manufacturers</t>
        </is>
      </c>
      <c r="B1716" s="30" t="inlineStr">
        <is>
          <t>Manufacturing &amp; B2B</t>
        </is>
      </c>
      <c r="C1716" s="30" t="inlineStr">
        <is>
          <t>Quality</t>
        </is>
      </c>
      <c r="D1716" s="30" t="inlineStr">
        <is>
          <t>Disposition ageing and outcomes</t>
        </is>
      </c>
    </row>
    <row r="1717">
      <c r="A1717" s="30" t="inlineStr">
        <is>
          <t>Chemical Manufacturers</t>
        </is>
      </c>
      <c r="B1717" s="30" t="inlineStr">
        <is>
          <t>Manufacturing &amp; B2B</t>
        </is>
      </c>
      <c r="C1717" s="30" t="inlineStr">
        <is>
          <t>Quality</t>
        </is>
      </c>
      <c r="D1717" s="30" t="inlineStr">
        <is>
          <t>Reprocessing cost and success</t>
        </is>
      </c>
    </row>
    <row r="1718">
      <c r="A1718" s="30" t="inlineStr">
        <is>
          <t>Chemical Manufacturers</t>
        </is>
      </c>
      <c r="B1718" s="30" t="inlineStr">
        <is>
          <t>Manufacturing &amp; B2B</t>
        </is>
      </c>
      <c r="C1718" s="30" t="inlineStr">
        <is>
          <t>Quality</t>
        </is>
      </c>
      <c r="D1718" s="30" t="inlineStr">
        <is>
          <t>Analysis results against specification</t>
        </is>
      </c>
    </row>
    <row r="1719">
      <c r="A1719" s="30" t="inlineStr">
        <is>
          <t>Chemical Manufacturers</t>
        </is>
      </c>
      <c r="B1719" s="30" t="inlineStr">
        <is>
          <t>Manufacturing &amp; B2B</t>
        </is>
      </c>
      <c r="C1719" s="30" t="inlineStr">
        <is>
          <t>Materials</t>
        </is>
      </c>
      <c r="D1719" s="30" t="inlineStr">
        <is>
          <t>Supplier lot performance in production</t>
        </is>
      </c>
    </row>
    <row r="1720">
      <c r="A1720" s="30" t="inlineStr">
        <is>
          <t>Chemical Manufacturers</t>
        </is>
      </c>
      <c r="B1720" s="30" t="inlineStr">
        <is>
          <t>Manufacturing &amp; B2B</t>
        </is>
      </c>
      <c r="C1720" s="30" t="inlineStr">
        <is>
          <t>Materials</t>
        </is>
      </c>
      <c r="D1720" s="30" t="inlineStr">
        <is>
          <t>Assay against yield achieved</t>
        </is>
      </c>
    </row>
    <row r="1721">
      <c r="A1721" s="30" t="inlineStr">
        <is>
          <t>Chemical Manufacturers</t>
        </is>
      </c>
      <c r="B1721" s="30" t="inlineStr">
        <is>
          <t>Manufacturing &amp; B2B</t>
        </is>
      </c>
      <c r="C1721" s="30" t="inlineStr">
        <is>
          <t>Materials</t>
        </is>
      </c>
      <c r="D1721" s="30" t="inlineStr">
        <is>
          <t>Shelf life exposure by value</t>
        </is>
      </c>
    </row>
    <row r="1722">
      <c r="A1722" s="30" t="inlineStr">
        <is>
          <t>Chemical Manufacturers</t>
        </is>
      </c>
      <c r="B1722" s="30" t="inlineStr">
        <is>
          <t>Manufacturing &amp; B2B</t>
        </is>
      </c>
      <c r="C1722" s="30" t="inlineStr">
        <is>
          <t>Materials</t>
        </is>
      </c>
      <c r="D1722" s="30" t="inlineStr">
        <is>
          <t>Consumption against charge specification</t>
        </is>
      </c>
    </row>
    <row r="1723">
      <c r="A1723" s="30" t="inlineStr">
        <is>
          <t>Chemical Manufacturers</t>
        </is>
      </c>
      <c r="B1723" s="30" t="inlineStr">
        <is>
          <t>Manufacturing &amp; B2B</t>
        </is>
      </c>
      <c r="C1723" s="30" t="inlineStr">
        <is>
          <t>Compliance</t>
        </is>
      </c>
      <c r="D1723" s="30" t="inlineStr">
        <is>
          <t>Segregation state by location</t>
        </is>
      </c>
    </row>
    <row r="1724">
      <c r="A1724" s="30" t="inlineStr">
        <is>
          <t>Chemical Manufacturers</t>
        </is>
      </c>
      <c r="B1724" s="30" t="inlineStr">
        <is>
          <t>Manufacturing &amp; B2B</t>
        </is>
      </c>
      <c r="C1724" s="30" t="inlineStr">
        <is>
          <t>Compliance</t>
        </is>
      </c>
      <c r="D1724" s="30" t="inlineStr">
        <is>
          <t>Licence quantities against holding</t>
        </is>
      </c>
    </row>
    <row r="1725">
      <c r="A1725" s="30" t="inlineStr">
        <is>
          <t>Chemical Manufacturers</t>
        </is>
      </c>
      <c r="B1725" s="30" t="inlineStr">
        <is>
          <t>Manufacturing &amp; B2B</t>
        </is>
      </c>
      <c r="C1725" s="30" t="inlineStr">
        <is>
          <t>Compliance</t>
        </is>
      </c>
      <c r="D1725" s="30" t="inlineStr">
        <is>
          <t>Handling authorisations by person</t>
        </is>
      </c>
    </row>
    <row r="1726">
      <c r="A1726" s="30" t="inlineStr">
        <is>
          <t>Chemical Manufacturers</t>
        </is>
      </c>
      <c r="B1726" s="30" t="inlineStr">
        <is>
          <t>Manufacturing &amp; B2B</t>
        </is>
      </c>
      <c r="C1726" s="30" t="inlineStr">
        <is>
          <t>Compliance</t>
        </is>
      </c>
      <c r="D1726" s="30" t="inlineStr">
        <is>
          <t>Dispatch documentation completeness</t>
        </is>
      </c>
    </row>
    <row r="1727">
      <c r="A1727" s="30" t="inlineStr">
        <is>
          <t>Pharmaceutical Manufacturers</t>
        </is>
      </c>
      <c r="B1727" s="30" t="inlineStr">
        <is>
          <t>Manufacturing &amp; B2B</t>
        </is>
      </c>
      <c r="C1727" s="30" t="inlineStr">
        <is>
          <t>Release</t>
        </is>
      </c>
      <c r="D1727" s="30" t="inlineStr">
        <is>
          <t>Batches by state and blocker</t>
        </is>
      </c>
    </row>
    <row r="1728">
      <c r="A1728" s="30" t="inlineStr">
        <is>
          <t>Pharmaceutical Manufacturers</t>
        </is>
      </c>
      <c r="B1728" s="30" t="inlineStr">
        <is>
          <t>Manufacturing &amp; B2B</t>
        </is>
      </c>
      <c r="C1728" s="30" t="inlineStr">
        <is>
          <t>Release</t>
        </is>
      </c>
      <c r="D1728" s="30" t="inlineStr">
        <is>
          <t>Release cycle time by product</t>
        </is>
      </c>
    </row>
    <row r="1729">
      <c r="A1729" s="30" t="inlineStr">
        <is>
          <t>Pharmaceutical Manufacturers</t>
        </is>
      </c>
      <c r="B1729" s="30" t="inlineStr">
        <is>
          <t>Manufacturing &amp; B2B</t>
        </is>
      </c>
      <c r="C1729" s="30" t="inlineStr">
        <is>
          <t>Release</t>
        </is>
      </c>
      <c r="D1729" s="30" t="inlineStr">
        <is>
          <t>Documentation gaps by stage</t>
        </is>
      </c>
    </row>
    <row r="1730">
      <c r="A1730" s="30" t="inlineStr">
        <is>
          <t>Pharmaceutical Manufacturers</t>
        </is>
      </c>
      <c r="B1730" s="30" t="inlineStr">
        <is>
          <t>Manufacturing &amp; B2B</t>
        </is>
      </c>
      <c r="C1730" s="30" t="inlineStr">
        <is>
          <t>Release</t>
        </is>
      </c>
      <c r="D1730" s="30" t="inlineStr">
        <is>
          <t>Value held awaiting release</t>
        </is>
      </c>
    </row>
    <row r="1731">
      <c r="A1731" s="30" t="inlineStr">
        <is>
          <t>Pharmaceutical Manufacturers</t>
        </is>
      </c>
      <c r="B1731" s="30" t="inlineStr">
        <is>
          <t>Manufacturing &amp; B2B</t>
        </is>
      </c>
      <c r="C1731" s="30" t="inlineStr">
        <is>
          <t>Quality events</t>
        </is>
      </c>
      <c r="D1731" s="30" t="inlineStr">
        <is>
          <t>Deviations by classification and age</t>
        </is>
      </c>
    </row>
    <row r="1732">
      <c r="A1732" s="30" t="inlineStr">
        <is>
          <t>Pharmaceutical Manufacturers</t>
        </is>
      </c>
      <c r="B1732" s="30" t="inlineStr">
        <is>
          <t>Manufacturing &amp; B2B</t>
        </is>
      </c>
      <c r="C1732" s="30" t="inlineStr">
        <is>
          <t>Quality events</t>
        </is>
      </c>
      <c r="D1732" s="30" t="inlineStr">
        <is>
          <t>Investigation closure performance</t>
        </is>
      </c>
    </row>
    <row r="1733">
      <c r="A1733" s="30" t="inlineStr">
        <is>
          <t>Pharmaceutical Manufacturers</t>
        </is>
      </c>
      <c r="B1733" s="30" t="inlineStr">
        <is>
          <t>Manufacturing &amp; B2B</t>
        </is>
      </c>
      <c r="C1733" s="30" t="inlineStr">
        <is>
          <t>Quality events</t>
        </is>
      </c>
      <c r="D1733" s="30" t="inlineStr">
        <is>
          <t>Corrective action completion and effectiveness</t>
        </is>
      </c>
    </row>
    <row r="1734">
      <c r="A1734" s="30" t="inlineStr">
        <is>
          <t>Pharmaceutical Manufacturers</t>
        </is>
      </c>
      <c r="B1734" s="30" t="inlineStr">
        <is>
          <t>Manufacturing &amp; B2B</t>
        </is>
      </c>
      <c r="C1734" s="30" t="inlineStr">
        <is>
          <t>Quality events</t>
        </is>
      </c>
      <c r="D1734" s="30" t="inlineStr">
        <is>
          <t>Recurring event patterns</t>
        </is>
      </c>
    </row>
    <row r="1735">
      <c r="A1735" s="30" t="inlineStr">
        <is>
          <t>Pharmaceutical Manufacturers</t>
        </is>
      </c>
      <c r="B1735" s="30" t="inlineStr">
        <is>
          <t>Manufacturing &amp; B2B</t>
        </is>
      </c>
      <c r="C1735" s="30" t="inlineStr">
        <is>
          <t>Materials</t>
        </is>
      </c>
      <c r="D1735" s="30" t="inlineStr">
        <is>
          <t>Lot release status and retest dates</t>
        </is>
      </c>
    </row>
    <row r="1736">
      <c r="A1736" s="30" t="inlineStr">
        <is>
          <t>Pharmaceutical Manufacturers</t>
        </is>
      </c>
      <c r="B1736" s="30" t="inlineStr">
        <is>
          <t>Manufacturing &amp; B2B</t>
        </is>
      </c>
      <c r="C1736" s="30" t="inlineStr">
        <is>
          <t>Materials</t>
        </is>
      </c>
      <c r="D1736" s="30" t="inlineStr">
        <is>
          <t>Supplier qualification currency</t>
        </is>
      </c>
    </row>
    <row r="1737">
      <c r="A1737" s="30" t="inlineStr">
        <is>
          <t>Pharmaceutical Manufacturers</t>
        </is>
      </c>
      <c r="B1737" s="30" t="inlineStr">
        <is>
          <t>Manufacturing &amp; B2B</t>
        </is>
      </c>
      <c r="C1737" s="30" t="inlineStr">
        <is>
          <t>Materials</t>
        </is>
      </c>
      <c r="D1737" s="30" t="inlineStr">
        <is>
          <t>Lot performance in manufacture</t>
        </is>
      </c>
    </row>
    <row r="1738">
      <c r="A1738" s="30" t="inlineStr">
        <is>
          <t>Pharmaceutical Manufacturers</t>
        </is>
      </c>
      <c r="B1738" s="30" t="inlineStr">
        <is>
          <t>Manufacturing &amp; B2B</t>
        </is>
      </c>
      <c r="C1738" s="30" t="inlineStr">
        <is>
          <t>Materials</t>
        </is>
      </c>
      <c r="D1738" s="30" t="inlineStr">
        <is>
          <t>Quarantined stock by value</t>
        </is>
      </c>
    </row>
    <row r="1739">
      <c r="A1739" s="30" t="inlineStr">
        <is>
          <t>Pharmaceutical Manufacturers</t>
        </is>
      </c>
      <c r="B1739" s="30" t="inlineStr">
        <is>
          <t>Manufacturing &amp; B2B</t>
        </is>
      </c>
      <c r="C1739" s="30" t="inlineStr">
        <is>
          <t>Traceability</t>
        </is>
      </c>
      <c r="D1739" s="30" t="inlineStr">
        <is>
          <t>Backward genealogy per batch</t>
        </is>
      </c>
    </row>
    <row r="1740">
      <c r="A1740" s="30" t="inlineStr">
        <is>
          <t>Pharmaceutical Manufacturers</t>
        </is>
      </c>
      <c r="B1740" s="30" t="inlineStr">
        <is>
          <t>Manufacturing &amp; B2B</t>
        </is>
      </c>
      <c r="C1740" s="30" t="inlineStr">
        <is>
          <t>Traceability</t>
        </is>
      </c>
      <c r="D1740" s="30" t="inlineStr">
        <is>
          <t>Forward reach per lot</t>
        </is>
      </c>
    </row>
    <row r="1741">
      <c r="A1741" s="30" t="inlineStr">
        <is>
          <t>Pharmaceutical Manufacturers</t>
        </is>
      </c>
      <c r="B1741" s="30" t="inlineStr">
        <is>
          <t>Manufacturing &amp; B2B</t>
        </is>
      </c>
      <c r="C1741" s="30" t="inlineStr">
        <is>
          <t>Traceability</t>
        </is>
      </c>
      <c r="D1741" s="30" t="inlineStr">
        <is>
          <t>Stability protocol adherence</t>
        </is>
      </c>
    </row>
    <row r="1742">
      <c r="A1742" s="30" t="inlineStr">
        <is>
          <t>Pharmaceutical Manufacturers</t>
        </is>
      </c>
      <c r="B1742" s="30" t="inlineStr">
        <is>
          <t>Manufacturing &amp; B2B</t>
        </is>
      </c>
      <c r="C1742" s="30" t="inlineStr">
        <is>
          <t>Traceability</t>
        </is>
      </c>
      <c r="D1742" s="30" t="inlineStr">
        <is>
          <t>Market and authorisation coverage</t>
        </is>
      </c>
    </row>
    <row r="1743">
      <c r="A1743" s="30" t="inlineStr">
        <is>
          <t>Food Manufacturers</t>
        </is>
      </c>
      <c r="B1743" s="30" t="inlineStr">
        <is>
          <t>Manufacturing &amp; B2B</t>
        </is>
      </c>
      <c r="C1743" s="30" t="inlineStr">
        <is>
          <t>Yield</t>
        </is>
      </c>
      <c r="D1743" s="30" t="inlineStr">
        <is>
          <t>Yield against standard by product and line</t>
        </is>
      </c>
    </row>
    <row r="1744">
      <c r="A1744" s="30" t="inlineStr">
        <is>
          <t>Food Manufacturers</t>
        </is>
      </c>
      <c r="B1744" s="30" t="inlineStr">
        <is>
          <t>Manufacturing &amp; B2B</t>
        </is>
      </c>
      <c r="C1744" s="30" t="inlineStr">
        <is>
          <t>Yield</t>
        </is>
      </c>
      <c r="D1744" s="30" t="inlineStr">
        <is>
          <t>Yield by supplier and consignment</t>
        </is>
      </c>
    </row>
    <row r="1745">
      <c r="A1745" s="30" t="inlineStr">
        <is>
          <t>Food Manufacturers</t>
        </is>
      </c>
      <c r="B1745" s="30" t="inlineStr">
        <is>
          <t>Manufacturing &amp; B2B</t>
        </is>
      </c>
      <c r="C1745" s="30" t="inlineStr">
        <is>
          <t>Yield</t>
        </is>
      </c>
      <c r="D1745" s="30" t="inlineStr">
        <is>
          <t>Waste and downgrade by cause</t>
        </is>
      </c>
    </row>
    <row r="1746">
      <c r="A1746" s="30" t="inlineStr">
        <is>
          <t>Food Manufacturers</t>
        </is>
      </c>
      <c r="B1746" s="30" t="inlineStr">
        <is>
          <t>Manufacturing &amp; B2B</t>
        </is>
      </c>
      <c r="C1746" s="30" t="inlineStr">
        <is>
          <t>Yield</t>
        </is>
      </c>
      <c r="D1746" s="30" t="inlineStr">
        <is>
          <t>Giveaway against fill target</t>
        </is>
      </c>
    </row>
    <row r="1747">
      <c r="A1747" s="30" t="inlineStr">
        <is>
          <t>Food Manufacturers</t>
        </is>
      </c>
      <c r="B1747" s="30" t="inlineStr">
        <is>
          <t>Manufacturing &amp; B2B</t>
        </is>
      </c>
      <c r="C1747" s="30" t="inlineStr">
        <is>
          <t>Changeover</t>
        </is>
      </c>
      <c r="D1747" s="30" t="inlineStr">
        <is>
          <t>Changeover hours by type</t>
        </is>
      </c>
    </row>
    <row r="1748">
      <c r="A1748" s="30" t="inlineStr">
        <is>
          <t>Food Manufacturers</t>
        </is>
      </c>
      <c r="B1748" s="30" t="inlineStr">
        <is>
          <t>Manufacturing &amp; B2B</t>
        </is>
      </c>
      <c r="C1748" s="30" t="inlineStr">
        <is>
          <t>Changeover</t>
        </is>
      </c>
      <c r="D1748" s="30" t="inlineStr">
        <is>
          <t>Allergen cleans and their cause in sequence</t>
        </is>
      </c>
    </row>
    <row r="1749">
      <c r="A1749" s="30" t="inlineStr">
        <is>
          <t>Food Manufacturers</t>
        </is>
      </c>
      <c r="B1749" s="30" t="inlineStr">
        <is>
          <t>Manufacturing &amp; B2B</t>
        </is>
      </c>
      <c r="C1749" s="30" t="inlineStr">
        <is>
          <t>Changeover</t>
        </is>
      </c>
      <c r="D1749" s="30" t="inlineStr">
        <is>
          <t>Line utilisation against available hours</t>
        </is>
      </c>
    </row>
    <row r="1750">
      <c r="A1750" s="30" t="inlineStr">
        <is>
          <t>Food Manufacturers</t>
        </is>
      </c>
      <c r="B1750" s="30" t="inlineStr">
        <is>
          <t>Manufacturing &amp; B2B</t>
        </is>
      </c>
      <c r="C1750" s="30" t="inlineStr">
        <is>
          <t>Changeover</t>
        </is>
      </c>
      <c r="D1750" s="30" t="inlineStr">
        <is>
          <t>Schedule adherence</t>
        </is>
      </c>
    </row>
    <row r="1751">
      <c r="A1751" s="30" t="inlineStr">
        <is>
          <t>Food Manufacturers</t>
        </is>
      </c>
      <c r="B1751" s="30" t="inlineStr">
        <is>
          <t>Manufacturing &amp; B2B</t>
        </is>
      </c>
      <c r="C1751" s="30" t="inlineStr">
        <is>
          <t>Shelf life</t>
        </is>
      </c>
      <c r="D1751" s="30" t="inlineStr">
        <is>
          <t>Remaining life profile of stock</t>
        </is>
      </c>
    </row>
    <row r="1752">
      <c r="A1752" s="30" t="inlineStr">
        <is>
          <t>Food Manufacturers</t>
        </is>
      </c>
      <c r="B1752" s="30" t="inlineStr">
        <is>
          <t>Manufacturing &amp; B2B</t>
        </is>
      </c>
      <c r="C1752" s="30" t="inlineStr">
        <is>
          <t>Shelf life</t>
        </is>
      </c>
      <c r="D1752" s="30" t="inlineStr">
        <is>
          <t>Exposure against customer minimums</t>
        </is>
      </c>
    </row>
    <row r="1753">
      <c r="A1753" s="30" t="inlineStr">
        <is>
          <t>Food Manufacturers</t>
        </is>
      </c>
      <c r="B1753" s="30" t="inlineStr">
        <is>
          <t>Manufacturing &amp; B2B</t>
        </is>
      </c>
      <c r="C1753" s="30" t="inlineStr">
        <is>
          <t>Shelf life</t>
        </is>
      </c>
      <c r="D1753" s="30" t="inlineStr">
        <is>
          <t>Short-dated recovery and write-off</t>
        </is>
      </c>
    </row>
    <row r="1754">
      <c r="A1754" s="30" t="inlineStr">
        <is>
          <t>Food Manufacturers</t>
        </is>
      </c>
      <c r="B1754" s="30" t="inlineStr">
        <is>
          <t>Manufacturing &amp; B2B</t>
        </is>
      </c>
      <c r="C1754" s="30" t="inlineStr">
        <is>
          <t>Shelf life</t>
        </is>
      </c>
      <c r="D1754" s="30" t="inlineStr">
        <is>
          <t>Days of cover by product</t>
        </is>
      </c>
    </row>
    <row r="1755">
      <c r="A1755" s="30" t="inlineStr">
        <is>
          <t>Food Manufacturers</t>
        </is>
      </c>
      <c r="B1755" s="30" t="inlineStr">
        <is>
          <t>Manufacturing &amp; B2B</t>
        </is>
      </c>
      <c r="C1755" s="30" t="inlineStr">
        <is>
          <t>Compliance</t>
        </is>
      </c>
      <c r="D1755" s="30" t="inlineStr">
        <is>
          <t>Hygiene check completion by shift</t>
        </is>
      </c>
    </row>
    <row r="1756">
      <c r="A1756" s="30" t="inlineStr">
        <is>
          <t>Food Manufacturers</t>
        </is>
      </c>
      <c r="B1756" s="30" t="inlineStr">
        <is>
          <t>Manufacturing &amp; B2B</t>
        </is>
      </c>
      <c r="C1756" s="30" t="inlineStr">
        <is>
          <t>Compliance</t>
        </is>
      </c>
      <c r="D1756" s="30" t="inlineStr">
        <is>
          <t>Temperature records</t>
        </is>
      </c>
    </row>
    <row r="1757">
      <c r="A1757" s="30" t="inlineStr">
        <is>
          <t>Food Manufacturers</t>
        </is>
      </c>
      <c r="B1757" s="30" t="inlineStr">
        <is>
          <t>Manufacturing &amp; B2B</t>
        </is>
      </c>
      <c r="C1757" s="30" t="inlineStr">
        <is>
          <t>Compliance</t>
        </is>
      </c>
      <c r="D1757" s="30" t="inlineStr">
        <is>
          <t>Traceability response time</t>
        </is>
      </c>
    </row>
    <row r="1758">
      <c r="A1758" s="30" t="inlineStr">
        <is>
          <t>Food Manufacturers</t>
        </is>
      </c>
      <c r="B1758" s="30" t="inlineStr">
        <is>
          <t>Manufacturing &amp; B2B</t>
        </is>
      </c>
      <c r="C1758" s="30" t="inlineStr">
        <is>
          <t>Compliance</t>
        </is>
      </c>
      <c r="D1758" s="30" t="inlineStr">
        <is>
          <t>Audit evidence completeness</t>
        </is>
      </c>
    </row>
    <row r="1759">
      <c r="A1759" s="30" t="inlineStr">
        <is>
          <t>Packaging Companies</t>
        </is>
      </c>
      <c r="B1759" s="30" t="inlineStr">
        <is>
          <t>Manufacturing &amp; B2B</t>
        </is>
      </c>
      <c r="C1759" s="30" t="inlineStr">
        <is>
          <t>Setup</t>
        </is>
      </c>
      <c r="D1759" s="30" t="inlineStr">
        <is>
          <t>Setup time by press and job type</t>
        </is>
      </c>
    </row>
    <row r="1760">
      <c r="A1760" s="30" t="inlineStr">
        <is>
          <t>Packaging Companies</t>
        </is>
      </c>
      <c r="B1760" s="30" t="inlineStr">
        <is>
          <t>Manufacturing &amp; B2B</t>
        </is>
      </c>
      <c r="C1760" s="30" t="inlineStr">
        <is>
          <t>Setup</t>
        </is>
      </c>
      <c r="D1760" s="30" t="inlineStr">
        <is>
          <t>Make-ready waste against target</t>
        </is>
      </c>
    </row>
    <row r="1761">
      <c r="A1761" s="30" t="inlineStr">
        <is>
          <t>Packaging Companies</t>
        </is>
      </c>
      <c r="B1761" s="30" t="inlineStr">
        <is>
          <t>Manufacturing &amp; B2B</t>
        </is>
      </c>
      <c r="C1761" s="30" t="inlineStr">
        <is>
          <t>Setup</t>
        </is>
      </c>
      <c r="D1761" s="30" t="inlineStr">
        <is>
          <t>Colour approval time</t>
        </is>
      </c>
    </row>
    <row r="1762">
      <c r="A1762" s="30" t="inlineStr">
        <is>
          <t>Packaging Companies</t>
        </is>
      </c>
      <c r="B1762" s="30" t="inlineStr">
        <is>
          <t>Manufacturing &amp; B2B</t>
        </is>
      </c>
      <c r="C1762" s="30" t="inlineStr">
        <is>
          <t>Setup</t>
        </is>
      </c>
      <c r="D1762" s="30" t="inlineStr">
        <is>
          <t>Setup recovery by run length</t>
        </is>
      </c>
    </row>
    <row r="1763">
      <c r="A1763" s="30" t="inlineStr">
        <is>
          <t>Packaging Companies</t>
        </is>
      </c>
      <c r="B1763" s="30" t="inlineStr">
        <is>
          <t>Manufacturing &amp; B2B</t>
        </is>
      </c>
      <c r="C1763" s="30" t="inlineStr">
        <is>
          <t>Jobs</t>
        </is>
      </c>
      <c r="D1763" s="30" t="inlineStr">
        <is>
          <t>Estimated against actual consumption</t>
        </is>
      </c>
    </row>
    <row r="1764">
      <c r="A1764" s="30" t="inlineStr">
        <is>
          <t>Packaging Companies</t>
        </is>
      </c>
      <c r="B1764" s="30" t="inlineStr">
        <is>
          <t>Manufacturing &amp; B2B</t>
        </is>
      </c>
      <c r="C1764" s="30" t="inlineStr">
        <is>
          <t>Jobs</t>
        </is>
      </c>
      <c r="D1764" s="30" t="inlineStr">
        <is>
          <t>Margin by job and customer</t>
        </is>
      </c>
    </row>
    <row r="1765">
      <c r="A1765" s="30" t="inlineStr">
        <is>
          <t>Packaging Companies</t>
        </is>
      </c>
      <c r="B1765" s="30" t="inlineStr">
        <is>
          <t>Manufacturing &amp; B2B</t>
        </is>
      </c>
      <c r="C1765" s="30" t="inlineStr">
        <is>
          <t>Jobs</t>
        </is>
      </c>
      <c r="D1765" s="30" t="inlineStr">
        <is>
          <t>Jobs below viable run length</t>
        </is>
      </c>
    </row>
    <row r="1766">
      <c r="A1766" s="30" t="inlineStr">
        <is>
          <t>Packaging Companies</t>
        </is>
      </c>
      <c r="B1766" s="30" t="inlineStr">
        <is>
          <t>Manufacturing &amp; B2B</t>
        </is>
      </c>
      <c r="C1766" s="30" t="inlineStr">
        <is>
          <t>Jobs</t>
        </is>
      </c>
      <c r="D1766" s="30" t="inlineStr">
        <is>
          <t>Repeat accuracy</t>
        </is>
      </c>
    </row>
    <row r="1767">
      <c r="A1767" s="30" t="inlineStr">
        <is>
          <t>Packaging Companies</t>
        </is>
      </c>
      <c r="B1767" s="30" t="inlineStr">
        <is>
          <t>Manufacturing &amp; B2B</t>
        </is>
      </c>
      <c r="C1767" s="30" t="inlineStr">
        <is>
          <t>Artwork</t>
        </is>
      </c>
      <c r="D1767" s="30" t="inlineStr">
        <is>
          <t>Live versions by product</t>
        </is>
      </c>
    </row>
    <row r="1768">
      <c r="A1768" s="30" t="inlineStr">
        <is>
          <t>Packaging Companies</t>
        </is>
      </c>
      <c r="B1768" s="30" t="inlineStr">
        <is>
          <t>Manufacturing &amp; B2B</t>
        </is>
      </c>
      <c r="C1768" s="30" t="inlineStr">
        <is>
          <t>Artwork</t>
        </is>
      </c>
      <c r="D1768" s="30" t="inlineStr">
        <is>
          <t>Approval turnaround by customer</t>
        </is>
      </c>
    </row>
    <row r="1769">
      <c r="A1769" s="30" t="inlineStr">
        <is>
          <t>Packaging Companies</t>
        </is>
      </c>
      <c r="B1769" s="30" t="inlineStr">
        <is>
          <t>Manufacturing &amp; B2B</t>
        </is>
      </c>
      <c r="C1769" s="30" t="inlineStr">
        <is>
          <t>Artwork</t>
        </is>
      </c>
      <c r="D1769" s="30" t="inlineStr">
        <is>
          <t>Jobs bound to approved versions</t>
        </is>
      </c>
    </row>
    <row r="1770">
      <c r="A1770" s="30" t="inlineStr">
        <is>
          <t>Packaging Companies</t>
        </is>
      </c>
      <c r="B1770" s="30" t="inlineStr">
        <is>
          <t>Manufacturing &amp; B2B</t>
        </is>
      </c>
      <c r="C1770" s="30" t="inlineStr">
        <is>
          <t>Artwork</t>
        </is>
      </c>
      <c r="D1770" s="30" t="inlineStr">
        <is>
          <t>Reprints caused by version error</t>
        </is>
      </c>
    </row>
    <row r="1771">
      <c r="A1771" s="30" t="inlineStr">
        <is>
          <t>Packaging Companies</t>
        </is>
      </c>
      <c r="B1771" s="30" t="inlineStr">
        <is>
          <t>Manufacturing &amp; B2B</t>
        </is>
      </c>
      <c r="C1771" s="30" t="inlineStr">
        <is>
          <t>Tooling</t>
        </is>
      </c>
      <c r="D1771" s="30" t="inlineStr">
        <is>
          <t>Location and ownership</t>
        </is>
      </c>
    </row>
    <row r="1772">
      <c r="A1772" s="30" t="inlineStr">
        <is>
          <t>Packaging Companies</t>
        </is>
      </c>
      <c r="B1772" s="30" t="inlineStr">
        <is>
          <t>Manufacturing &amp; B2B</t>
        </is>
      </c>
      <c r="C1772" s="30" t="inlineStr">
        <is>
          <t>Tooling</t>
        </is>
      </c>
      <c r="D1772" s="30" t="inlineStr">
        <is>
          <t>Impressions and service state</t>
        </is>
      </c>
    </row>
    <row r="1773">
      <c r="A1773" s="30" t="inlineStr">
        <is>
          <t>Packaging Companies</t>
        </is>
      </c>
      <c r="B1773" s="30" t="inlineStr">
        <is>
          <t>Manufacturing &amp; B2B</t>
        </is>
      </c>
      <c r="C1773" s="30" t="inlineStr">
        <is>
          <t>Tooling</t>
        </is>
      </c>
      <c r="D1773" s="30" t="inlineStr">
        <is>
          <t>Utilisation by tool</t>
        </is>
      </c>
    </row>
    <row r="1774">
      <c r="A1774" s="30" t="inlineStr">
        <is>
          <t>Packaging Companies</t>
        </is>
      </c>
      <c r="B1774" s="30" t="inlineStr">
        <is>
          <t>Manufacturing &amp; B2B</t>
        </is>
      </c>
      <c r="C1774" s="30" t="inlineStr">
        <is>
          <t>Tooling</t>
        </is>
      </c>
      <c r="D1774" s="30" t="inlineStr">
        <is>
          <t>Jobs delayed by tooling</t>
        </is>
      </c>
    </row>
    <row r="1775">
      <c r="A1775" s="30" t="inlineStr">
        <is>
          <t>Importers</t>
        </is>
      </c>
      <c r="B1775" s="30" t="inlineStr">
        <is>
          <t>Manufacturing &amp; B2B</t>
        </is>
      </c>
      <c r="C1775" s="30" t="inlineStr">
        <is>
          <t>Pipeline</t>
        </is>
      </c>
      <c r="D1775" s="30" t="inlineStr">
        <is>
          <t>Value committed by stage</t>
        </is>
      </c>
    </row>
    <row r="1776">
      <c r="A1776" s="30" t="inlineStr">
        <is>
          <t>Importers</t>
        </is>
      </c>
      <c r="B1776" s="30" t="inlineStr">
        <is>
          <t>Manufacturing &amp; B2B</t>
        </is>
      </c>
      <c r="C1776" s="30" t="inlineStr">
        <is>
          <t>Pipeline</t>
        </is>
      </c>
      <c r="D1776" s="30" t="inlineStr">
        <is>
          <t>Shipments in transit and arriving</t>
        </is>
      </c>
    </row>
    <row r="1777">
      <c r="A1777" s="30" t="inlineStr">
        <is>
          <t>Importers</t>
        </is>
      </c>
      <c r="B1777" s="30" t="inlineStr">
        <is>
          <t>Manufacturing &amp; B2B</t>
        </is>
      </c>
      <c r="C1777" s="30" t="inlineStr">
        <is>
          <t>Pipeline</t>
        </is>
      </c>
      <c r="D1777" s="30" t="inlineStr">
        <is>
          <t>Projected against promised arrival</t>
        </is>
      </c>
    </row>
    <row r="1778">
      <c r="A1778" s="30" t="inlineStr">
        <is>
          <t>Importers</t>
        </is>
      </c>
      <c r="B1778" s="30" t="inlineStr">
        <is>
          <t>Manufacturing &amp; B2B</t>
        </is>
      </c>
      <c r="C1778" s="30" t="inlineStr">
        <is>
          <t>Pipeline</t>
        </is>
      </c>
      <c r="D1778" s="30" t="inlineStr">
        <is>
          <t>Customer commitments dependent on transit</t>
        </is>
      </c>
    </row>
    <row r="1779">
      <c r="A1779" s="30" t="inlineStr">
        <is>
          <t>Importers</t>
        </is>
      </c>
      <c r="B1779" s="30" t="inlineStr">
        <is>
          <t>Manufacturing &amp; B2B</t>
        </is>
      </c>
      <c r="C1779" s="30" t="inlineStr">
        <is>
          <t>Cost</t>
        </is>
      </c>
      <c r="D1779" s="30" t="inlineStr">
        <is>
          <t>Landed cost per line and unit</t>
        </is>
      </c>
    </row>
    <row r="1780">
      <c r="A1780" s="30" t="inlineStr">
        <is>
          <t>Importers</t>
        </is>
      </c>
      <c r="B1780" s="30" t="inlineStr">
        <is>
          <t>Manufacturing &amp; B2B</t>
        </is>
      </c>
      <c r="C1780" s="30" t="inlineStr">
        <is>
          <t>Cost</t>
        </is>
      </c>
      <c r="D1780" s="30" t="inlineStr">
        <is>
          <t>Variance against estimate by supplier and route</t>
        </is>
      </c>
    </row>
    <row r="1781">
      <c r="A1781" s="30" t="inlineStr">
        <is>
          <t>Importers</t>
        </is>
      </c>
      <c r="B1781" s="30" t="inlineStr">
        <is>
          <t>Manufacturing &amp; B2B</t>
        </is>
      </c>
      <c r="C1781" s="30" t="inlineStr">
        <is>
          <t>Cost</t>
        </is>
      </c>
      <c r="D1781" s="30" t="inlineStr">
        <is>
          <t>Duty, freight and clearing components</t>
        </is>
      </c>
    </row>
    <row r="1782">
      <c r="A1782" s="30" t="inlineStr">
        <is>
          <t>Importers</t>
        </is>
      </c>
      <c r="B1782" s="30" t="inlineStr">
        <is>
          <t>Manufacturing &amp; B2B</t>
        </is>
      </c>
      <c r="C1782" s="30" t="inlineStr">
        <is>
          <t>Cost</t>
        </is>
      </c>
      <c r="D1782" s="30" t="inlineStr">
        <is>
          <t>Exchange movement between order and settlement</t>
        </is>
      </c>
    </row>
    <row r="1783">
      <c r="A1783" s="30" t="inlineStr">
        <is>
          <t>Importers</t>
        </is>
      </c>
      <c r="B1783" s="30" t="inlineStr">
        <is>
          <t>Manufacturing &amp; B2B</t>
        </is>
      </c>
      <c r="C1783" s="30" t="inlineStr">
        <is>
          <t>Port</t>
        </is>
      </c>
      <c r="D1783" s="30" t="inlineStr">
        <is>
          <t>Days at port by shipment</t>
        </is>
      </c>
    </row>
    <row r="1784">
      <c r="A1784" s="30" t="inlineStr">
        <is>
          <t>Importers</t>
        </is>
      </c>
      <c r="B1784" s="30" t="inlineStr">
        <is>
          <t>Manufacturing &amp; B2B</t>
        </is>
      </c>
      <c r="C1784" s="30" t="inlineStr">
        <is>
          <t>Port</t>
        </is>
      </c>
      <c r="D1784" s="30" t="inlineStr">
        <is>
          <t>Free period adherence</t>
        </is>
      </c>
    </row>
    <row r="1785">
      <c r="A1785" s="30" t="inlineStr">
        <is>
          <t>Importers</t>
        </is>
      </c>
      <c r="B1785" s="30" t="inlineStr">
        <is>
          <t>Manufacturing &amp; B2B</t>
        </is>
      </c>
      <c r="C1785" s="30" t="inlineStr">
        <is>
          <t>Port</t>
        </is>
      </c>
      <c r="D1785" s="30" t="inlineStr">
        <is>
          <t>Demurrage incurred and its causes</t>
        </is>
      </c>
    </row>
    <row r="1786">
      <c r="A1786" s="30" t="inlineStr">
        <is>
          <t>Importers</t>
        </is>
      </c>
      <c r="B1786" s="30" t="inlineStr">
        <is>
          <t>Manufacturing &amp; B2B</t>
        </is>
      </c>
      <c r="C1786" s="30" t="inlineStr">
        <is>
          <t>Port</t>
        </is>
      </c>
      <c r="D1786" s="30" t="inlineStr">
        <is>
          <t>Document readiness performance</t>
        </is>
      </c>
    </row>
    <row r="1787">
      <c r="A1787" s="30" t="inlineStr">
        <is>
          <t>Importers</t>
        </is>
      </c>
      <c r="B1787" s="30" t="inlineStr">
        <is>
          <t>Manufacturing &amp; B2B</t>
        </is>
      </c>
      <c r="C1787" s="30" t="inlineStr">
        <is>
          <t>Suppliers</t>
        </is>
      </c>
      <c r="D1787" s="30" t="inlineStr">
        <is>
          <t>Quoted against actual lead time</t>
        </is>
      </c>
    </row>
    <row r="1788">
      <c r="A1788" s="30" t="inlineStr">
        <is>
          <t>Importers</t>
        </is>
      </c>
      <c r="B1788" s="30" t="inlineStr">
        <is>
          <t>Manufacturing &amp; B2B</t>
        </is>
      </c>
      <c r="C1788" s="30" t="inlineStr">
        <is>
          <t>Suppliers</t>
        </is>
      </c>
      <c r="D1788" s="30" t="inlineStr">
        <is>
          <t>Arrival quality and short-landing</t>
        </is>
      </c>
    </row>
    <row r="1789">
      <c r="A1789" s="30" t="inlineStr">
        <is>
          <t>Importers</t>
        </is>
      </c>
      <c r="B1789" s="30" t="inlineStr">
        <is>
          <t>Manufacturing &amp; B2B</t>
        </is>
      </c>
      <c r="C1789" s="30" t="inlineStr">
        <is>
          <t>Suppliers</t>
        </is>
      </c>
      <c r="D1789" s="30" t="inlineStr">
        <is>
          <t>Documentation accuracy</t>
        </is>
      </c>
    </row>
    <row r="1790">
      <c r="A1790" s="30" t="inlineStr">
        <is>
          <t>Importers</t>
        </is>
      </c>
      <c r="B1790" s="30" t="inlineStr">
        <is>
          <t>Manufacturing &amp; B2B</t>
        </is>
      </c>
      <c r="C1790" s="30" t="inlineStr">
        <is>
          <t>Suppliers</t>
        </is>
      </c>
      <c r="D1790" s="30" t="inlineStr">
        <is>
          <t>Claim outcomes</t>
        </is>
      </c>
    </row>
    <row r="1791">
      <c r="A1791" s="30" t="inlineStr">
        <is>
          <t>Exporters</t>
        </is>
      </c>
      <c r="B1791" s="30" t="inlineStr">
        <is>
          <t>Manufacturing &amp; B2B</t>
        </is>
      </c>
      <c r="C1791" s="30" t="inlineStr">
        <is>
          <t>Documents</t>
        </is>
      </c>
      <c r="D1791" s="30" t="inlineStr">
        <is>
          <t>Set completeness by shipment</t>
        </is>
      </c>
    </row>
    <row r="1792">
      <c r="A1792" s="30" t="inlineStr">
        <is>
          <t>Exporters</t>
        </is>
      </c>
      <c r="B1792" s="30" t="inlineStr">
        <is>
          <t>Manufacturing &amp; B2B</t>
        </is>
      </c>
      <c r="C1792" s="30" t="inlineStr">
        <is>
          <t>Documents</t>
        </is>
      </c>
      <c r="D1792" s="30" t="inlineStr">
        <is>
          <t>Discrepancy rate and causes</t>
        </is>
      </c>
    </row>
    <row r="1793">
      <c r="A1793" s="30" t="inlineStr">
        <is>
          <t>Exporters</t>
        </is>
      </c>
      <c r="B1793" s="30" t="inlineStr">
        <is>
          <t>Manufacturing &amp; B2B</t>
        </is>
      </c>
      <c r="C1793" s="30" t="inlineStr">
        <is>
          <t>Documents</t>
        </is>
      </c>
      <c r="D1793" s="30" t="inlineStr">
        <is>
          <t>Deadline adherence</t>
        </is>
      </c>
    </row>
    <row r="1794">
      <c r="A1794" s="30" t="inlineStr">
        <is>
          <t>Exporters</t>
        </is>
      </c>
      <c r="B1794" s="30" t="inlineStr">
        <is>
          <t>Manufacturing &amp; B2B</t>
        </is>
      </c>
      <c r="C1794" s="30" t="inlineStr">
        <is>
          <t>Documents</t>
        </is>
      </c>
      <c r="D1794" s="30" t="inlineStr">
        <is>
          <t>Workload by documentation owner</t>
        </is>
      </c>
    </row>
    <row r="1795">
      <c r="A1795" s="30" t="inlineStr">
        <is>
          <t>Exporters</t>
        </is>
      </c>
      <c r="B1795" s="30" t="inlineStr">
        <is>
          <t>Manufacturing &amp; B2B</t>
        </is>
      </c>
      <c r="C1795" s="30" t="inlineStr">
        <is>
          <t>Shipments</t>
        </is>
      </c>
      <c r="D1795" s="30" t="inlineStr">
        <is>
          <t>Window adherence</t>
        </is>
      </c>
    </row>
    <row r="1796">
      <c r="A1796" s="30" t="inlineStr">
        <is>
          <t>Exporters</t>
        </is>
      </c>
      <c r="B1796" s="30" t="inlineStr">
        <is>
          <t>Manufacturing &amp; B2B</t>
        </is>
      </c>
      <c r="C1796" s="30" t="inlineStr">
        <is>
          <t>Shipments</t>
        </is>
      </c>
      <c r="D1796" s="30" t="inlineStr">
        <is>
          <t>Inspection and certification lead times</t>
        </is>
      </c>
    </row>
    <row r="1797">
      <c r="A1797" s="30" t="inlineStr">
        <is>
          <t>Exporters</t>
        </is>
      </c>
      <c r="B1797" s="30" t="inlineStr">
        <is>
          <t>Manufacturing &amp; B2B</t>
        </is>
      </c>
      <c r="C1797" s="30" t="inlineStr">
        <is>
          <t>Shipments</t>
        </is>
      </c>
      <c r="D1797" s="30" t="inlineStr">
        <is>
          <t>Booking and despatch performance</t>
        </is>
      </c>
    </row>
    <row r="1798">
      <c r="A1798" s="30" t="inlineStr">
        <is>
          <t>Exporters</t>
        </is>
      </c>
      <c r="B1798" s="30" t="inlineStr">
        <is>
          <t>Manufacturing &amp; B2B</t>
        </is>
      </c>
      <c r="C1798" s="30" t="inlineStr">
        <is>
          <t>Shipments</t>
        </is>
      </c>
      <c r="D1798" s="30" t="inlineStr">
        <is>
          <t>Upstream readiness against windows</t>
        </is>
      </c>
    </row>
    <row r="1799">
      <c r="A1799" s="30" t="inlineStr">
        <is>
          <t>Exporters</t>
        </is>
      </c>
      <c r="B1799" s="30" t="inlineStr">
        <is>
          <t>Manufacturing &amp; B2B</t>
        </is>
      </c>
      <c r="C1799" s="30" t="inlineStr">
        <is>
          <t>Money</t>
        </is>
      </c>
      <c r="D1799" s="30" t="inlineStr">
        <is>
          <t>Realisation days from despatch</t>
        </is>
      </c>
    </row>
    <row r="1800">
      <c r="A1800" s="30" t="inlineStr">
        <is>
          <t>Exporters</t>
        </is>
      </c>
      <c r="B1800" s="30" t="inlineStr">
        <is>
          <t>Manufacturing &amp; B2B</t>
        </is>
      </c>
      <c r="C1800" s="30" t="inlineStr">
        <is>
          <t>Money</t>
        </is>
      </c>
      <c r="D1800" s="30" t="inlineStr">
        <is>
          <t>Outstanding by buyer and age</t>
        </is>
      </c>
    </row>
    <row r="1801">
      <c r="A1801" s="30" t="inlineStr">
        <is>
          <t>Exporters</t>
        </is>
      </c>
      <c r="B1801" s="30" t="inlineStr">
        <is>
          <t>Manufacturing &amp; B2B</t>
        </is>
      </c>
      <c r="C1801" s="30" t="inlineStr">
        <is>
          <t>Money</t>
        </is>
      </c>
      <c r="D1801" s="30" t="inlineStr">
        <is>
          <t>Claims filed, pending and lapsed</t>
        </is>
      </c>
    </row>
    <row r="1802">
      <c r="A1802" s="30" t="inlineStr">
        <is>
          <t>Exporters</t>
        </is>
      </c>
      <c r="B1802" s="30" t="inlineStr">
        <is>
          <t>Manufacturing &amp; B2B</t>
        </is>
      </c>
      <c r="C1802" s="30" t="inlineStr">
        <is>
          <t>Money</t>
        </is>
      </c>
      <c r="D1802" s="30" t="inlineStr">
        <is>
          <t>Value held by discrepancy</t>
        </is>
      </c>
    </row>
    <row r="1803">
      <c r="A1803" s="30" t="inlineStr">
        <is>
          <t>Exporters</t>
        </is>
      </c>
      <c r="B1803" s="30" t="inlineStr">
        <is>
          <t>Manufacturing &amp; B2B</t>
        </is>
      </c>
      <c r="C1803" s="30" t="inlineStr">
        <is>
          <t>Buyers</t>
        </is>
      </c>
      <c r="D1803" s="30" t="inlineStr">
        <is>
          <t>Requirements by buyer and destination</t>
        </is>
      </c>
    </row>
    <row r="1804">
      <c r="A1804" s="30" t="inlineStr">
        <is>
          <t>Exporters</t>
        </is>
      </c>
      <c r="B1804" s="30" t="inlineStr">
        <is>
          <t>Manufacturing &amp; B2B</t>
        </is>
      </c>
      <c r="C1804" s="30" t="inlineStr">
        <is>
          <t>Buyers</t>
        </is>
      </c>
      <c r="D1804" s="30" t="inlineStr">
        <is>
          <t>Discrepancy patterns</t>
        </is>
      </c>
    </row>
    <row r="1805">
      <c r="A1805" s="30" t="inlineStr">
        <is>
          <t>Exporters</t>
        </is>
      </c>
      <c r="B1805" s="30" t="inlineStr">
        <is>
          <t>Manufacturing &amp; B2B</t>
        </is>
      </c>
      <c r="C1805" s="30" t="inlineStr">
        <is>
          <t>Buyers</t>
        </is>
      </c>
      <c r="D1805" s="30" t="inlineStr">
        <is>
          <t>Payment behaviour</t>
        </is>
      </c>
    </row>
    <row r="1806">
      <c r="A1806" s="30" t="inlineStr">
        <is>
          <t>Exporters</t>
        </is>
      </c>
      <c r="B1806" s="30" t="inlineStr">
        <is>
          <t>Manufacturing &amp; B2B</t>
        </is>
      </c>
      <c r="C1806" s="30" t="inlineStr">
        <is>
          <t>Buyers</t>
        </is>
      </c>
      <c r="D1806" s="30" t="inlineStr">
        <is>
          <t>Order and shipment history</t>
        </is>
      </c>
    </row>
    <row r="1807">
      <c r="A1807" s="30" t="inlineStr">
        <is>
          <t>Wholesalers</t>
        </is>
      </c>
      <c r="B1807" s="30" t="inlineStr">
        <is>
          <t>Manufacturing &amp; B2B</t>
        </is>
      </c>
      <c r="C1807" s="30" t="inlineStr">
        <is>
          <t>Position</t>
        </is>
      </c>
      <c r="D1807" s="30" t="inlineStr">
        <is>
          <t>Stock value by line, lot and godown</t>
        </is>
      </c>
    </row>
    <row r="1808">
      <c r="A1808" s="30" t="inlineStr">
        <is>
          <t>Wholesalers</t>
        </is>
      </c>
      <c r="B1808" s="30" t="inlineStr">
        <is>
          <t>Manufacturing &amp; B2B</t>
        </is>
      </c>
      <c r="C1808" s="30" t="inlineStr">
        <is>
          <t>Position</t>
        </is>
      </c>
      <c r="D1808" s="30" t="inlineStr">
        <is>
          <t>Holding period and accrued holding cost</t>
        </is>
      </c>
    </row>
    <row r="1809">
      <c r="A1809" s="30" t="inlineStr">
        <is>
          <t>Wholesalers</t>
        </is>
      </c>
      <c r="B1809" s="30" t="inlineStr">
        <is>
          <t>Manufacturing &amp; B2B</t>
        </is>
      </c>
      <c r="C1809" s="30" t="inlineStr">
        <is>
          <t>Position</t>
        </is>
      </c>
      <c r="D1809" s="30" t="inlineStr">
        <is>
          <t>Market rate against holding cost</t>
        </is>
      </c>
    </row>
    <row r="1810">
      <c r="A1810" s="30" t="inlineStr">
        <is>
          <t>Wholesalers</t>
        </is>
      </c>
      <c r="B1810" s="30" t="inlineStr">
        <is>
          <t>Manufacturing &amp; B2B</t>
        </is>
      </c>
      <c r="C1810" s="30" t="inlineStr">
        <is>
          <t>Position</t>
        </is>
      </c>
      <c r="D1810" s="30" t="inlineStr">
        <is>
          <t>Lines below cost and their exposure</t>
        </is>
      </c>
    </row>
    <row r="1811">
      <c r="A1811" s="30" t="inlineStr">
        <is>
          <t>Wholesalers</t>
        </is>
      </c>
      <c r="B1811" s="30" t="inlineStr">
        <is>
          <t>Manufacturing &amp; B2B</t>
        </is>
      </c>
      <c r="C1811" s="30" t="inlineStr">
        <is>
          <t>Margin</t>
        </is>
      </c>
      <c r="D1811" s="30" t="inlineStr">
        <is>
          <t>Realised margin by line and lot</t>
        </is>
      </c>
    </row>
    <row r="1812">
      <c r="A1812" s="30" t="inlineStr">
        <is>
          <t>Wholesalers</t>
        </is>
      </c>
      <c r="B1812" s="30" t="inlineStr">
        <is>
          <t>Manufacturing &amp; B2B</t>
        </is>
      </c>
      <c r="C1812" s="30" t="inlineStr">
        <is>
          <t>Margin</t>
        </is>
      </c>
      <c r="D1812" s="30" t="inlineStr">
        <is>
          <t>Margin after holding cost</t>
        </is>
      </c>
    </row>
    <row r="1813">
      <c r="A1813" s="30" t="inlineStr">
        <is>
          <t>Wholesalers</t>
        </is>
      </c>
      <c r="B1813" s="30" t="inlineStr">
        <is>
          <t>Manufacturing &amp; B2B</t>
        </is>
      </c>
      <c r="C1813" s="30" t="inlineStr">
        <is>
          <t>Margin</t>
        </is>
      </c>
      <c r="D1813" s="30" t="inlineStr">
        <is>
          <t>Rate realisation against slab and floor</t>
        </is>
      </c>
    </row>
    <row r="1814">
      <c r="A1814" s="30" t="inlineStr">
        <is>
          <t>Wholesalers</t>
        </is>
      </c>
      <c r="B1814" s="30" t="inlineStr">
        <is>
          <t>Manufacturing &amp; B2B</t>
        </is>
      </c>
      <c r="C1814" s="30" t="inlineStr">
        <is>
          <t>Margin</t>
        </is>
      </c>
      <c r="D1814" s="30" t="inlineStr">
        <is>
          <t>Effect of discounting by salesperson</t>
        </is>
      </c>
    </row>
    <row r="1815">
      <c r="A1815" s="30" t="inlineStr">
        <is>
          <t>Wholesalers</t>
        </is>
      </c>
      <c r="B1815" s="30" t="inlineStr">
        <is>
          <t>Manufacturing &amp; B2B</t>
        </is>
      </c>
      <c r="C1815" s="30" t="inlineStr">
        <is>
          <t>Credit</t>
        </is>
      </c>
      <c r="D1815" s="30" t="inlineStr">
        <is>
          <t>Exposure by buyer against limits</t>
        </is>
      </c>
    </row>
    <row r="1816">
      <c r="A1816" s="30" t="inlineStr">
        <is>
          <t>Wholesalers</t>
        </is>
      </c>
      <c r="B1816" s="30" t="inlineStr">
        <is>
          <t>Manufacturing &amp; B2B</t>
        </is>
      </c>
      <c r="C1816" s="30" t="inlineStr">
        <is>
          <t>Credit</t>
        </is>
      </c>
      <c r="D1816" s="30" t="inlineStr">
        <is>
          <t>Ageing bands and overdue positions</t>
        </is>
      </c>
    </row>
    <row r="1817">
      <c r="A1817" s="30" t="inlineStr">
        <is>
          <t>Wholesalers</t>
        </is>
      </c>
      <c r="B1817" s="30" t="inlineStr">
        <is>
          <t>Manufacturing &amp; B2B</t>
        </is>
      </c>
      <c r="C1817" s="30" t="inlineStr">
        <is>
          <t>Credit</t>
        </is>
      </c>
      <c r="D1817" s="30" t="inlineStr">
        <is>
          <t>Payment behaviour by buyer</t>
        </is>
      </c>
    </row>
    <row r="1818">
      <c r="A1818" s="30" t="inlineStr">
        <is>
          <t>Wholesalers</t>
        </is>
      </c>
      <c r="B1818" s="30" t="inlineStr">
        <is>
          <t>Manufacturing &amp; B2B</t>
        </is>
      </c>
      <c r="C1818" s="30" t="inlineStr">
        <is>
          <t>Credit</t>
        </is>
      </c>
      <c r="D1818" s="30" t="inlineStr">
        <is>
          <t>Concentration across the buyer base</t>
        </is>
      </c>
    </row>
    <row r="1819">
      <c r="A1819" s="30" t="inlineStr">
        <is>
          <t>Wholesalers</t>
        </is>
      </c>
      <c r="B1819" s="30" t="inlineStr">
        <is>
          <t>Manufacturing &amp; B2B</t>
        </is>
      </c>
      <c r="C1819" s="30" t="inlineStr">
        <is>
          <t>Turnover</t>
        </is>
      </c>
      <c r="D1819" s="30" t="inlineStr">
        <is>
          <t>Turns by line and category</t>
        </is>
      </c>
    </row>
    <row r="1820">
      <c r="A1820" s="30" t="inlineStr">
        <is>
          <t>Wholesalers</t>
        </is>
      </c>
      <c r="B1820" s="30" t="inlineStr">
        <is>
          <t>Manufacturing &amp; B2B</t>
        </is>
      </c>
      <c r="C1820" s="30" t="inlineStr">
        <is>
          <t>Turnover</t>
        </is>
      </c>
      <c r="D1820" s="30" t="inlineStr">
        <is>
          <t>Fast and slow lines separated</t>
        </is>
      </c>
    </row>
    <row r="1821">
      <c r="A1821" s="30" t="inlineStr">
        <is>
          <t>Wholesalers</t>
        </is>
      </c>
      <c r="B1821" s="30" t="inlineStr">
        <is>
          <t>Manufacturing &amp; B2B</t>
        </is>
      </c>
      <c r="C1821" s="30" t="inlineStr">
        <is>
          <t>Turnover</t>
        </is>
      </c>
      <c r="D1821" s="30" t="inlineStr">
        <is>
          <t>Seasonal movement from history</t>
        </is>
      </c>
    </row>
    <row r="1822">
      <c r="A1822" s="30" t="inlineStr">
        <is>
          <t>Wholesalers</t>
        </is>
      </c>
      <c r="B1822" s="30" t="inlineStr">
        <is>
          <t>Manufacturing &amp; B2B</t>
        </is>
      </c>
      <c r="C1822" s="30" t="inlineStr">
        <is>
          <t>Turnover</t>
        </is>
      </c>
      <c r="D1822" s="30" t="inlineStr">
        <is>
          <t>Range performance against space and capital</t>
        </is>
      </c>
    </row>
    <row r="1823">
      <c r="A1823" s="30" t="inlineStr">
        <is>
          <t>Wholesalers</t>
        </is>
      </c>
      <c r="B1823" s="30" t="inlineStr">
        <is>
          <t>Manufacturing &amp; B2B</t>
        </is>
      </c>
      <c r="C1823" s="30" t="inlineStr">
        <is>
          <t>Suppliers</t>
        </is>
      </c>
      <c r="D1823" s="30" t="inlineStr">
        <is>
          <t>Rate movement across purchases</t>
        </is>
      </c>
    </row>
    <row r="1824">
      <c r="A1824" s="30" t="inlineStr">
        <is>
          <t>Wholesalers</t>
        </is>
      </c>
      <c r="B1824" s="30" t="inlineStr">
        <is>
          <t>Manufacturing &amp; B2B</t>
        </is>
      </c>
      <c r="C1824" s="30" t="inlineStr">
        <is>
          <t>Suppliers</t>
        </is>
      </c>
      <c r="D1824" s="30" t="inlineStr">
        <is>
          <t>Quality claims by supplier and lot</t>
        </is>
      </c>
    </row>
    <row r="1825">
      <c r="A1825" s="30" t="inlineStr">
        <is>
          <t>Wholesalers</t>
        </is>
      </c>
      <c r="B1825" s="30" t="inlineStr">
        <is>
          <t>Manufacturing &amp; B2B</t>
        </is>
      </c>
      <c r="C1825" s="30" t="inlineStr">
        <is>
          <t>Suppliers</t>
        </is>
      </c>
      <c r="D1825" s="30" t="inlineStr">
        <is>
          <t>Delivery reliability</t>
        </is>
      </c>
    </row>
    <row r="1826">
      <c r="A1826" s="30" t="inlineStr">
        <is>
          <t>Wholesalers</t>
        </is>
      </c>
      <c r="B1826" s="30" t="inlineStr">
        <is>
          <t>Manufacturing &amp; B2B</t>
        </is>
      </c>
      <c r="C1826" s="30" t="inlineStr">
        <is>
          <t>Suppliers</t>
        </is>
      </c>
      <c r="D1826" s="30" t="inlineStr">
        <is>
          <t>Outstanding payable</t>
        </is>
      </c>
    </row>
    <row r="1827">
      <c r="A1827" s="30" t="inlineStr">
        <is>
          <t>Distributors</t>
        </is>
      </c>
      <c r="B1827" s="30" t="inlineStr">
        <is>
          <t>Manufacturing &amp; B2B</t>
        </is>
      </c>
      <c r="C1827" s="30" t="inlineStr">
        <is>
          <t>Stock</t>
        </is>
      </c>
      <c r="D1827" s="30" t="inlineStr">
        <is>
          <t>Availability by SKU and by godown</t>
        </is>
      </c>
    </row>
    <row r="1828">
      <c r="A1828" s="30" t="inlineStr">
        <is>
          <t>Distributors</t>
        </is>
      </c>
      <c r="B1828" s="30" t="inlineStr">
        <is>
          <t>Manufacturing &amp; B2B</t>
        </is>
      </c>
      <c r="C1828" s="30" t="inlineStr">
        <is>
          <t>Stock</t>
        </is>
      </c>
      <c r="D1828" s="30" t="inlineStr">
        <is>
          <t>Coverage in days against recent movement</t>
        </is>
      </c>
    </row>
    <row r="1829">
      <c r="A1829" s="30" t="inlineStr">
        <is>
          <t>Distributors</t>
        </is>
      </c>
      <c r="B1829" s="30" t="inlineStr">
        <is>
          <t>Manufacturing &amp; B2B</t>
        </is>
      </c>
      <c r="C1829" s="30" t="inlineStr">
        <is>
          <t>Stock</t>
        </is>
      </c>
      <c r="D1829" s="30" t="inlineStr">
        <is>
          <t>Overstock in one location against shortage in another</t>
        </is>
      </c>
    </row>
    <row r="1830">
      <c r="A1830" s="30" t="inlineStr">
        <is>
          <t>Distributors</t>
        </is>
      </c>
      <c r="B1830" s="30" t="inlineStr">
        <is>
          <t>Manufacturing &amp; B2B</t>
        </is>
      </c>
      <c r="C1830" s="30" t="inlineStr">
        <is>
          <t>Stock</t>
        </is>
      </c>
      <c r="D1830" s="30" t="inlineStr">
        <is>
          <t>Near-expiry and non-moving stock by value</t>
        </is>
      </c>
    </row>
    <row r="1831">
      <c r="A1831" s="30" t="inlineStr">
        <is>
          <t>Distributors</t>
        </is>
      </c>
      <c r="B1831" s="30" t="inlineStr">
        <is>
          <t>Manufacturing &amp; B2B</t>
        </is>
      </c>
      <c r="C1831" s="30" t="inlineStr">
        <is>
          <t>Fulfilment</t>
        </is>
      </c>
      <c r="D1831" s="30" t="inlineStr">
        <is>
          <t>Fill rate by SKU, godown and period</t>
        </is>
      </c>
    </row>
    <row r="1832">
      <c r="A1832" s="30" t="inlineStr">
        <is>
          <t>Distributors</t>
        </is>
      </c>
      <c r="B1832" s="30" t="inlineStr">
        <is>
          <t>Manufacturing &amp; B2B</t>
        </is>
      </c>
      <c r="C1832" s="30" t="inlineStr">
        <is>
          <t>Fulfilment</t>
        </is>
      </c>
      <c r="D1832" s="30" t="inlineStr">
        <is>
          <t>Order lines unfulfilled and their value</t>
        </is>
      </c>
    </row>
    <row r="1833">
      <c r="A1833" s="30" t="inlineStr">
        <is>
          <t>Distributors</t>
        </is>
      </c>
      <c r="B1833" s="30" t="inlineStr">
        <is>
          <t>Manufacturing &amp; B2B</t>
        </is>
      </c>
      <c r="C1833" s="30" t="inlineStr">
        <is>
          <t>Fulfilment</t>
        </is>
      </c>
      <c r="D1833" s="30" t="inlineStr">
        <is>
          <t>Delivery completion and partial deliveries</t>
        </is>
      </c>
    </row>
    <row r="1834">
      <c r="A1834" s="30" t="inlineStr">
        <is>
          <t>Distributors</t>
        </is>
      </c>
      <c r="B1834" s="30" t="inlineStr">
        <is>
          <t>Manufacturing &amp; B2B</t>
        </is>
      </c>
      <c r="C1834" s="30" t="inlineStr">
        <is>
          <t>Fulfilment</t>
        </is>
      </c>
      <c r="D1834" s="30" t="inlineStr">
        <is>
          <t>Return rates by reason</t>
        </is>
      </c>
    </row>
    <row r="1835">
      <c r="A1835" s="30" t="inlineStr">
        <is>
          <t>Distributors</t>
        </is>
      </c>
      <c r="B1835" s="30" t="inlineStr">
        <is>
          <t>Manufacturing &amp; B2B</t>
        </is>
      </c>
      <c r="C1835" s="30" t="inlineStr">
        <is>
          <t>Credit</t>
        </is>
      </c>
      <c r="D1835" s="30" t="inlineStr">
        <is>
          <t>Outstanding by retailer with ageing bands</t>
        </is>
      </c>
    </row>
    <row r="1836">
      <c r="A1836" s="30" t="inlineStr">
        <is>
          <t>Distributors</t>
        </is>
      </c>
      <c r="B1836" s="30" t="inlineStr">
        <is>
          <t>Manufacturing &amp; B2B</t>
        </is>
      </c>
      <c r="C1836" s="30" t="inlineStr">
        <is>
          <t>Credit</t>
        </is>
      </c>
      <c r="D1836" s="30" t="inlineStr">
        <is>
          <t>Exposure against limits across the base</t>
        </is>
      </c>
    </row>
    <row r="1837">
      <c r="A1837" s="30" t="inlineStr">
        <is>
          <t>Distributors</t>
        </is>
      </c>
      <c r="B1837" s="30" t="inlineStr">
        <is>
          <t>Manufacturing &amp; B2B</t>
        </is>
      </c>
      <c r="C1837" s="30" t="inlineStr">
        <is>
          <t>Credit</t>
        </is>
      </c>
      <c r="D1837" s="30" t="inlineStr">
        <is>
          <t>Collection performance by salesperson and route</t>
        </is>
      </c>
    </row>
    <row r="1838">
      <c r="A1838" s="30" t="inlineStr">
        <is>
          <t>Distributors</t>
        </is>
      </c>
      <c r="B1838" s="30" t="inlineStr">
        <is>
          <t>Manufacturing &amp; B2B</t>
        </is>
      </c>
      <c r="C1838" s="30" t="inlineStr">
        <is>
          <t>Credit</t>
        </is>
      </c>
      <c r="D1838" s="30" t="inlineStr">
        <is>
          <t>Orders held on credit approval</t>
        </is>
      </c>
    </row>
    <row r="1839">
      <c r="A1839" s="30" t="inlineStr">
        <is>
          <t>Distributors</t>
        </is>
      </c>
      <c r="B1839" s="30" t="inlineStr">
        <is>
          <t>Manufacturing &amp; B2B</t>
        </is>
      </c>
      <c r="C1839" s="30" t="inlineStr">
        <is>
          <t>Outlets</t>
        </is>
      </c>
      <c r="D1839" s="30" t="inlineStr">
        <is>
          <t>Ordering frequency and value by outlet</t>
        </is>
      </c>
    </row>
    <row r="1840">
      <c r="A1840" s="30" t="inlineStr">
        <is>
          <t>Distributors</t>
        </is>
      </c>
      <c r="B1840" s="30" t="inlineStr">
        <is>
          <t>Manufacturing &amp; B2B</t>
        </is>
      </c>
      <c r="C1840" s="30" t="inlineStr">
        <is>
          <t>Outlets</t>
        </is>
      </c>
      <c r="D1840" s="30" t="inlineStr">
        <is>
          <t>Outlets declining or gone quiet</t>
        </is>
      </c>
    </row>
    <row r="1841">
      <c r="A1841" s="30" t="inlineStr">
        <is>
          <t>Distributors</t>
        </is>
      </c>
      <c r="B1841" s="30" t="inlineStr">
        <is>
          <t>Manufacturing &amp; B2B</t>
        </is>
      </c>
      <c r="C1841" s="30" t="inlineStr">
        <is>
          <t>Outlets</t>
        </is>
      </c>
      <c r="D1841" s="30" t="inlineStr">
        <is>
          <t>New outlets added and their first-order value</t>
        </is>
      </c>
    </row>
    <row r="1842">
      <c r="A1842" s="30" t="inlineStr">
        <is>
          <t>Distributors</t>
        </is>
      </c>
      <c r="B1842" s="30" t="inlineStr">
        <is>
          <t>Manufacturing &amp; B2B</t>
        </is>
      </c>
      <c r="C1842" s="30" t="inlineStr">
        <is>
          <t>Outlets</t>
        </is>
      </c>
      <c r="D1842" s="30" t="inlineStr">
        <is>
          <t>Product range per outlet against potential</t>
        </is>
      </c>
    </row>
    <row r="1843">
      <c r="A1843" s="30" t="inlineStr">
        <is>
          <t>Distributors</t>
        </is>
      </c>
      <c r="B1843" s="30" t="inlineStr">
        <is>
          <t>Manufacturing &amp; B2B</t>
        </is>
      </c>
      <c r="C1843" s="30" t="inlineStr">
        <is>
          <t>Field</t>
        </is>
      </c>
      <c r="D1843" s="30" t="inlineStr">
        <is>
          <t>Beat coverage and outlet visits</t>
        </is>
      </c>
    </row>
    <row r="1844">
      <c r="A1844" s="30" t="inlineStr">
        <is>
          <t>Distributors</t>
        </is>
      </c>
      <c r="B1844" s="30" t="inlineStr">
        <is>
          <t>Manufacturing &amp; B2B</t>
        </is>
      </c>
      <c r="C1844" s="30" t="inlineStr">
        <is>
          <t>Field</t>
        </is>
      </c>
      <c r="D1844" s="30" t="inlineStr">
        <is>
          <t>Orders taken per visit</t>
        </is>
      </c>
    </row>
    <row r="1845">
      <c r="A1845" s="30" t="inlineStr">
        <is>
          <t>Distributors</t>
        </is>
      </c>
      <c r="B1845" s="30" t="inlineStr">
        <is>
          <t>Manufacturing &amp; B2B</t>
        </is>
      </c>
      <c r="C1845" s="30" t="inlineStr">
        <is>
          <t>Field</t>
        </is>
      </c>
      <c r="D1845" s="30" t="inlineStr">
        <is>
          <t>Attendance against route plan</t>
        </is>
      </c>
    </row>
    <row r="1846">
      <c r="A1846" s="30" t="inlineStr">
        <is>
          <t>Distributors</t>
        </is>
      </c>
      <c r="B1846" s="30" t="inlineStr">
        <is>
          <t>Manufacturing &amp; B2B</t>
        </is>
      </c>
      <c r="C1846" s="30" t="inlineStr">
        <is>
          <t>Field</t>
        </is>
      </c>
      <c r="D1846" s="30" t="inlineStr">
        <is>
          <t>Performance by salesperson and territory</t>
        </is>
      </c>
    </row>
    <row r="1847">
      <c r="A1847" s="30" t="inlineStr">
        <is>
          <t>Distributors</t>
        </is>
      </c>
      <c r="B1847" s="30" t="inlineStr">
        <is>
          <t>Manufacturing &amp; B2B</t>
        </is>
      </c>
      <c r="C1847" s="30" t="inlineStr">
        <is>
          <t>Principals</t>
        </is>
      </c>
      <c r="D1847" s="30" t="inlineStr">
        <is>
          <t>Purchase value and outstanding payable by principal</t>
        </is>
      </c>
    </row>
    <row r="1848">
      <c r="A1848" s="30" t="inlineStr">
        <is>
          <t>Distributors</t>
        </is>
      </c>
      <c r="B1848" s="30" t="inlineStr">
        <is>
          <t>Manufacturing &amp; B2B</t>
        </is>
      </c>
      <c r="C1848" s="30" t="inlineStr">
        <is>
          <t>Principals</t>
        </is>
      </c>
      <c r="D1848" s="30" t="inlineStr">
        <is>
          <t>Delivery performance against ordered dates</t>
        </is>
      </c>
    </row>
    <row r="1849">
      <c r="A1849" s="30" t="inlineStr">
        <is>
          <t>Distributors</t>
        </is>
      </c>
      <c r="B1849" s="30" t="inlineStr">
        <is>
          <t>Manufacturing &amp; B2B</t>
        </is>
      </c>
      <c r="C1849" s="30" t="inlineStr">
        <is>
          <t>Principals</t>
        </is>
      </c>
      <c r="D1849" s="30" t="inlineStr">
        <is>
          <t>Scheme claims raised and settled</t>
        </is>
      </c>
    </row>
    <row r="1850">
      <c r="A1850" s="30" t="inlineStr">
        <is>
          <t>Distributors</t>
        </is>
      </c>
      <c r="B1850" s="30" t="inlineStr">
        <is>
          <t>Manufacturing &amp; B2B</t>
        </is>
      </c>
      <c r="C1850" s="30" t="inlineStr">
        <is>
          <t>Principals</t>
        </is>
      </c>
      <c r="D1850" s="30" t="inlineStr">
        <is>
          <t>Margin by brand and by category</t>
        </is>
      </c>
    </row>
    <row r="1851">
      <c r="A1851" s="30" t="inlineStr">
        <is>
          <t>Industrial Suppliers</t>
        </is>
      </c>
      <c r="B1851" s="30" t="inlineStr">
        <is>
          <t>Manufacturing &amp; B2B</t>
        </is>
      </c>
      <c r="C1851" s="30" t="inlineStr">
        <is>
          <t>Service</t>
        </is>
      </c>
      <c r="D1851" s="30" t="inlineStr">
        <is>
          <t>Breakdown response time</t>
        </is>
      </c>
    </row>
    <row r="1852">
      <c r="A1852" s="30" t="inlineStr">
        <is>
          <t>Industrial Suppliers</t>
        </is>
      </c>
      <c r="B1852" s="30" t="inlineStr">
        <is>
          <t>Manufacturing &amp; B2B</t>
        </is>
      </c>
      <c r="C1852" s="30" t="inlineStr">
        <is>
          <t>Service</t>
        </is>
      </c>
      <c r="D1852" s="30" t="inlineStr">
        <is>
          <t>Availability at first enquiry</t>
        </is>
      </c>
    </row>
    <row r="1853">
      <c r="A1853" s="30" t="inlineStr">
        <is>
          <t>Industrial Suppliers</t>
        </is>
      </c>
      <c r="B1853" s="30" t="inlineStr">
        <is>
          <t>Manufacturing &amp; B2B</t>
        </is>
      </c>
      <c r="C1853" s="30" t="inlineStr">
        <is>
          <t>Service</t>
        </is>
      </c>
      <c r="D1853" s="30" t="inlineStr">
        <is>
          <t>Fill rate by customer and part class</t>
        </is>
      </c>
    </row>
    <row r="1854">
      <c r="A1854" s="30" t="inlineStr">
        <is>
          <t>Industrial Suppliers</t>
        </is>
      </c>
      <c r="B1854" s="30" t="inlineStr">
        <is>
          <t>Manufacturing &amp; B2B</t>
        </is>
      </c>
      <c r="C1854" s="30" t="inlineStr">
        <is>
          <t>Service</t>
        </is>
      </c>
      <c r="D1854" s="30" t="inlineStr">
        <is>
          <t>Non-stock sourcing lead times</t>
        </is>
      </c>
    </row>
    <row r="1855">
      <c r="A1855" s="30" t="inlineStr">
        <is>
          <t>Industrial Suppliers</t>
        </is>
      </c>
      <c r="B1855" s="30" t="inlineStr">
        <is>
          <t>Manufacturing &amp; B2B</t>
        </is>
      </c>
      <c r="C1855" s="30" t="inlineStr">
        <is>
          <t>Conversion</t>
        </is>
      </c>
      <c r="D1855" s="30" t="inlineStr">
        <is>
          <t>Quotation conversion by reason</t>
        </is>
      </c>
    </row>
    <row r="1856">
      <c r="A1856" s="30" t="inlineStr">
        <is>
          <t>Industrial Suppliers</t>
        </is>
      </c>
      <c r="B1856" s="30" t="inlineStr">
        <is>
          <t>Manufacturing &amp; B2B</t>
        </is>
      </c>
      <c r="C1856" s="30" t="inlineStr">
        <is>
          <t>Conversion</t>
        </is>
      </c>
      <c r="D1856" s="30" t="inlineStr">
        <is>
          <t>Loss to price, stock or speed</t>
        </is>
      </c>
    </row>
    <row r="1857">
      <c r="A1857" s="30" t="inlineStr">
        <is>
          <t>Industrial Suppliers</t>
        </is>
      </c>
      <c r="B1857" s="30" t="inlineStr">
        <is>
          <t>Manufacturing &amp; B2B</t>
        </is>
      </c>
      <c r="C1857" s="30" t="inlineStr">
        <is>
          <t>Conversion</t>
        </is>
      </c>
      <c r="D1857" s="30" t="inlineStr">
        <is>
          <t>Conversion by counter staff</t>
        </is>
      </c>
    </row>
    <row r="1858">
      <c r="A1858" s="30" t="inlineStr">
        <is>
          <t>Industrial Suppliers</t>
        </is>
      </c>
      <c r="B1858" s="30" t="inlineStr">
        <is>
          <t>Manufacturing &amp; B2B</t>
        </is>
      </c>
      <c r="C1858" s="30" t="inlineStr">
        <is>
          <t>Conversion</t>
        </is>
      </c>
      <c r="D1858" s="30" t="inlineStr">
        <is>
          <t>Repeat quoting without stocking</t>
        </is>
      </c>
    </row>
    <row r="1859">
      <c r="A1859" s="30" t="inlineStr">
        <is>
          <t>Industrial Suppliers</t>
        </is>
      </c>
      <c r="B1859" s="30" t="inlineStr">
        <is>
          <t>Manufacturing &amp; B2B</t>
        </is>
      </c>
      <c r="C1859" s="30" t="inlineStr">
        <is>
          <t>Stock</t>
        </is>
      </c>
      <c r="D1859" s="30" t="inlineStr">
        <is>
          <t>Movement profile across the catalogue</t>
        </is>
      </c>
    </row>
    <row r="1860">
      <c r="A1860" s="30" t="inlineStr">
        <is>
          <t>Industrial Suppliers</t>
        </is>
      </c>
      <c r="B1860" s="30" t="inlineStr">
        <is>
          <t>Manufacturing &amp; B2B</t>
        </is>
      </c>
      <c r="C1860" s="30" t="inlineStr">
        <is>
          <t>Stock</t>
        </is>
      </c>
      <c r="D1860" s="30" t="inlineStr">
        <is>
          <t>Dead stock by value and originating customer</t>
        </is>
      </c>
    </row>
    <row r="1861">
      <c r="A1861" s="30" t="inlineStr">
        <is>
          <t>Industrial Suppliers</t>
        </is>
      </c>
      <c r="B1861" s="30" t="inlineStr">
        <is>
          <t>Manufacturing &amp; B2B</t>
        </is>
      </c>
      <c r="C1861" s="30" t="inlineStr">
        <is>
          <t>Stock</t>
        </is>
      </c>
      <c r="D1861" s="30" t="inlineStr">
        <is>
          <t>Location accuracy</t>
        </is>
      </c>
    </row>
    <row r="1862">
      <c r="A1862" s="30" t="inlineStr">
        <is>
          <t>Industrial Suppliers</t>
        </is>
      </c>
      <c r="B1862" s="30" t="inlineStr">
        <is>
          <t>Manufacturing &amp; B2B</t>
        </is>
      </c>
      <c r="C1862" s="30" t="inlineStr">
        <is>
          <t>Stock</t>
        </is>
      </c>
      <c r="D1862" s="30" t="inlineStr">
        <is>
          <t>Stocking decisions against demand</t>
        </is>
      </c>
    </row>
    <row r="1863">
      <c r="A1863" s="30" t="inlineStr">
        <is>
          <t>Industrial Suppliers</t>
        </is>
      </c>
      <c r="B1863" s="30" t="inlineStr">
        <is>
          <t>Manufacturing &amp; B2B</t>
        </is>
      </c>
      <c r="C1863" s="30" t="inlineStr">
        <is>
          <t>Customers</t>
        </is>
      </c>
      <c r="D1863" s="30" t="inlineStr">
        <is>
          <t>Equipment and supply history by plant</t>
        </is>
      </c>
    </row>
    <row r="1864">
      <c r="A1864" s="30" t="inlineStr">
        <is>
          <t>Industrial Suppliers</t>
        </is>
      </c>
      <c r="B1864" s="30" t="inlineStr">
        <is>
          <t>Manufacturing &amp; B2B</t>
        </is>
      </c>
      <c r="C1864" s="30" t="inlineStr">
        <is>
          <t>Customers</t>
        </is>
      </c>
      <c r="D1864" s="30" t="inlineStr">
        <is>
          <t>Rate contract coverage and expiry</t>
        </is>
      </c>
    </row>
    <row r="1865">
      <c r="A1865" s="30" t="inlineStr">
        <is>
          <t>Industrial Suppliers</t>
        </is>
      </c>
      <c r="B1865" s="30" t="inlineStr">
        <is>
          <t>Manufacturing &amp; B2B</t>
        </is>
      </c>
      <c r="C1865" s="30" t="inlineStr">
        <is>
          <t>Customers</t>
        </is>
      </c>
      <c r="D1865" s="30" t="inlineStr">
        <is>
          <t>Approved vendor status</t>
        </is>
      </c>
    </row>
    <row r="1866">
      <c r="A1866" s="30" t="inlineStr">
        <is>
          <t>Industrial Suppliers</t>
        </is>
      </c>
      <c r="B1866" s="30" t="inlineStr">
        <is>
          <t>Manufacturing &amp; B2B</t>
        </is>
      </c>
      <c r="C1866" s="30" t="inlineStr">
        <is>
          <t>Customers</t>
        </is>
      </c>
      <c r="D1866" s="30" t="inlineStr">
        <is>
          <t>Order patterns and lapses</t>
        </is>
      </c>
    </row>
    <row r="1867">
      <c r="A1867" s="30" t="inlineStr">
        <is>
          <t>Salons</t>
        </is>
      </c>
      <c r="B1867" s="30" t="inlineStr">
        <is>
          <t>Personal &amp; Local Services</t>
        </is>
      </c>
      <c r="C1867" s="30" t="inlineStr">
        <is>
          <t>Revenue</t>
        </is>
      </c>
      <c r="D1867" s="30" t="inlineStr">
        <is>
          <t>Takings by day, week and branch</t>
        </is>
      </c>
    </row>
    <row r="1868">
      <c r="A1868" s="30" t="inlineStr">
        <is>
          <t>Salons</t>
        </is>
      </c>
      <c r="B1868" s="30" t="inlineStr">
        <is>
          <t>Personal &amp; Local Services</t>
        </is>
      </c>
      <c r="C1868" s="30" t="inlineStr">
        <is>
          <t>Revenue</t>
        </is>
      </c>
      <c r="D1868" s="30" t="inlineStr">
        <is>
          <t>Service revenue against retail revenue</t>
        </is>
      </c>
    </row>
    <row r="1869">
      <c r="A1869" s="30" t="inlineStr">
        <is>
          <t>Salons</t>
        </is>
      </c>
      <c r="B1869" s="30" t="inlineStr">
        <is>
          <t>Personal &amp; Local Services</t>
        </is>
      </c>
      <c r="C1869" s="30" t="inlineStr">
        <is>
          <t>Revenue</t>
        </is>
      </c>
      <c r="D1869" s="30" t="inlineStr">
        <is>
          <t>Average spend per client visit</t>
        </is>
      </c>
    </row>
    <row r="1870">
      <c r="A1870" s="30" t="inlineStr">
        <is>
          <t>Salons</t>
        </is>
      </c>
      <c r="B1870" s="30" t="inlineStr">
        <is>
          <t>Personal &amp; Local Services</t>
        </is>
      </c>
      <c r="C1870" s="30" t="inlineStr">
        <is>
          <t>Revenue</t>
        </is>
      </c>
      <c r="D1870" s="30" t="inlineStr">
        <is>
          <t>Comparison against the same period last year</t>
        </is>
      </c>
    </row>
    <row r="1871">
      <c r="A1871" s="30" t="inlineStr">
        <is>
          <t>Salons</t>
        </is>
      </c>
      <c r="B1871" s="30" t="inlineStr">
        <is>
          <t>Personal &amp; Local Services</t>
        </is>
      </c>
      <c r="C1871" s="30" t="inlineStr">
        <is>
          <t>Clients</t>
        </is>
      </c>
      <c r="D1871" s="30" t="inlineStr">
        <is>
          <t>Visit frequency and interval per client</t>
        </is>
      </c>
    </row>
    <row r="1872">
      <c r="A1872" s="30" t="inlineStr">
        <is>
          <t>Salons</t>
        </is>
      </c>
      <c r="B1872" s="30" t="inlineStr">
        <is>
          <t>Personal &amp; Local Services</t>
        </is>
      </c>
      <c r="C1872" s="30" t="inlineStr">
        <is>
          <t>Clients</t>
        </is>
      </c>
      <c r="D1872" s="30" t="inlineStr">
        <is>
          <t>Clients lapsed past their usual interval</t>
        </is>
      </c>
    </row>
    <row r="1873">
      <c r="A1873" s="30" t="inlineStr">
        <is>
          <t>Salons</t>
        </is>
      </c>
      <c r="B1873" s="30" t="inlineStr">
        <is>
          <t>Personal &amp; Local Services</t>
        </is>
      </c>
      <c r="C1873" s="30" t="inlineStr">
        <is>
          <t>Clients</t>
        </is>
      </c>
      <c r="D1873" s="30" t="inlineStr">
        <is>
          <t>New clients and their return rate</t>
        </is>
      </c>
    </row>
    <row r="1874">
      <c r="A1874" s="30" t="inlineStr">
        <is>
          <t>Salons</t>
        </is>
      </c>
      <c r="B1874" s="30" t="inlineStr">
        <is>
          <t>Personal &amp; Local Services</t>
        </is>
      </c>
      <c r="C1874" s="30" t="inlineStr">
        <is>
          <t>Clients</t>
        </is>
      </c>
      <c r="D1874" s="30" t="inlineStr">
        <is>
          <t>Highest-value clients by spend</t>
        </is>
      </c>
    </row>
    <row r="1875">
      <c r="A1875" s="30" t="inlineStr">
        <is>
          <t>Salons</t>
        </is>
      </c>
      <c r="B1875" s="30" t="inlineStr">
        <is>
          <t>Personal &amp; Local Services</t>
        </is>
      </c>
      <c r="C1875" s="30" t="inlineStr">
        <is>
          <t>Staff</t>
        </is>
      </c>
      <c r="D1875" s="30" t="inlineStr">
        <is>
          <t>Utilisation against staffed hours</t>
        </is>
      </c>
    </row>
    <row r="1876">
      <c r="A1876" s="30" t="inlineStr">
        <is>
          <t>Salons</t>
        </is>
      </c>
      <c r="B1876" s="30" t="inlineStr">
        <is>
          <t>Personal &amp; Local Services</t>
        </is>
      </c>
      <c r="C1876" s="30" t="inlineStr">
        <is>
          <t>Staff</t>
        </is>
      </c>
      <c r="D1876" s="30" t="inlineStr">
        <is>
          <t>Services delivered by type and stylist</t>
        </is>
      </c>
    </row>
    <row r="1877">
      <c r="A1877" s="30" t="inlineStr">
        <is>
          <t>Salons</t>
        </is>
      </c>
      <c r="B1877" s="30" t="inlineStr">
        <is>
          <t>Personal &amp; Local Services</t>
        </is>
      </c>
      <c r="C1877" s="30" t="inlineStr">
        <is>
          <t>Staff</t>
        </is>
      </c>
      <c r="D1877" s="30" t="inlineStr">
        <is>
          <t>Rebooking rate per stylist</t>
        </is>
      </c>
    </row>
    <row r="1878">
      <c r="A1878" s="30" t="inlineStr">
        <is>
          <t>Salons</t>
        </is>
      </c>
      <c r="B1878" s="30" t="inlineStr">
        <is>
          <t>Personal &amp; Local Services</t>
        </is>
      </c>
      <c r="C1878" s="30" t="inlineStr">
        <is>
          <t>Staff</t>
        </is>
      </c>
      <c r="D1878" s="30" t="inlineStr">
        <is>
          <t>Retail attachment rate per stylist</t>
        </is>
      </c>
    </row>
    <row r="1879">
      <c r="A1879" s="30" t="inlineStr">
        <is>
          <t>Salons</t>
        </is>
      </c>
      <c r="B1879" s="30" t="inlineStr">
        <is>
          <t>Personal &amp; Local Services</t>
        </is>
      </c>
      <c r="C1879" s="30" t="inlineStr">
        <is>
          <t>Stock</t>
        </is>
      </c>
      <c r="D1879" s="30" t="inlineStr">
        <is>
          <t>Consumable usage against services delivered</t>
        </is>
      </c>
    </row>
    <row r="1880">
      <c r="A1880" s="30" t="inlineStr">
        <is>
          <t>Salons</t>
        </is>
      </c>
      <c r="B1880" s="30" t="inlineStr">
        <is>
          <t>Personal &amp; Local Services</t>
        </is>
      </c>
      <c r="C1880" s="30" t="inlineStr">
        <is>
          <t>Stock</t>
        </is>
      </c>
      <c r="D1880" s="30" t="inlineStr">
        <is>
          <t>Retail stock levels and movement</t>
        </is>
      </c>
    </row>
    <row r="1881">
      <c r="A1881" s="30" t="inlineStr">
        <is>
          <t>Salons</t>
        </is>
      </c>
      <c r="B1881" s="30" t="inlineStr">
        <is>
          <t>Personal &amp; Local Services</t>
        </is>
      </c>
      <c r="C1881" s="30" t="inlineStr">
        <is>
          <t>Stock</t>
        </is>
      </c>
      <c r="D1881" s="30" t="inlineStr">
        <is>
          <t>Lines below reorder point</t>
        </is>
      </c>
    </row>
    <row r="1882">
      <c r="A1882" s="30" t="inlineStr">
        <is>
          <t>Salons</t>
        </is>
      </c>
      <c r="B1882" s="30" t="inlineStr">
        <is>
          <t>Personal &amp; Local Services</t>
        </is>
      </c>
      <c r="C1882" s="30" t="inlineStr">
        <is>
          <t>Stock</t>
        </is>
      </c>
      <c r="D1882" s="30" t="inlineStr">
        <is>
          <t>Supplier price movement over time</t>
        </is>
      </c>
    </row>
    <row r="1883">
      <c r="A1883" s="30" t="inlineStr">
        <is>
          <t>Salons</t>
        </is>
      </c>
      <c r="B1883" s="30" t="inlineStr">
        <is>
          <t>Personal &amp; Local Services</t>
        </is>
      </c>
      <c r="C1883" s="30" t="inlineStr">
        <is>
          <t>Services</t>
        </is>
      </c>
      <c r="D1883" s="30" t="inlineStr">
        <is>
          <t>Volume and revenue by service type</t>
        </is>
      </c>
    </row>
    <row r="1884">
      <c r="A1884" s="30" t="inlineStr">
        <is>
          <t>Salons</t>
        </is>
      </c>
      <c r="B1884" s="30" t="inlineStr">
        <is>
          <t>Personal &amp; Local Services</t>
        </is>
      </c>
      <c r="C1884" s="30" t="inlineStr">
        <is>
          <t>Services</t>
        </is>
      </c>
      <c r="D1884" s="30" t="inlineStr">
        <is>
          <t>Service duration against booked time</t>
        </is>
      </c>
    </row>
    <row r="1885">
      <c r="A1885" s="30" t="inlineStr">
        <is>
          <t>Salons</t>
        </is>
      </c>
      <c r="B1885" s="30" t="inlineStr">
        <is>
          <t>Personal &amp; Local Services</t>
        </is>
      </c>
      <c r="C1885" s="30" t="inlineStr">
        <is>
          <t>Services</t>
        </is>
      </c>
      <c r="D1885" s="30" t="inlineStr">
        <is>
          <t>Discounting patterns by service</t>
        </is>
      </c>
    </row>
    <row r="1886">
      <c r="A1886" s="30" t="inlineStr">
        <is>
          <t>Salons</t>
        </is>
      </c>
      <c r="B1886" s="30" t="inlineStr">
        <is>
          <t>Personal &amp; Local Services</t>
        </is>
      </c>
      <c r="C1886" s="30" t="inlineStr">
        <is>
          <t>Services</t>
        </is>
      </c>
      <c r="D1886" s="30" t="inlineStr">
        <is>
          <t>Package sales and redemption</t>
        </is>
      </c>
    </row>
    <row r="1887">
      <c r="A1887" s="30" t="inlineStr">
        <is>
          <t>Salons</t>
        </is>
      </c>
      <c r="B1887" s="30" t="inlineStr">
        <is>
          <t>Personal &amp; Local Services</t>
        </is>
      </c>
      <c r="C1887" s="30" t="inlineStr">
        <is>
          <t>Operations</t>
        </is>
      </c>
      <c r="D1887" s="30" t="inlineStr">
        <is>
          <t>No-shows and cancellations</t>
        </is>
      </c>
    </row>
    <row r="1888">
      <c r="A1888" s="30" t="inlineStr">
        <is>
          <t>Salons</t>
        </is>
      </c>
      <c r="B1888" s="30" t="inlineStr">
        <is>
          <t>Personal &amp; Local Services</t>
        </is>
      </c>
      <c r="C1888" s="30" t="inlineStr">
        <is>
          <t>Operations</t>
        </is>
      </c>
      <c r="D1888" s="30" t="inlineStr">
        <is>
          <t>Approvals awaiting a decision</t>
        </is>
      </c>
    </row>
    <row r="1889">
      <c r="A1889" s="30" t="inlineStr">
        <is>
          <t>Salons</t>
        </is>
      </c>
      <c r="B1889" s="30" t="inlineStr">
        <is>
          <t>Personal &amp; Local Services</t>
        </is>
      </c>
      <c r="C1889" s="30" t="inlineStr">
        <is>
          <t>Operations</t>
        </is>
      </c>
      <c r="D1889" s="30" t="inlineStr">
        <is>
          <t>Stock count mismatches</t>
        </is>
      </c>
    </row>
    <row r="1890">
      <c r="A1890" s="30" t="inlineStr">
        <is>
          <t>Salons</t>
        </is>
      </c>
      <c r="B1890" s="30" t="inlineStr">
        <is>
          <t>Personal &amp; Local Services</t>
        </is>
      </c>
      <c r="C1890" s="30" t="inlineStr">
        <is>
          <t>Operations</t>
        </is>
      </c>
      <c r="D1890" s="30" t="inlineStr">
        <is>
          <t>Branch comparison across the business</t>
        </is>
      </c>
    </row>
    <row r="1891">
      <c r="A1891" s="30" t="inlineStr">
        <is>
          <t>Spas</t>
        </is>
      </c>
      <c r="B1891" s="30" t="inlineStr">
        <is>
          <t>Personal &amp; Local Services</t>
        </is>
      </c>
      <c r="C1891" s="30" t="inlineStr">
        <is>
          <t>Liability</t>
        </is>
      </c>
      <c r="D1891" s="30" t="inlineStr">
        <is>
          <t>Total package liability by value and treatments</t>
        </is>
      </c>
    </row>
    <row r="1892">
      <c r="A1892" s="30" t="inlineStr">
        <is>
          <t>Spas</t>
        </is>
      </c>
      <c r="B1892" s="30" t="inlineStr">
        <is>
          <t>Personal &amp; Local Services</t>
        </is>
      </c>
      <c r="C1892" s="30" t="inlineStr">
        <is>
          <t>Liability</t>
        </is>
      </c>
      <c r="D1892" s="30" t="inlineStr">
        <is>
          <t>Expiry profile by month</t>
        </is>
      </c>
    </row>
    <row r="1893">
      <c r="A1893" s="30" t="inlineStr">
        <is>
          <t>Spas</t>
        </is>
      </c>
      <c r="B1893" s="30" t="inlineStr">
        <is>
          <t>Personal &amp; Local Services</t>
        </is>
      </c>
      <c r="C1893" s="30" t="inlineStr">
        <is>
          <t>Liability</t>
        </is>
      </c>
      <c r="D1893" s="30" t="inlineStr">
        <is>
          <t>Redemption rate against sales</t>
        </is>
      </c>
    </row>
    <row r="1894">
      <c r="A1894" s="30" t="inlineStr">
        <is>
          <t>Spas</t>
        </is>
      </c>
      <c r="B1894" s="30" t="inlineStr">
        <is>
          <t>Personal &amp; Local Services</t>
        </is>
      </c>
      <c r="C1894" s="30" t="inlineStr">
        <is>
          <t>Liability</t>
        </is>
      </c>
      <c r="D1894" s="30" t="inlineStr">
        <is>
          <t>Extensions and refunds granted</t>
        </is>
      </c>
    </row>
    <row r="1895">
      <c r="A1895" s="30" t="inlineStr">
        <is>
          <t>Spas</t>
        </is>
      </c>
      <c r="B1895" s="30" t="inlineStr">
        <is>
          <t>Personal &amp; Local Services</t>
        </is>
      </c>
      <c r="C1895" s="30" t="inlineStr">
        <is>
          <t>Capacity</t>
        </is>
      </c>
      <c r="D1895" s="30" t="inlineStr">
        <is>
          <t>Utilisation by room, therapist and time band</t>
        </is>
      </c>
    </row>
    <row r="1896">
      <c r="A1896" s="30" t="inlineStr">
        <is>
          <t>Spas</t>
        </is>
      </c>
      <c r="B1896" s="30" t="inlineStr">
        <is>
          <t>Personal &amp; Local Services</t>
        </is>
      </c>
      <c r="C1896" s="30" t="inlineStr">
        <is>
          <t>Capacity</t>
        </is>
      </c>
      <c r="D1896" s="30" t="inlineStr">
        <is>
          <t>Peak against off-peak imbalance</t>
        </is>
      </c>
    </row>
    <row r="1897">
      <c r="A1897" s="30" t="inlineStr">
        <is>
          <t>Spas</t>
        </is>
      </c>
      <c r="B1897" s="30" t="inlineStr">
        <is>
          <t>Personal &amp; Local Services</t>
        </is>
      </c>
      <c r="C1897" s="30" t="inlineStr">
        <is>
          <t>Capacity</t>
        </is>
      </c>
      <c r="D1897" s="30" t="inlineStr">
        <is>
          <t>Bookings constrained by therapist qualification</t>
        </is>
      </c>
    </row>
    <row r="1898">
      <c r="A1898" s="30" t="inlineStr">
        <is>
          <t>Spas</t>
        </is>
      </c>
      <c r="B1898" s="30" t="inlineStr">
        <is>
          <t>Personal &amp; Local Services</t>
        </is>
      </c>
      <c r="C1898" s="30" t="inlineStr">
        <is>
          <t>Capacity</t>
        </is>
      </c>
      <c r="D1898" s="30" t="inlineStr">
        <is>
          <t>Liability against capacity available to deliver it</t>
        </is>
      </c>
    </row>
    <row r="1899">
      <c r="A1899" s="30" t="inlineStr">
        <is>
          <t>Spas</t>
        </is>
      </c>
      <c r="B1899" s="30" t="inlineStr">
        <is>
          <t>Personal &amp; Local Services</t>
        </is>
      </c>
      <c r="C1899" s="30" t="inlineStr">
        <is>
          <t>Cost</t>
        </is>
      </c>
      <c r="D1899" s="30" t="inlineStr">
        <is>
          <t>Product consumption against standard per treatment</t>
        </is>
      </c>
    </row>
    <row r="1900">
      <c r="A1900" s="30" t="inlineStr">
        <is>
          <t>Spas</t>
        </is>
      </c>
      <c r="B1900" s="30" t="inlineStr">
        <is>
          <t>Personal &amp; Local Services</t>
        </is>
      </c>
      <c r="C1900" s="30" t="inlineStr">
        <is>
          <t>Cost</t>
        </is>
      </c>
      <c r="D1900" s="30" t="inlineStr">
        <is>
          <t>Product cost per treatment over time</t>
        </is>
      </c>
    </row>
    <row r="1901">
      <c r="A1901" s="30" t="inlineStr">
        <is>
          <t>Spas</t>
        </is>
      </c>
      <c r="B1901" s="30" t="inlineStr">
        <is>
          <t>Personal &amp; Local Services</t>
        </is>
      </c>
      <c r="C1901" s="30" t="inlineStr">
        <is>
          <t>Cost</t>
        </is>
      </c>
      <c r="D1901" s="30" t="inlineStr">
        <is>
          <t>Margin by treatment after product cost</t>
        </is>
      </c>
    </row>
    <row r="1902">
      <c r="A1902" s="30" t="inlineStr">
        <is>
          <t>Spas</t>
        </is>
      </c>
      <c r="B1902" s="30" t="inlineStr">
        <is>
          <t>Personal &amp; Local Services</t>
        </is>
      </c>
      <c r="C1902" s="30" t="inlineStr">
        <is>
          <t>Cost</t>
        </is>
      </c>
      <c r="D1902" s="30" t="inlineStr">
        <is>
          <t>Retail sales and attachment</t>
        </is>
      </c>
    </row>
    <row r="1903">
      <c r="A1903" s="30" t="inlineStr">
        <is>
          <t>Spas</t>
        </is>
      </c>
      <c r="B1903" s="30" t="inlineStr">
        <is>
          <t>Personal &amp; Local Services</t>
        </is>
      </c>
      <c r="C1903" s="30" t="inlineStr">
        <is>
          <t>Clients</t>
        </is>
      </c>
      <c r="D1903" s="30" t="inlineStr">
        <is>
          <t>Visit frequency and lapsing clients</t>
        </is>
      </c>
    </row>
    <row r="1904">
      <c r="A1904" s="30" t="inlineStr">
        <is>
          <t>Spas</t>
        </is>
      </c>
      <c r="B1904" s="30" t="inlineStr">
        <is>
          <t>Personal &amp; Local Services</t>
        </is>
      </c>
      <c r="C1904" s="30" t="inlineStr">
        <is>
          <t>Clients</t>
        </is>
      </c>
      <c r="D1904" s="30" t="inlineStr">
        <is>
          <t>Membership renewal risk from visit patterns</t>
        </is>
      </c>
    </row>
    <row r="1905">
      <c r="A1905" s="30" t="inlineStr">
        <is>
          <t>Spas</t>
        </is>
      </c>
      <c r="B1905" s="30" t="inlineStr">
        <is>
          <t>Personal &amp; Local Services</t>
        </is>
      </c>
      <c r="C1905" s="30" t="inlineStr">
        <is>
          <t>Clients</t>
        </is>
      </c>
      <c r="D1905" s="30" t="inlineStr">
        <is>
          <t>Rebooking rate by therapist</t>
        </is>
      </c>
    </row>
    <row r="1906">
      <c r="A1906" s="30" t="inlineStr">
        <is>
          <t>Spas</t>
        </is>
      </c>
      <c r="B1906" s="30" t="inlineStr">
        <is>
          <t>Personal &amp; Local Services</t>
        </is>
      </c>
      <c r="C1906" s="30" t="inlineStr">
        <is>
          <t>Clients</t>
        </is>
      </c>
      <c r="D1906" s="30" t="inlineStr">
        <is>
          <t>Referral and gift recipient conversion</t>
        </is>
      </c>
    </row>
    <row r="1907">
      <c r="A1907" s="30" t="inlineStr">
        <is>
          <t>Gyms</t>
        </is>
      </c>
      <c r="B1907" s="30" t="inlineStr">
        <is>
          <t>Personal &amp; Local Services</t>
        </is>
      </c>
      <c r="C1907" s="30" t="inlineStr">
        <is>
          <t>Retention</t>
        </is>
      </c>
      <c r="D1907" s="30" t="inlineStr">
        <is>
          <t>Renewal rate by cohort and centre</t>
        </is>
      </c>
    </row>
    <row r="1908">
      <c r="A1908" s="30" t="inlineStr">
        <is>
          <t>Gyms</t>
        </is>
      </c>
      <c r="B1908" s="30" t="inlineStr">
        <is>
          <t>Personal &amp; Local Services</t>
        </is>
      </c>
      <c r="C1908" s="30" t="inlineStr">
        <is>
          <t>Retention</t>
        </is>
      </c>
      <c r="D1908" s="30" t="inlineStr">
        <is>
          <t>Renewal rate by attendance band</t>
        </is>
      </c>
    </row>
    <row r="1909">
      <c r="A1909" s="30" t="inlineStr">
        <is>
          <t>Gyms</t>
        </is>
      </c>
      <c r="B1909" s="30" t="inlineStr">
        <is>
          <t>Personal &amp; Local Services</t>
        </is>
      </c>
      <c r="C1909" s="30" t="inlineStr">
        <is>
          <t>Retention</t>
        </is>
      </c>
      <c r="D1909" s="30" t="inlineStr">
        <is>
          <t>Churn reasons recorded at cancellation</t>
        </is>
      </c>
    </row>
    <row r="1910">
      <c r="A1910" s="30" t="inlineStr">
        <is>
          <t>Gyms</t>
        </is>
      </c>
      <c r="B1910" s="30" t="inlineStr">
        <is>
          <t>Personal &amp; Local Services</t>
        </is>
      </c>
      <c r="C1910" s="30" t="inlineStr">
        <is>
          <t>Retention</t>
        </is>
      </c>
      <c r="D1910" s="30" t="inlineStr">
        <is>
          <t>Members at risk ahead of renewal</t>
        </is>
      </c>
    </row>
    <row r="1911">
      <c r="A1911" s="30" t="inlineStr">
        <is>
          <t>Gyms</t>
        </is>
      </c>
      <c r="B1911" s="30" t="inlineStr">
        <is>
          <t>Personal &amp; Local Services</t>
        </is>
      </c>
      <c r="C1911" s="30" t="inlineStr">
        <is>
          <t>Engagement</t>
        </is>
      </c>
      <c r="D1911" s="30" t="inlineStr">
        <is>
          <t>Attendance frequency by member and cohort</t>
        </is>
      </c>
    </row>
    <row r="1912">
      <c r="A1912" s="30" t="inlineStr">
        <is>
          <t>Gyms</t>
        </is>
      </c>
      <c r="B1912" s="30" t="inlineStr">
        <is>
          <t>Personal &amp; Local Services</t>
        </is>
      </c>
      <c r="C1912" s="30" t="inlineStr">
        <is>
          <t>Engagement</t>
        </is>
      </c>
      <c r="D1912" s="30" t="inlineStr">
        <is>
          <t>Onboarding completion in the first weeks</t>
        </is>
      </c>
    </row>
    <row r="1913">
      <c r="A1913" s="30" t="inlineStr">
        <is>
          <t>Gyms</t>
        </is>
      </c>
      <c r="B1913" s="30" t="inlineStr">
        <is>
          <t>Personal &amp; Local Services</t>
        </is>
      </c>
      <c r="C1913" s="30" t="inlineStr">
        <is>
          <t>Engagement</t>
        </is>
      </c>
      <c r="D1913" s="30" t="inlineStr">
        <is>
          <t>Disengagement gaps and re-engagement outcomes</t>
        </is>
      </c>
    </row>
    <row r="1914">
      <c r="A1914" s="30" t="inlineStr">
        <is>
          <t>Gyms</t>
        </is>
      </c>
      <c r="B1914" s="30" t="inlineStr">
        <is>
          <t>Personal &amp; Local Services</t>
        </is>
      </c>
      <c r="C1914" s="30" t="inlineStr">
        <is>
          <t>Engagement</t>
        </is>
      </c>
      <c r="D1914" s="30" t="inlineStr">
        <is>
          <t>Peak-hour utilisation by centre</t>
        </is>
      </c>
    </row>
    <row r="1915">
      <c r="A1915" s="30" t="inlineStr">
        <is>
          <t>Gyms</t>
        </is>
      </c>
      <c r="B1915" s="30" t="inlineStr">
        <is>
          <t>Personal &amp; Local Services</t>
        </is>
      </c>
      <c r="C1915" s="30" t="inlineStr">
        <is>
          <t>Revenue</t>
        </is>
      </c>
      <c r="D1915" s="30" t="inlineStr">
        <is>
          <t>Membership revenue by plan and centre</t>
        </is>
      </c>
    </row>
    <row r="1916">
      <c r="A1916" s="30" t="inlineStr">
        <is>
          <t>Gyms</t>
        </is>
      </c>
      <c r="B1916" s="30" t="inlineStr">
        <is>
          <t>Personal &amp; Local Services</t>
        </is>
      </c>
      <c r="C1916" s="30" t="inlineStr">
        <is>
          <t>Revenue</t>
        </is>
      </c>
      <c r="D1916" s="30" t="inlineStr">
        <is>
          <t>Personal training sold, delivered and outstanding</t>
        </is>
      </c>
    </row>
    <row r="1917">
      <c r="A1917" s="30" t="inlineStr">
        <is>
          <t>Gyms</t>
        </is>
      </c>
      <c r="B1917" s="30" t="inlineStr">
        <is>
          <t>Personal &amp; Local Services</t>
        </is>
      </c>
      <c r="C1917" s="30" t="inlineStr">
        <is>
          <t>Revenue</t>
        </is>
      </c>
      <c r="D1917" s="30" t="inlineStr">
        <is>
          <t>Realised membership value after discounts</t>
        </is>
      </c>
    </row>
    <row r="1918">
      <c r="A1918" s="30" t="inlineStr">
        <is>
          <t>Gyms</t>
        </is>
      </c>
      <c r="B1918" s="30" t="inlineStr">
        <is>
          <t>Personal &amp; Local Services</t>
        </is>
      </c>
      <c r="C1918" s="30" t="inlineStr">
        <is>
          <t>Revenue</t>
        </is>
      </c>
      <c r="D1918" s="30" t="inlineStr">
        <is>
          <t>Dues outstanding with ageing</t>
        </is>
      </c>
    </row>
    <row r="1919">
      <c r="A1919" s="30" t="inlineStr">
        <is>
          <t>Gyms</t>
        </is>
      </c>
      <c r="B1919" s="30" t="inlineStr">
        <is>
          <t>Personal &amp; Local Services</t>
        </is>
      </c>
      <c r="C1919" s="30" t="inlineStr">
        <is>
          <t>Equipment</t>
        </is>
      </c>
      <c r="D1919" s="30" t="inlineStr">
        <is>
          <t>Downtime by machine and period</t>
        </is>
      </c>
    </row>
    <row r="1920">
      <c r="A1920" s="30" t="inlineStr">
        <is>
          <t>Gyms</t>
        </is>
      </c>
      <c r="B1920" s="30" t="inlineStr">
        <is>
          <t>Personal &amp; Local Services</t>
        </is>
      </c>
      <c r="C1920" s="30" t="inlineStr">
        <is>
          <t>Equipment</t>
        </is>
      </c>
      <c r="D1920" s="30" t="inlineStr">
        <is>
          <t>Complaints attached to equipment</t>
        </is>
      </c>
    </row>
    <row r="1921">
      <c r="A1921" s="30" t="inlineStr">
        <is>
          <t>Gyms</t>
        </is>
      </c>
      <c r="B1921" s="30" t="inlineStr">
        <is>
          <t>Personal &amp; Local Services</t>
        </is>
      </c>
      <c r="C1921" s="30" t="inlineStr">
        <is>
          <t>Equipment</t>
        </is>
      </c>
      <c r="D1921" s="30" t="inlineStr">
        <is>
          <t>Repeat faults and replacement candidates</t>
        </is>
      </c>
    </row>
    <row r="1922">
      <c r="A1922" s="30" t="inlineStr">
        <is>
          <t>Gyms</t>
        </is>
      </c>
      <c r="B1922" s="30" t="inlineStr">
        <is>
          <t>Personal &amp; Local Services</t>
        </is>
      </c>
      <c r="C1922" s="30" t="inlineStr">
        <is>
          <t>Equipment</t>
        </is>
      </c>
      <c r="D1922" s="30" t="inlineStr">
        <is>
          <t>Service compliance against schedules</t>
        </is>
      </c>
    </row>
    <row r="1923">
      <c r="A1923" s="30" t="inlineStr">
        <is>
          <t>Gyms</t>
        </is>
      </c>
      <c r="B1923" s="30" t="inlineStr">
        <is>
          <t>Personal &amp; Local Services</t>
        </is>
      </c>
      <c r="C1923" s="30" t="inlineStr">
        <is>
          <t>Staff</t>
        </is>
      </c>
      <c r="D1923" s="30" t="inlineStr">
        <is>
          <t>Sessions delivered by trainer</t>
        </is>
      </c>
    </row>
    <row r="1924">
      <c r="A1924" s="30" t="inlineStr">
        <is>
          <t>Gyms</t>
        </is>
      </c>
      <c r="B1924" s="30" t="inlineStr">
        <is>
          <t>Personal &amp; Local Services</t>
        </is>
      </c>
      <c r="C1924" s="30" t="inlineStr">
        <is>
          <t>Staff</t>
        </is>
      </c>
      <c r="D1924" s="30" t="inlineStr">
        <is>
          <t>Retention among members each trainer onboarded</t>
        </is>
      </c>
    </row>
    <row r="1925">
      <c r="A1925" s="30" t="inlineStr">
        <is>
          <t>Gyms</t>
        </is>
      </c>
      <c r="B1925" s="30" t="inlineStr">
        <is>
          <t>Personal &amp; Local Services</t>
        </is>
      </c>
      <c r="C1925" s="30" t="inlineStr">
        <is>
          <t>Staff</t>
        </is>
      </c>
      <c r="D1925" s="30" t="inlineStr">
        <is>
          <t>Follow-ups completed and outcomes</t>
        </is>
      </c>
    </row>
    <row r="1926">
      <c r="A1926" s="30" t="inlineStr">
        <is>
          <t>Gyms</t>
        </is>
      </c>
      <c r="B1926" s="30" t="inlineStr">
        <is>
          <t>Personal &amp; Local Services</t>
        </is>
      </c>
      <c r="C1926" s="30" t="inlineStr">
        <is>
          <t>Staff</t>
        </is>
      </c>
      <c r="D1926" s="30" t="inlineStr">
        <is>
          <t>Sales and discounting by staff member</t>
        </is>
      </c>
    </row>
    <row r="1927">
      <c r="A1927" s="30" t="inlineStr">
        <is>
          <t>Fitness Studios</t>
        </is>
      </c>
      <c r="B1927" s="30" t="inlineStr">
        <is>
          <t>Personal &amp; Local Services</t>
        </is>
      </c>
      <c r="C1927" s="30" t="inlineStr">
        <is>
          <t>Capacity</t>
        </is>
      </c>
      <c r="D1927" s="30" t="inlineStr">
        <is>
          <t>Fill rate by class, time and format</t>
        </is>
      </c>
    </row>
    <row r="1928">
      <c r="A1928" s="30" t="inlineStr">
        <is>
          <t>Fitness Studios</t>
        </is>
      </c>
      <c r="B1928" s="30" t="inlineStr">
        <is>
          <t>Personal &amp; Local Services</t>
        </is>
      </c>
      <c r="C1928" s="30" t="inlineStr">
        <is>
          <t>Capacity</t>
        </is>
      </c>
      <c r="D1928" s="30" t="inlineStr">
        <is>
          <t>No-show rate and released places</t>
        </is>
      </c>
    </row>
    <row r="1929">
      <c r="A1929" s="30" t="inlineStr">
        <is>
          <t>Fitness Studios</t>
        </is>
      </c>
      <c r="B1929" s="30" t="inlineStr">
        <is>
          <t>Personal &amp; Local Services</t>
        </is>
      </c>
      <c r="C1929" s="30" t="inlineStr">
        <is>
          <t>Capacity</t>
        </is>
      </c>
      <c r="D1929" s="30" t="inlineStr">
        <is>
          <t>Waitlist demand by slot</t>
        </is>
      </c>
    </row>
    <row r="1930">
      <c r="A1930" s="30" t="inlineStr">
        <is>
          <t>Fitness Studios</t>
        </is>
      </c>
      <c r="B1930" s="30" t="inlineStr">
        <is>
          <t>Personal &amp; Local Services</t>
        </is>
      </c>
      <c r="C1930" s="30" t="inlineStr">
        <is>
          <t>Capacity</t>
        </is>
      </c>
      <c r="D1930" s="30" t="inlineStr">
        <is>
          <t>Room utilisation across the timetable</t>
        </is>
      </c>
    </row>
    <row r="1931">
      <c r="A1931" s="30" t="inlineStr">
        <is>
          <t>Fitness Studios</t>
        </is>
      </c>
      <c r="B1931" s="30" t="inlineStr">
        <is>
          <t>Personal &amp; Local Services</t>
        </is>
      </c>
      <c r="C1931" s="30" t="inlineStr">
        <is>
          <t>Economics</t>
        </is>
      </c>
      <c r="D1931" s="30" t="inlineStr">
        <is>
          <t>Contribution per class against break-even</t>
        </is>
      </c>
    </row>
    <row r="1932">
      <c r="A1932" s="30" t="inlineStr">
        <is>
          <t>Fitness Studios</t>
        </is>
      </c>
      <c r="B1932" s="30" t="inlineStr">
        <is>
          <t>Personal &amp; Local Services</t>
        </is>
      </c>
      <c r="C1932" s="30" t="inlineStr">
        <is>
          <t>Economics</t>
        </is>
      </c>
      <c r="D1932" s="30" t="inlineStr">
        <is>
          <t>Cost per attendance by format</t>
        </is>
      </c>
    </row>
    <row r="1933">
      <c r="A1933" s="30" t="inlineStr">
        <is>
          <t>Fitness Studios</t>
        </is>
      </c>
      <c r="B1933" s="30" t="inlineStr">
        <is>
          <t>Personal &amp; Local Services</t>
        </is>
      </c>
      <c r="C1933" s="30" t="inlineStr">
        <is>
          <t>Economics</t>
        </is>
      </c>
      <c r="D1933" s="30" t="inlineStr">
        <is>
          <t>Revenue by time slot</t>
        </is>
      </c>
    </row>
    <row r="1934">
      <c r="A1934" s="30" t="inlineStr">
        <is>
          <t>Fitness Studios</t>
        </is>
      </c>
      <c r="B1934" s="30" t="inlineStr">
        <is>
          <t>Personal &amp; Local Services</t>
        </is>
      </c>
      <c r="C1934" s="30" t="inlineStr">
        <is>
          <t>Economics</t>
        </is>
      </c>
      <c r="D1934" s="30" t="inlineStr">
        <is>
          <t>Effect of schedule changes</t>
        </is>
      </c>
    </row>
    <row r="1935">
      <c r="A1935" s="30" t="inlineStr">
        <is>
          <t>Fitness Studios</t>
        </is>
      </c>
      <c r="B1935" s="30" t="inlineStr">
        <is>
          <t>Personal &amp; Local Services</t>
        </is>
      </c>
      <c r="C1935" s="30" t="inlineStr">
        <is>
          <t>People</t>
        </is>
      </c>
      <c r="D1935" s="30" t="inlineStr">
        <is>
          <t>Fill and retention by instructor</t>
        </is>
      </c>
    </row>
    <row r="1936">
      <c r="A1936" s="30" t="inlineStr">
        <is>
          <t>Fitness Studios</t>
        </is>
      </c>
      <c r="B1936" s="30" t="inlineStr">
        <is>
          <t>Personal &amp; Local Services</t>
        </is>
      </c>
      <c r="C1936" s="30" t="inlineStr">
        <is>
          <t>People</t>
        </is>
      </c>
      <c r="D1936" s="30" t="inlineStr">
        <is>
          <t>Cover effect on attendance</t>
        </is>
      </c>
    </row>
    <row r="1937">
      <c r="A1937" s="30" t="inlineStr">
        <is>
          <t>Fitness Studios</t>
        </is>
      </c>
      <c r="B1937" s="30" t="inlineStr">
        <is>
          <t>Personal &amp; Local Services</t>
        </is>
      </c>
      <c r="C1937" s="30" t="inlineStr">
        <is>
          <t>People</t>
        </is>
      </c>
      <c r="D1937" s="30" t="inlineStr">
        <is>
          <t>Instructor concentration risk</t>
        </is>
      </c>
    </row>
    <row r="1938">
      <c r="A1938" s="30" t="inlineStr">
        <is>
          <t>Fitness Studios</t>
        </is>
      </c>
      <c r="B1938" s="30" t="inlineStr">
        <is>
          <t>Personal &amp; Local Services</t>
        </is>
      </c>
      <c r="C1938" s="30" t="inlineStr">
        <is>
          <t>People</t>
        </is>
      </c>
      <c r="D1938" s="30" t="inlineStr">
        <is>
          <t>Availability against demand</t>
        </is>
      </c>
    </row>
    <row r="1939">
      <c r="A1939" s="30" t="inlineStr">
        <is>
          <t>Fitness Studios</t>
        </is>
      </c>
      <c r="B1939" s="30" t="inlineStr">
        <is>
          <t>Personal &amp; Local Services</t>
        </is>
      </c>
      <c r="C1939" s="30" t="inlineStr">
        <is>
          <t>Members</t>
        </is>
      </c>
      <c r="D1939" s="30" t="inlineStr">
        <is>
          <t>Attendance frequency and drift</t>
        </is>
      </c>
    </row>
    <row r="1940">
      <c r="A1940" s="30" t="inlineStr">
        <is>
          <t>Fitness Studios</t>
        </is>
      </c>
      <c r="B1940" s="30" t="inlineStr">
        <is>
          <t>Personal &amp; Local Services</t>
        </is>
      </c>
      <c r="C1940" s="30" t="inlineStr">
        <is>
          <t>Members</t>
        </is>
      </c>
      <c r="D1940" s="30" t="inlineStr">
        <is>
          <t>Pass usage and expiry</t>
        </is>
      </c>
    </row>
    <row r="1941">
      <c r="A1941" s="30" t="inlineStr">
        <is>
          <t>Fitness Studios</t>
        </is>
      </c>
      <c r="B1941" s="30" t="inlineStr">
        <is>
          <t>Personal &amp; Local Services</t>
        </is>
      </c>
      <c r="C1941" s="30" t="inlineStr">
        <is>
          <t>Members</t>
        </is>
      </c>
      <c r="D1941" s="30" t="inlineStr">
        <is>
          <t>Format and instructor preference</t>
        </is>
      </c>
    </row>
    <row r="1942">
      <c r="A1942" s="30" t="inlineStr">
        <is>
          <t>Fitness Studios</t>
        </is>
      </c>
      <c r="B1942" s="30" t="inlineStr">
        <is>
          <t>Personal &amp; Local Services</t>
        </is>
      </c>
      <c r="C1942" s="30" t="inlineStr">
        <is>
          <t>Members</t>
        </is>
      </c>
      <c r="D1942" s="30" t="inlineStr">
        <is>
          <t>Retention by joining cohort</t>
        </is>
      </c>
    </row>
    <row r="1943">
      <c r="A1943" s="30" t="inlineStr">
        <is>
          <t>Yoga Studios</t>
        </is>
      </c>
      <c r="B1943" s="30" t="inlineStr">
        <is>
          <t>Personal &amp; Local Services</t>
        </is>
      </c>
      <c r="C1943" s="30" t="inlineStr">
        <is>
          <t>Economics</t>
        </is>
      </c>
      <c r="D1943" s="30" t="inlineStr">
        <is>
          <t>Contribution per class by pay basis</t>
        </is>
      </c>
    </row>
    <row r="1944">
      <c r="A1944" s="30" t="inlineStr">
        <is>
          <t>Yoga Studios</t>
        </is>
      </c>
      <c r="B1944" s="30" t="inlineStr">
        <is>
          <t>Personal &amp; Local Services</t>
        </is>
      </c>
      <c r="C1944" s="30" t="inlineStr">
        <is>
          <t>Economics</t>
        </is>
      </c>
      <c r="D1944" s="30" t="inlineStr">
        <is>
          <t>Teacher cost against class income</t>
        </is>
      </c>
    </row>
    <row r="1945">
      <c r="A1945" s="30" t="inlineStr">
        <is>
          <t>Yoga Studios</t>
        </is>
      </c>
      <c r="B1945" s="30" t="inlineStr">
        <is>
          <t>Personal &amp; Local Services</t>
        </is>
      </c>
      <c r="C1945" s="30" t="inlineStr">
        <is>
          <t>Economics</t>
        </is>
      </c>
      <c r="D1945" s="30" t="inlineStr">
        <is>
          <t>Workshop and course profitability</t>
        </is>
      </c>
    </row>
    <row r="1946">
      <c r="A1946" s="30" t="inlineStr">
        <is>
          <t>Yoga Studios</t>
        </is>
      </c>
      <c r="B1946" s="30" t="inlineStr">
        <is>
          <t>Personal &amp; Local Services</t>
        </is>
      </c>
      <c r="C1946" s="30" t="inlineStr">
        <is>
          <t>Economics</t>
        </is>
      </c>
      <c r="D1946" s="30" t="inlineStr">
        <is>
          <t>Room hire income against idle hours</t>
        </is>
      </c>
    </row>
    <row r="1947">
      <c r="A1947" s="30" t="inlineStr">
        <is>
          <t>Yoga Studios</t>
        </is>
      </c>
      <c r="B1947" s="30" t="inlineStr">
        <is>
          <t>Personal &amp; Local Services</t>
        </is>
      </c>
      <c r="C1947" s="30" t="inlineStr">
        <is>
          <t>Attendance</t>
        </is>
      </c>
      <c r="D1947" s="30" t="inlineStr">
        <is>
          <t>Attendance by style, level and hour</t>
        </is>
      </c>
    </row>
    <row r="1948">
      <c r="A1948" s="30" t="inlineStr">
        <is>
          <t>Yoga Studios</t>
        </is>
      </c>
      <c r="B1948" s="30" t="inlineStr">
        <is>
          <t>Personal &amp; Local Services</t>
        </is>
      </c>
      <c r="C1948" s="30" t="inlineStr">
        <is>
          <t>Attendance</t>
        </is>
      </c>
      <c r="D1948" s="30" t="inlineStr">
        <is>
          <t>Practitioner frequency and drift</t>
        </is>
      </c>
    </row>
    <row r="1949">
      <c r="A1949" s="30" t="inlineStr">
        <is>
          <t>Yoga Studios</t>
        </is>
      </c>
      <c r="B1949" s="30" t="inlineStr">
        <is>
          <t>Personal &amp; Local Services</t>
        </is>
      </c>
      <c r="C1949" s="30" t="inlineStr">
        <is>
          <t>Attendance</t>
        </is>
      </c>
      <c r="D1949" s="30" t="inlineStr">
        <is>
          <t>Pass usage against expiry</t>
        </is>
      </c>
    </row>
    <row r="1950">
      <c r="A1950" s="30" t="inlineStr">
        <is>
          <t>Yoga Studios</t>
        </is>
      </c>
      <c r="B1950" s="30" t="inlineStr">
        <is>
          <t>Personal &amp; Local Services</t>
        </is>
      </c>
      <c r="C1950" s="30" t="inlineStr">
        <is>
          <t>Attendance</t>
        </is>
      </c>
      <c r="D1950" s="30" t="inlineStr">
        <is>
          <t>Teacher attendance draw</t>
        </is>
      </c>
    </row>
    <row r="1951">
      <c r="A1951" s="30" t="inlineStr">
        <is>
          <t>Yoga Studios</t>
        </is>
      </c>
      <c r="B1951" s="30" t="inlineStr">
        <is>
          <t>Personal &amp; Local Services</t>
        </is>
      </c>
      <c r="C1951" s="30" t="inlineStr">
        <is>
          <t>Practice</t>
        </is>
      </c>
      <c r="D1951" s="30" t="inlineStr">
        <is>
          <t>Notes and modifications by practitioner</t>
        </is>
      </c>
    </row>
    <row r="1952">
      <c r="A1952" s="30" t="inlineStr">
        <is>
          <t>Yoga Studios</t>
        </is>
      </c>
      <c r="B1952" s="30" t="inlineStr">
        <is>
          <t>Personal &amp; Local Services</t>
        </is>
      </c>
      <c r="C1952" s="30" t="inlineStr">
        <is>
          <t>Practice</t>
        </is>
      </c>
      <c r="D1952" s="30" t="inlineStr">
        <is>
          <t>Progression over time</t>
        </is>
      </c>
    </row>
    <row r="1953">
      <c r="A1953" s="30" t="inlineStr">
        <is>
          <t>Yoga Studios</t>
        </is>
      </c>
      <c r="B1953" s="30" t="inlineStr">
        <is>
          <t>Personal &amp; Local Services</t>
        </is>
      </c>
      <c r="C1953" s="30" t="inlineStr">
        <is>
          <t>Practice</t>
        </is>
      </c>
      <c r="D1953" s="30" t="inlineStr">
        <is>
          <t>Continuity across teachers</t>
        </is>
      </c>
    </row>
    <row r="1954">
      <c r="A1954" s="30" t="inlineStr">
        <is>
          <t>Yoga Studios</t>
        </is>
      </c>
      <c r="B1954" s="30" t="inlineStr">
        <is>
          <t>Personal &amp; Local Services</t>
        </is>
      </c>
      <c r="C1954" s="30" t="inlineStr">
        <is>
          <t>Practice</t>
        </is>
      </c>
      <c r="D1954" s="30" t="inlineStr">
        <is>
          <t>Injury records and adjustments</t>
        </is>
      </c>
    </row>
    <row r="1955">
      <c r="A1955" s="30" t="inlineStr">
        <is>
          <t>Yoga Studios</t>
        </is>
      </c>
      <c r="B1955" s="30" t="inlineStr">
        <is>
          <t>Personal &amp; Local Services</t>
        </is>
      </c>
      <c r="C1955" s="30" t="inlineStr">
        <is>
          <t>Programmes</t>
        </is>
      </c>
      <c r="D1955" s="30" t="inlineStr">
        <is>
          <t>Workshop viability and enrolment</t>
        </is>
      </c>
    </row>
    <row r="1956">
      <c r="A1956" s="30" t="inlineStr">
        <is>
          <t>Yoga Studios</t>
        </is>
      </c>
      <c r="B1956" s="30" t="inlineStr">
        <is>
          <t>Personal &amp; Local Services</t>
        </is>
      </c>
      <c r="C1956" s="30" t="inlineStr">
        <is>
          <t>Programmes</t>
        </is>
      </c>
      <c r="D1956" s="30" t="inlineStr">
        <is>
          <t>Teacher training attendance and hours</t>
        </is>
      </c>
    </row>
    <row r="1957">
      <c r="A1957" s="30" t="inlineStr">
        <is>
          <t>Yoga Studios</t>
        </is>
      </c>
      <c r="B1957" s="30" t="inlineStr">
        <is>
          <t>Personal &amp; Local Services</t>
        </is>
      </c>
      <c r="C1957" s="30" t="inlineStr">
        <is>
          <t>Programmes</t>
        </is>
      </c>
      <c r="D1957" s="30" t="inlineStr">
        <is>
          <t>Assessment completion</t>
        </is>
      </c>
    </row>
    <row r="1958">
      <c r="A1958" s="30" t="inlineStr">
        <is>
          <t>Yoga Studios</t>
        </is>
      </c>
      <c r="B1958" s="30" t="inlineStr">
        <is>
          <t>Personal &amp; Local Services</t>
        </is>
      </c>
      <c r="C1958" s="30" t="inlineStr">
        <is>
          <t>Programmes</t>
        </is>
      </c>
      <c r="D1958" s="30" t="inlineStr">
        <is>
          <t>Fee instalments outstanding</t>
        </is>
      </c>
    </row>
    <row r="1959">
      <c r="A1959" s="30" t="inlineStr">
        <is>
          <t>Wedding Planners</t>
        </is>
      </c>
      <c r="B1959" s="30" t="inlineStr">
        <is>
          <t>Personal &amp; Local Services</t>
        </is>
      </c>
      <c r="C1959" s="30" t="inlineStr">
        <is>
          <t>Budget</t>
        </is>
      </c>
      <c r="D1959" s="30" t="inlineStr">
        <is>
          <t>Agreed budget against current commitment and spend</t>
        </is>
      </c>
    </row>
    <row r="1960">
      <c r="A1960" s="30" t="inlineStr">
        <is>
          <t>Wedding Planners</t>
        </is>
      </c>
      <c r="B1960" s="30" t="inlineStr">
        <is>
          <t>Personal &amp; Local Services</t>
        </is>
      </c>
      <c r="C1960" s="30" t="inlineStr">
        <is>
          <t>Budget</t>
        </is>
      </c>
      <c r="D1960" s="30" t="inlineStr">
        <is>
          <t>Change orders raised, approved and absorbed</t>
        </is>
      </c>
    </row>
    <row r="1961">
      <c r="A1961" s="30" t="inlineStr">
        <is>
          <t>Wedding Planners</t>
        </is>
      </c>
      <c r="B1961" s="30" t="inlineStr">
        <is>
          <t>Personal &amp; Local Services</t>
        </is>
      </c>
      <c r="C1961" s="30" t="inlineStr">
        <is>
          <t>Budget</t>
        </is>
      </c>
      <c r="D1961" s="30" t="inlineStr">
        <is>
          <t>Variance by category and event</t>
        </is>
      </c>
    </row>
    <row r="1962">
      <c r="A1962" s="30" t="inlineStr">
        <is>
          <t>Wedding Planners</t>
        </is>
      </c>
      <c r="B1962" s="30" t="inlineStr">
        <is>
          <t>Personal &amp; Local Services</t>
        </is>
      </c>
      <c r="C1962" s="30" t="inlineStr">
        <is>
          <t>Budget</t>
        </is>
      </c>
      <c r="D1962" s="30" t="inlineStr">
        <is>
          <t>Margin by event type and size</t>
        </is>
      </c>
    </row>
    <row r="1963">
      <c r="A1963" s="30" t="inlineStr">
        <is>
          <t>Wedding Planners</t>
        </is>
      </c>
      <c r="B1963" s="30" t="inlineStr">
        <is>
          <t>Personal &amp; Local Services</t>
        </is>
      </c>
      <c r="C1963" s="30" t="inlineStr">
        <is>
          <t>Vendors</t>
        </is>
      </c>
      <c r="D1963" s="30" t="inlineStr">
        <is>
          <t>Confirmation status against event dates</t>
        </is>
      </c>
    </row>
    <row r="1964">
      <c r="A1964" s="30" t="inlineStr">
        <is>
          <t>Wedding Planners</t>
        </is>
      </c>
      <c r="B1964" s="30" t="inlineStr">
        <is>
          <t>Personal &amp; Local Services</t>
        </is>
      </c>
      <c r="C1964" s="30" t="inlineStr">
        <is>
          <t>Vendors</t>
        </is>
      </c>
      <c r="D1964" s="30" t="inlineStr">
        <is>
          <t>Delivery, punctuality and issues across events</t>
        </is>
      </c>
    </row>
    <row r="1965">
      <c r="A1965" s="30" t="inlineStr">
        <is>
          <t>Wedding Planners</t>
        </is>
      </c>
      <c r="B1965" s="30" t="inlineStr">
        <is>
          <t>Personal &amp; Local Services</t>
        </is>
      </c>
      <c r="C1965" s="30" t="inlineStr">
        <is>
          <t>Vendors</t>
        </is>
      </c>
      <c r="D1965" s="30" t="inlineStr">
        <is>
          <t>Payment milestones due and paid</t>
        </is>
      </c>
    </row>
    <row r="1966">
      <c r="A1966" s="30" t="inlineStr">
        <is>
          <t>Wedding Planners</t>
        </is>
      </c>
      <c r="B1966" s="30" t="inlineStr">
        <is>
          <t>Personal &amp; Local Services</t>
        </is>
      </c>
      <c r="C1966" s="30" t="inlineStr">
        <is>
          <t>Vendors</t>
        </is>
      </c>
      <c r="D1966" s="30" t="inlineStr">
        <is>
          <t>Conflicts across simultaneous events</t>
        </is>
      </c>
    </row>
    <row r="1967">
      <c r="A1967" s="30" t="inlineStr">
        <is>
          <t>Wedding Planners</t>
        </is>
      </c>
      <c r="B1967" s="30" t="inlineStr">
        <is>
          <t>Personal &amp; Local Services</t>
        </is>
      </c>
      <c r="C1967" s="30" t="inlineStr">
        <is>
          <t>Cash</t>
        </is>
      </c>
      <c r="D1967" s="30" t="inlineStr">
        <is>
          <t>Client receipts against schedule</t>
        </is>
      </c>
    </row>
    <row r="1968">
      <c r="A1968" s="30" t="inlineStr">
        <is>
          <t>Wedding Planners</t>
        </is>
      </c>
      <c r="B1968" s="30" t="inlineStr">
        <is>
          <t>Personal &amp; Local Services</t>
        </is>
      </c>
      <c r="C1968" s="30" t="inlineStr">
        <is>
          <t>Cash</t>
        </is>
      </c>
      <c r="D1968" s="30" t="inlineStr">
        <is>
          <t>Vendor milestones against receipts</t>
        </is>
      </c>
    </row>
    <row r="1969">
      <c r="A1969" s="30" t="inlineStr">
        <is>
          <t>Wedding Planners</t>
        </is>
      </c>
      <c r="B1969" s="30" t="inlineStr">
        <is>
          <t>Personal &amp; Local Services</t>
        </is>
      </c>
      <c r="C1969" s="30" t="inlineStr">
        <is>
          <t>Cash</t>
        </is>
      </c>
      <c r="D1969" s="30" t="inlineStr">
        <is>
          <t>Funding gaps projected forward</t>
        </is>
      </c>
    </row>
    <row r="1970">
      <c r="A1970" s="30" t="inlineStr">
        <is>
          <t>Wedding Planners</t>
        </is>
      </c>
      <c r="B1970" s="30" t="inlineStr">
        <is>
          <t>Personal &amp; Local Services</t>
        </is>
      </c>
      <c r="C1970" s="30" t="inlineStr">
        <is>
          <t>Cash</t>
        </is>
      </c>
      <c r="D1970" s="30" t="inlineStr">
        <is>
          <t>Outstanding balances at event completion</t>
        </is>
      </c>
    </row>
    <row r="1971">
      <c r="A1971" s="30" t="inlineStr">
        <is>
          <t>Wedding Planners</t>
        </is>
      </c>
      <c r="B1971" s="30" t="inlineStr">
        <is>
          <t>Personal &amp; Local Services</t>
        </is>
      </c>
      <c r="C1971" s="30" t="inlineStr">
        <is>
          <t>Delivery</t>
        </is>
      </c>
      <c r="D1971" s="30" t="inlineStr">
        <is>
          <t>Run-of-day completion and slips</t>
        </is>
      </c>
    </row>
    <row r="1972">
      <c r="A1972" s="30" t="inlineStr">
        <is>
          <t>Wedding Planners</t>
        </is>
      </c>
      <c r="B1972" s="30" t="inlineStr">
        <is>
          <t>Personal &amp; Local Services</t>
        </is>
      </c>
      <c r="C1972" s="30" t="inlineStr">
        <is>
          <t>Delivery</t>
        </is>
      </c>
      <c r="D1972" s="30" t="inlineStr">
        <is>
          <t>Issues recorded on the day by vendor</t>
        </is>
      </c>
    </row>
    <row r="1973">
      <c r="A1973" s="30" t="inlineStr">
        <is>
          <t>Wedding Planners</t>
        </is>
      </c>
      <c r="B1973" s="30" t="inlineStr">
        <is>
          <t>Personal &amp; Local Services</t>
        </is>
      </c>
      <c r="C1973" s="30" t="inlineStr">
        <is>
          <t>Delivery</t>
        </is>
      </c>
      <c r="D1973" s="30" t="inlineStr">
        <is>
          <t>Venue constraints and history</t>
        </is>
      </c>
    </row>
    <row r="1974">
      <c r="A1974" s="30" t="inlineStr">
        <is>
          <t>Wedding Planners</t>
        </is>
      </c>
      <c r="B1974" s="30" t="inlineStr">
        <is>
          <t>Personal &amp; Local Services</t>
        </is>
      </c>
      <c r="C1974" s="30" t="inlineStr">
        <is>
          <t>Delivery</t>
        </is>
      </c>
      <c r="D1974" s="30" t="inlineStr">
        <is>
          <t>Client satisfaction and complaints recorded</t>
        </is>
      </c>
    </row>
    <row r="1975">
      <c r="A1975" s="30" t="inlineStr">
        <is>
          <t>Photographers</t>
        </is>
      </c>
      <c r="B1975" s="30" t="inlineStr">
        <is>
          <t>Personal &amp; Local Services</t>
        </is>
      </c>
      <c r="C1975" s="30" t="inlineStr">
        <is>
          <t>Queue</t>
        </is>
      </c>
      <c r="D1975" s="30" t="inlineStr">
        <is>
          <t>Backlog in estimated hours by editor</t>
        </is>
      </c>
    </row>
    <row r="1976">
      <c r="A1976" s="30" t="inlineStr">
        <is>
          <t>Photographers</t>
        </is>
      </c>
      <c r="B1976" s="30" t="inlineStr">
        <is>
          <t>Personal &amp; Local Services</t>
        </is>
      </c>
      <c r="C1976" s="30" t="inlineStr">
        <is>
          <t>Queue</t>
        </is>
      </c>
      <c r="D1976" s="30" t="inlineStr">
        <is>
          <t>Backlog in weeks against capacity</t>
        </is>
      </c>
    </row>
    <row r="1977">
      <c r="A1977" s="30" t="inlineStr">
        <is>
          <t>Photographers</t>
        </is>
      </c>
      <c r="B1977" s="30" t="inlineStr">
        <is>
          <t>Personal &amp; Local Services</t>
        </is>
      </c>
      <c r="C1977" s="30" t="inlineStr">
        <is>
          <t>Queue</t>
        </is>
      </c>
      <c r="D1977" s="30" t="inlineStr">
        <is>
          <t>Jobs by stage and age</t>
        </is>
      </c>
    </row>
    <row r="1978">
      <c r="A1978" s="30" t="inlineStr">
        <is>
          <t>Photographers</t>
        </is>
      </c>
      <c r="B1978" s="30" t="inlineStr">
        <is>
          <t>Personal &amp; Local Services</t>
        </is>
      </c>
      <c r="C1978" s="30" t="inlineStr">
        <is>
          <t>Queue</t>
        </is>
      </c>
      <c r="D1978" s="30" t="inlineStr">
        <is>
          <t>Post-production time by job type</t>
        </is>
      </c>
    </row>
    <row r="1979">
      <c r="A1979" s="30" t="inlineStr">
        <is>
          <t>Photographers</t>
        </is>
      </c>
      <c r="B1979" s="30" t="inlineStr">
        <is>
          <t>Personal &amp; Local Services</t>
        </is>
      </c>
      <c r="C1979" s="30" t="inlineStr">
        <is>
          <t>Delivery</t>
        </is>
      </c>
      <c r="D1979" s="30" t="inlineStr">
        <is>
          <t>Delivery against promised dates</t>
        </is>
      </c>
    </row>
    <row r="1980">
      <c r="A1980" s="30" t="inlineStr">
        <is>
          <t>Photographers</t>
        </is>
      </c>
      <c r="B1980" s="30" t="inlineStr">
        <is>
          <t>Personal &amp; Local Services</t>
        </is>
      </c>
      <c r="C1980" s="30" t="inlineStr">
        <is>
          <t>Delivery</t>
        </is>
      </c>
      <c r="D1980" s="30" t="inlineStr">
        <is>
          <t>Slippage and its causes</t>
        </is>
      </c>
    </row>
    <row r="1981">
      <c r="A1981" s="30" t="inlineStr">
        <is>
          <t>Photographers</t>
        </is>
      </c>
      <c r="B1981" s="30" t="inlineStr">
        <is>
          <t>Personal &amp; Local Services</t>
        </is>
      </c>
      <c r="C1981" s="30" t="inlineStr">
        <is>
          <t>Delivery</t>
        </is>
      </c>
      <c r="D1981" s="30" t="inlineStr">
        <is>
          <t>Selection stall time by client</t>
        </is>
      </c>
    </row>
    <row r="1982">
      <c r="A1982" s="30" t="inlineStr">
        <is>
          <t>Photographers</t>
        </is>
      </c>
      <c r="B1982" s="30" t="inlineStr">
        <is>
          <t>Personal &amp; Local Services</t>
        </is>
      </c>
      <c r="C1982" s="30" t="inlineStr">
        <is>
          <t>Delivery</t>
        </is>
      </c>
      <c r="D1982" s="30" t="inlineStr">
        <is>
          <t>Album turnaround from selection to delivery</t>
        </is>
      </c>
    </row>
    <row r="1983">
      <c r="A1983" s="30" t="inlineStr">
        <is>
          <t>Photographers</t>
        </is>
      </c>
      <c r="B1983" s="30" t="inlineStr">
        <is>
          <t>Personal &amp; Local Services</t>
        </is>
      </c>
      <c r="C1983" s="30" t="inlineStr">
        <is>
          <t>Cash</t>
        </is>
      </c>
      <c r="D1983" s="30" t="inlineStr">
        <is>
          <t>Advances collected against bookings</t>
        </is>
      </c>
    </row>
    <row r="1984">
      <c r="A1984" s="30" t="inlineStr">
        <is>
          <t>Photographers</t>
        </is>
      </c>
      <c r="B1984" s="30" t="inlineStr">
        <is>
          <t>Personal &amp; Local Services</t>
        </is>
      </c>
      <c r="C1984" s="30" t="inlineStr">
        <is>
          <t>Cash</t>
        </is>
      </c>
      <c r="D1984" s="30" t="inlineStr">
        <is>
          <t>Balances outstanding on delivered work</t>
        </is>
      </c>
    </row>
    <row r="1985">
      <c r="A1985" s="30" t="inlineStr">
        <is>
          <t>Photographers</t>
        </is>
      </c>
      <c r="B1985" s="30" t="inlineStr">
        <is>
          <t>Personal &amp; Local Services</t>
        </is>
      </c>
      <c r="C1985" s="30" t="inlineStr">
        <is>
          <t>Cash</t>
        </is>
      </c>
      <c r="D1985" s="30" t="inlineStr">
        <is>
          <t>Ageing from delivery date</t>
        </is>
      </c>
    </row>
    <row r="1986">
      <c r="A1986" s="30" t="inlineStr">
        <is>
          <t>Photographers</t>
        </is>
      </c>
      <c r="B1986" s="30" t="inlineStr">
        <is>
          <t>Personal &amp; Local Services</t>
        </is>
      </c>
      <c r="C1986" s="30" t="inlineStr">
        <is>
          <t>Cash</t>
        </is>
      </c>
      <c r="D1986" s="30" t="inlineStr">
        <is>
          <t>Deliveries released with balances outstanding</t>
        </is>
      </c>
    </row>
    <row r="1987">
      <c r="A1987" s="30" t="inlineStr">
        <is>
          <t>Photographers</t>
        </is>
      </c>
      <c r="B1987" s="30" t="inlineStr">
        <is>
          <t>Personal &amp; Local Services</t>
        </is>
      </c>
      <c r="C1987" s="30" t="inlineStr">
        <is>
          <t>Commercial</t>
        </is>
      </c>
      <c r="D1987" s="30" t="inlineStr">
        <is>
          <t>Margin by job type after editing hours</t>
        </is>
      </c>
    </row>
    <row r="1988">
      <c r="A1988" s="30" t="inlineStr">
        <is>
          <t>Photographers</t>
        </is>
      </c>
      <c r="B1988" s="30" t="inlineStr">
        <is>
          <t>Personal &amp; Local Services</t>
        </is>
      </c>
      <c r="C1988" s="30" t="inlineStr">
        <is>
          <t>Commercial</t>
        </is>
      </c>
      <c r="D1988" s="30" t="inlineStr">
        <is>
          <t>Revenue by client and account</t>
        </is>
      </c>
    </row>
    <row r="1989">
      <c r="A1989" s="30" t="inlineStr">
        <is>
          <t>Photographers</t>
        </is>
      </c>
      <c r="B1989" s="30" t="inlineStr">
        <is>
          <t>Personal &amp; Local Services</t>
        </is>
      </c>
      <c r="C1989" s="30" t="inlineStr">
        <is>
          <t>Commercial</t>
        </is>
      </c>
      <c r="D1989" s="30" t="inlineStr">
        <is>
          <t>Licence terms and additional usage sold</t>
        </is>
      </c>
    </row>
    <row r="1990">
      <c r="A1990" s="30" t="inlineStr">
        <is>
          <t>Photographers</t>
        </is>
      </c>
      <c r="B1990" s="30" t="inlineStr">
        <is>
          <t>Personal &amp; Local Services</t>
        </is>
      </c>
      <c r="C1990" s="30" t="inlineStr">
        <is>
          <t>Commercial</t>
        </is>
      </c>
      <c r="D1990" s="30" t="inlineStr">
        <is>
          <t>Referral sources and repeat bookings</t>
        </is>
      </c>
    </row>
    <row r="1991">
      <c r="A1991" s="30" t="inlineStr">
        <is>
          <t>Car Rentals</t>
        </is>
      </c>
      <c r="B1991" s="30" t="inlineStr">
        <is>
          <t>Personal &amp; Local Services</t>
        </is>
      </c>
      <c r="C1991" s="30" t="inlineStr">
        <is>
          <t>Utilisation</t>
        </is>
      </c>
      <c r="D1991" s="30" t="inlineStr">
        <is>
          <t>Days on hire by vehicle and category</t>
        </is>
      </c>
    </row>
    <row r="1992">
      <c r="A1992" s="30" t="inlineStr">
        <is>
          <t>Car Rentals</t>
        </is>
      </c>
      <c r="B1992" s="30" t="inlineStr">
        <is>
          <t>Personal &amp; Local Services</t>
        </is>
      </c>
      <c r="C1992" s="30" t="inlineStr">
        <is>
          <t>Utilisation</t>
        </is>
      </c>
      <c r="D1992" s="30" t="inlineStr">
        <is>
          <t>Idle days by reason</t>
        </is>
      </c>
    </row>
    <row r="1993">
      <c r="A1993" s="30" t="inlineStr">
        <is>
          <t>Car Rentals</t>
        </is>
      </c>
      <c r="B1993" s="30" t="inlineStr">
        <is>
          <t>Personal &amp; Local Services</t>
        </is>
      </c>
      <c r="C1993" s="30" t="inlineStr">
        <is>
          <t>Utilisation</t>
        </is>
      </c>
      <c r="D1993" s="30" t="inlineStr">
        <is>
          <t>Demand against supply by category and branch</t>
        </is>
      </c>
    </row>
    <row r="1994">
      <c r="A1994" s="30" t="inlineStr">
        <is>
          <t>Car Rentals</t>
        </is>
      </c>
      <c r="B1994" s="30" t="inlineStr">
        <is>
          <t>Personal &amp; Local Services</t>
        </is>
      </c>
      <c r="C1994" s="30" t="inlineStr">
        <is>
          <t>Utilisation</t>
        </is>
      </c>
      <c r="D1994" s="30" t="inlineStr">
        <is>
          <t>Repositioning movements and cost</t>
        </is>
      </c>
    </row>
    <row r="1995">
      <c r="A1995" s="30" t="inlineStr">
        <is>
          <t>Car Rentals</t>
        </is>
      </c>
      <c r="B1995" s="30" t="inlineStr">
        <is>
          <t>Personal &amp; Local Services</t>
        </is>
      </c>
      <c r="C1995" s="30" t="inlineStr">
        <is>
          <t>Vehicle economics</t>
        </is>
      </c>
      <c r="D1995" s="30" t="inlineStr">
        <is>
          <t>Revenue per vehicle</t>
        </is>
      </c>
    </row>
    <row r="1996">
      <c r="A1996" s="30" t="inlineStr">
        <is>
          <t>Car Rentals</t>
        </is>
      </c>
      <c r="B1996" s="30" t="inlineStr">
        <is>
          <t>Personal &amp; Local Services</t>
        </is>
      </c>
      <c r="C1996" s="30" t="inlineStr">
        <is>
          <t>Vehicle economics</t>
        </is>
      </c>
      <c r="D1996" s="30" t="inlineStr">
        <is>
          <t>Damage and repair cost per vehicle</t>
        </is>
      </c>
    </row>
    <row r="1997">
      <c r="A1997" s="30" t="inlineStr">
        <is>
          <t>Car Rentals</t>
        </is>
      </c>
      <c r="B1997" s="30" t="inlineStr">
        <is>
          <t>Personal &amp; Local Services</t>
        </is>
      </c>
      <c r="C1997" s="30" t="inlineStr">
        <is>
          <t>Vehicle economics</t>
        </is>
      </c>
      <c r="D1997" s="30" t="inlineStr">
        <is>
          <t>Downtime cost</t>
        </is>
      </c>
    </row>
    <row r="1998">
      <c r="A1998" s="30" t="inlineStr">
        <is>
          <t>Car Rentals</t>
        </is>
      </c>
      <c r="B1998" s="30" t="inlineStr">
        <is>
          <t>Personal &amp; Local Services</t>
        </is>
      </c>
      <c r="C1998" s="30" t="inlineStr">
        <is>
          <t>Vehicle economics</t>
        </is>
      </c>
      <c r="D1998" s="30" t="inlineStr">
        <is>
          <t>Contribution by category</t>
        </is>
      </c>
    </row>
    <row r="1999">
      <c r="A1999" s="30" t="inlineStr">
        <is>
          <t>Car Rentals</t>
        </is>
      </c>
      <c r="B1999" s="30" t="inlineStr">
        <is>
          <t>Personal &amp; Local Services</t>
        </is>
      </c>
      <c r="C1999" s="30" t="inlineStr">
        <is>
          <t>Damage</t>
        </is>
      </c>
      <c r="D1999" s="30" t="inlineStr">
        <is>
          <t>Incidents by customer and vehicle</t>
        </is>
      </c>
    </row>
    <row r="2000">
      <c r="A2000" s="30" t="inlineStr">
        <is>
          <t>Car Rentals</t>
        </is>
      </c>
      <c r="B2000" s="30" t="inlineStr">
        <is>
          <t>Personal &amp; Local Services</t>
        </is>
      </c>
      <c r="C2000" s="30" t="inlineStr">
        <is>
          <t>Damage</t>
        </is>
      </c>
      <c r="D2000" s="30" t="inlineStr">
        <is>
          <t>Evidence completeness at handover and return</t>
        </is>
      </c>
    </row>
    <row r="2001">
      <c r="A2001" s="30" t="inlineStr">
        <is>
          <t>Car Rentals</t>
        </is>
      </c>
      <c r="B2001" s="30" t="inlineStr">
        <is>
          <t>Personal &amp; Local Services</t>
        </is>
      </c>
      <c r="C2001" s="30" t="inlineStr">
        <is>
          <t>Damage</t>
        </is>
      </c>
      <c r="D2001" s="30" t="inlineStr">
        <is>
          <t>Recovery rate on assessed damage</t>
        </is>
      </c>
    </row>
    <row r="2002">
      <c r="A2002" s="30" t="inlineStr">
        <is>
          <t>Car Rentals</t>
        </is>
      </c>
      <c r="B2002" s="30" t="inlineStr">
        <is>
          <t>Personal &amp; Local Services</t>
        </is>
      </c>
      <c r="C2002" s="30" t="inlineStr">
        <is>
          <t>Damage</t>
        </is>
      </c>
      <c r="D2002" s="30" t="inlineStr">
        <is>
          <t>Repair turnaround</t>
        </is>
      </c>
    </row>
    <row r="2003">
      <c r="A2003" s="30" t="inlineStr">
        <is>
          <t>Car Rentals</t>
        </is>
      </c>
      <c r="B2003" s="30" t="inlineStr">
        <is>
          <t>Personal &amp; Local Services</t>
        </is>
      </c>
      <c r="C2003" s="30" t="inlineStr">
        <is>
          <t>Compliance</t>
        </is>
      </c>
      <c r="D2003" s="30" t="inlineStr">
        <is>
          <t>Document expiry across the fleet</t>
        </is>
      </c>
    </row>
    <row r="2004">
      <c r="A2004" s="30" t="inlineStr">
        <is>
          <t>Car Rentals</t>
        </is>
      </c>
      <c r="B2004" s="30" t="inlineStr">
        <is>
          <t>Personal &amp; Local Services</t>
        </is>
      </c>
      <c r="C2004" s="30" t="inlineStr">
        <is>
          <t>Compliance</t>
        </is>
      </c>
      <c r="D2004" s="30" t="inlineStr">
        <is>
          <t>Service adherence against mileage</t>
        </is>
      </c>
    </row>
    <row r="2005">
      <c r="A2005" s="30" t="inlineStr">
        <is>
          <t>Car Rentals</t>
        </is>
      </c>
      <c r="B2005" s="30" t="inlineStr">
        <is>
          <t>Personal &amp; Local Services</t>
        </is>
      </c>
      <c r="C2005" s="30" t="inlineStr">
        <is>
          <t>Compliance</t>
        </is>
      </c>
      <c r="D2005" s="30" t="inlineStr">
        <is>
          <t>Vehicles unavailable for compliance reasons</t>
        </is>
      </c>
    </row>
    <row r="2006">
      <c r="A2006" s="30" t="inlineStr">
        <is>
          <t>Car Rentals</t>
        </is>
      </c>
      <c r="B2006" s="30" t="inlineStr">
        <is>
          <t>Personal &amp; Local Services</t>
        </is>
      </c>
      <c r="C2006" s="30" t="inlineStr">
        <is>
          <t>Compliance</t>
        </is>
      </c>
      <c r="D2006" s="30" t="inlineStr">
        <is>
          <t>Renewal lead times</t>
        </is>
      </c>
    </row>
    <row r="2007">
      <c r="A2007" s="30" t="inlineStr">
        <is>
          <t>Car Washes</t>
        </is>
      </c>
      <c r="B2007" s="30" t="inlineStr">
        <is>
          <t>Personal &amp; Local Services</t>
        </is>
      </c>
      <c r="C2007" s="30" t="inlineStr">
        <is>
          <t>Throughput</t>
        </is>
      </c>
      <c r="D2007" s="30" t="inlineStr">
        <is>
          <t>Vehicles per hour by bay</t>
        </is>
      </c>
    </row>
    <row r="2008">
      <c r="A2008" s="30" t="inlineStr">
        <is>
          <t>Car Washes</t>
        </is>
      </c>
      <c r="B2008" s="30" t="inlineStr">
        <is>
          <t>Personal &amp; Local Services</t>
        </is>
      </c>
      <c r="C2008" s="30" t="inlineStr">
        <is>
          <t>Throughput</t>
        </is>
      </c>
      <c r="D2008" s="30" t="inlineStr">
        <is>
          <t>Cycle time and its trend</t>
        </is>
      </c>
    </row>
    <row r="2009">
      <c r="A2009" s="30" t="inlineStr">
        <is>
          <t>Car Washes</t>
        </is>
      </c>
      <c r="B2009" s="30" t="inlineStr">
        <is>
          <t>Personal &amp; Local Services</t>
        </is>
      </c>
      <c r="C2009" s="30" t="inlineStr">
        <is>
          <t>Throughput</t>
        </is>
      </c>
      <c r="D2009" s="30" t="inlineStr">
        <is>
          <t>Queue and peak behaviour</t>
        </is>
      </c>
    </row>
    <row r="2010">
      <c r="A2010" s="30" t="inlineStr">
        <is>
          <t>Car Washes</t>
        </is>
      </c>
      <c r="B2010" s="30" t="inlineStr">
        <is>
          <t>Personal &amp; Local Services</t>
        </is>
      </c>
      <c r="C2010" s="30" t="inlineStr">
        <is>
          <t>Throughput</t>
        </is>
      </c>
      <c r="D2010" s="30" t="inlineStr">
        <is>
          <t>Capacity used against available hours</t>
        </is>
      </c>
    </row>
    <row r="2011">
      <c r="A2011" s="30" t="inlineStr">
        <is>
          <t>Car Washes</t>
        </is>
      </c>
      <c r="B2011" s="30" t="inlineStr">
        <is>
          <t>Personal &amp; Local Services</t>
        </is>
      </c>
      <c r="C2011" s="30" t="inlineStr">
        <is>
          <t>Cost</t>
        </is>
      </c>
      <c r="D2011" s="30" t="inlineStr">
        <is>
          <t>Consumable cost per wash by type and bay</t>
        </is>
      </c>
    </row>
    <row r="2012">
      <c r="A2012" s="30" t="inlineStr">
        <is>
          <t>Car Washes</t>
        </is>
      </c>
      <c r="B2012" s="30" t="inlineStr">
        <is>
          <t>Personal &amp; Local Services</t>
        </is>
      </c>
      <c r="C2012" s="30" t="inlineStr">
        <is>
          <t>Cost</t>
        </is>
      </c>
      <c r="D2012" s="30" t="inlineStr">
        <is>
          <t>Labour cost per wash by shift</t>
        </is>
      </c>
    </row>
    <row r="2013">
      <c r="A2013" s="30" t="inlineStr">
        <is>
          <t>Car Washes</t>
        </is>
      </c>
      <c r="B2013" s="30" t="inlineStr">
        <is>
          <t>Personal &amp; Local Services</t>
        </is>
      </c>
      <c r="C2013" s="30" t="inlineStr">
        <is>
          <t>Cost</t>
        </is>
      </c>
      <c r="D2013" s="30" t="inlineStr">
        <is>
          <t>Rewash cost and causes</t>
        </is>
      </c>
    </row>
    <row r="2014">
      <c r="A2014" s="30" t="inlineStr">
        <is>
          <t>Car Washes</t>
        </is>
      </c>
      <c r="B2014" s="30" t="inlineStr">
        <is>
          <t>Personal &amp; Local Services</t>
        </is>
      </c>
      <c r="C2014" s="30" t="inlineStr">
        <is>
          <t>Cost</t>
        </is>
      </c>
      <c r="D2014" s="30" t="inlineStr">
        <is>
          <t>Margin by wash type</t>
        </is>
      </c>
    </row>
    <row r="2015">
      <c r="A2015" s="30" t="inlineStr">
        <is>
          <t>Car Washes</t>
        </is>
      </c>
      <c r="B2015" s="30" t="inlineStr">
        <is>
          <t>Personal &amp; Local Services</t>
        </is>
      </c>
      <c r="C2015" s="30" t="inlineStr">
        <is>
          <t>Demand</t>
        </is>
      </c>
      <c r="D2015" s="30" t="inlineStr">
        <is>
          <t>Volume by hour, day and season</t>
        </is>
      </c>
    </row>
    <row r="2016">
      <c r="A2016" s="30" t="inlineStr">
        <is>
          <t>Car Washes</t>
        </is>
      </c>
      <c r="B2016" s="30" t="inlineStr">
        <is>
          <t>Personal &amp; Local Services</t>
        </is>
      </c>
      <c r="C2016" s="30" t="inlineStr">
        <is>
          <t>Demand</t>
        </is>
      </c>
      <c r="D2016" s="30" t="inlineStr">
        <is>
          <t>Staffing against demand</t>
        </is>
      </c>
    </row>
    <row r="2017">
      <c r="A2017" s="30" t="inlineStr">
        <is>
          <t>Car Washes</t>
        </is>
      </c>
      <c r="B2017" s="30" t="inlineStr">
        <is>
          <t>Personal &amp; Local Services</t>
        </is>
      </c>
      <c r="C2017" s="30" t="inlineStr">
        <is>
          <t>Demand</t>
        </is>
      </c>
      <c r="D2017" s="30" t="inlineStr">
        <is>
          <t>Walk-in against plan mix</t>
        </is>
      </c>
    </row>
    <row r="2018">
      <c r="A2018" s="30" t="inlineStr">
        <is>
          <t>Car Washes</t>
        </is>
      </c>
      <c r="B2018" s="30" t="inlineStr">
        <is>
          <t>Personal &amp; Local Services</t>
        </is>
      </c>
      <c r="C2018" s="30" t="inlineStr">
        <is>
          <t>Demand</t>
        </is>
      </c>
      <c r="D2018" s="30" t="inlineStr">
        <is>
          <t>Add-on attachment by attendant</t>
        </is>
      </c>
    </row>
    <row r="2019">
      <c r="A2019" s="30" t="inlineStr">
        <is>
          <t>Car Washes</t>
        </is>
      </c>
      <c r="B2019" s="30" t="inlineStr">
        <is>
          <t>Personal &amp; Local Services</t>
        </is>
      </c>
      <c r="C2019" s="30" t="inlineStr">
        <is>
          <t>Members</t>
        </is>
      </c>
      <c r="D2019" s="30" t="inlineStr">
        <is>
          <t>Visit frequency per member</t>
        </is>
      </c>
    </row>
    <row r="2020">
      <c r="A2020" s="30" t="inlineStr">
        <is>
          <t>Car Washes</t>
        </is>
      </c>
      <c r="B2020" s="30" t="inlineStr">
        <is>
          <t>Personal &amp; Local Services</t>
        </is>
      </c>
      <c r="C2020" s="30" t="inlineStr">
        <is>
          <t>Members</t>
        </is>
      </c>
      <c r="D2020" s="30" t="inlineStr">
        <is>
          <t>Cost to serve against plan price</t>
        </is>
      </c>
    </row>
    <row r="2021">
      <c r="A2021" s="30" t="inlineStr">
        <is>
          <t>Car Washes</t>
        </is>
      </c>
      <c r="B2021" s="30" t="inlineStr">
        <is>
          <t>Personal &amp; Local Services</t>
        </is>
      </c>
      <c r="C2021" s="30" t="inlineStr">
        <is>
          <t>Members</t>
        </is>
      </c>
      <c r="D2021" s="30" t="inlineStr">
        <is>
          <t>Inactive members and lapse risk</t>
        </is>
      </c>
    </row>
    <row r="2022">
      <c r="A2022" s="30" t="inlineStr">
        <is>
          <t>Car Washes</t>
        </is>
      </c>
      <c r="B2022" s="30" t="inlineStr">
        <is>
          <t>Personal &amp; Local Services</t>
        </is>
      </c>
      <c r="C2022" s="30" t="inlineStr">
        <is>
          <t>Members</t>
        </is>
      </c>
      <c r="D2022" s="30" t="inlineStr">
        <is>
          <t>Fleet account volumes</t>
        </is>
      </c>
    </row>
    <row r="2023">
      <c r="A2023" s="30" t="inlineStr">
        <is>
          <t>Auto Repair Shops</t>
        </is>
      </c>
      <c r="B2023" s="30" t="inlineStr">
        <is>
          <t>Personal &amp; Local Services</t>
        </is>
      </c>
      <c r="C2023" s="30" t="inlineStr">
        <is>
          <t>Capacity</t>
        </is>
      </c>
      <c r="D2023" s="30" t="inlineStr">
        <is>
          <t>Bay occupancy against active work</t>
        </is>
      </c>
    </row>
    <row r="2024">
      <c r="A2024" s="30" t="inlineStr">
        <is>
          <t>Auto Repair Shops</t>
        </is>
      </c>
      <c r="B2024" s="30" t="inlineStr">
        <is>
          <t>Personal &amp; Local Services</t>
        </is>
      </c>
      <c r="C2024" s="30" t="inlineStr">
        <is>
          <t>Capacity</t>
        </is>
      </c>
      <c r="D2024" s="30" t="inlineStr">
        <is>
          <t>Reasons for idle occupancy</t>
        </is>
      </c>
    </row>
    <row r="2025">
      <c r="A2025" s="30" t="inlineStr">
        <is>
          <t>Auto Repair Shops</t>
        </is>
      </c>
      <c r="B2025" s="30" t="inlineStr">
        <is>
          <t>Personal &amp; Local Services</t>
        </is>
      </c>
      <c r="C2025" s="30" t="inlineStr">
        <is>
          <t>Capacity</t>
        </is>
      </c>
      <c r="D2025" s="30" t="inlineStr">
        <is>
          <t>Estimate ageing and approval times</t>
        </is>
      </c>
    </row>
    <row r="2026">
      <c r="A2026" s="30" t="inlineStr">
        <is>
          <t>Auto Repair Shops</t>
        </is>
      </c>
      <c r="B2026" s="30" t="inlineStr">
        <is>
          <t>Personal &amp; Local Services</t>
        </is>
      </c>
      <c r="C2026" s="30" t="inlineStr">
        <is>
          <t>Capacity</t>
        </is>
      </c>
      <c r="D2026" s="30" t="inlineStr">
        <is>
          <t>Jobs blocked on parts</t>
        </is>
      </c>
    </row>
    <row r="2027">
      <c r="A2027" s="30" t="inlineStr">
        <is>
          <t>Auto Repair Shops</t>
        </is>
      </c>
      <c r="B2027" s="30" t="inlineStr">
        <is>
          <t>Personal &amp; Local Services</t>
        </is>
      </c>
      <c r="C2027" s="30" t="inlineStr">
        <is>
          <t>Productivity</t>
        </is>
      </c>
      <c r="D2027" s="30" t="inlineStr">
        <is>
          <t>Labour hours sold against available</t>
        </is>
      </c>
    </row>
    <row r="2028">
      <c r="A2028" s="30" t="inlineStr">
        <is>
          <t>Auto Repair Shops</t>
        </is>
      </c>
      <c r="B2028" s="30" t="inlineStr">
        <is>
          <t>Personal &amp; Local Services</t>
        </is>
      </c>
      <c r="C2028" s="30" t="inlineStr">
        <is>
          <t>Productivity</t>
        </is>
      </c>
      <c r="D2028" s="30" t="inlineStr">
        <is>
          <t>Estimated against actual hours</t>
        </is>
      </c>
    </row>
    <row r="2029">
      <c r="A2029" s="30" t="inlineStr">
        <is>
          <t>Auto Repair Shops</t>
        </is>
      </c>
      <c r="B2029" s="30" t="inlineStr">
        <is>
          <t>Personal &amp; Local Services</t>
        </is>
      </c>
      <c r="C2029" s="30" t="inlineStr">
        <is>
          <t>Productivity</t>
        </is>
      </c>
      <c r="D2029" s="30" t="inlineStr">
        <is>
          <t>Throughput by technician and job type</t>
        </is>
      </c>
    </row>
    <row r="2030">
      <c r="A2030" s="30" t="inlineStr">
        <is>
          <t>Auto Repair Shops</t>
        </is>
      </c>
      <c r="B2030" s="30" t="inlineStr">
        <is>
          <t>Personal &amp; Local Services</t>
        </is>
      </c>
      <c r="C2030" s="30" t="inlineStr">
        <is>
          <t>Productivity</t>
        </is>
      </c>
      <c r="D2030" s="30" t="inlineStr">
        <is>
          <t>Supplementary work conversion</t>
        </is>
      </c>
    </row>
    <row r="2031">
      <c r="A2031" s="30" t="inlineStr">
        <is>
          <t>Auto Repair Shops</t>
        </is>
      </c>
      <c r="B2031" s="30" t="inlineStr">
        <is>
          <t>Personal &amp; Local Services</t>
        </is>
      </c>
      <c r="C2031" s="30" t="inlineStr">
        <is>
          <t>Quality</t>
        </is>
      </c>
      <c r="D2031" s="30" t="inlineStr">
        <is>
          <t>Comeback rate by technician and job type</t>
        </is>
      </c>
    </row>
    <row r="2032">
      <c r="A2032" s="30" t="inlineStr">
        <is>
          <t>Auto Repair Shops</t>
        </is>
      </c>
      <c r="B2032" s="30" t="inlineStr">
        <is>
          <t>Personal &amp; Local Services</t>
        </is>
      </c>
      <c r="C2032" s="30" t="inlineStr">
        <is>
          <t>Quality</t>
        </is>
      </c>
      <c r="D2032" s="30" t="inlineStr">
        <is>
          <t>Rework cost</t>
        </is>
      </c>
    </row>
    <row r="2033">
      <c r="A2033" s="30" t="inlineStr">
        <is>
          <t>Auto Repair Shops</t>
        </is>
      </c>
      <c r="B2033" s="30" t="inlineStr">
        <is>
          <t>Personal &amp; Local Services</t>
        </is>
      </c>
      <c r="C2033" s="30" t="inlineStr">
        <is>
          <t>Quality</t>
        </is>
      </c>
      <c r="D2033" s="30" t="inlineStr">
        <is>
          <t>Repeat complaints by vehicle</t>
        </is>
      </c>
    </row>
    <row r="2034">
      <c r="A2034" s="30" t="inlineStr">
        <is>
          <t>Auto Repair Shops</t>
        </is>
      </c>
      <c r="B2034" s="30" t="inlineStr">
        <is>
          <t>Personal &amp; Local Services</t>
        </is>
      </c>
      <c r="C2034" s="30" t="inlineStr">
        <is>
          <t>Quality</t>
        </is>
      </c>
      <c r="D2034" s="30" t="inlineStr">
        <is>
          <t>Warranty and goodwill cost</t>
        </is>
      </c>
    </row>
    <row r="2035">
      <c r="A2035" s="30" t="inlineStr">
        <is>
          <t>Auto Repair Shops</t>
        </is>
      </c>
      <c r="B2035" s="30" t="inlineStr">
        <is>
          <t>Personal &amp; Local Services</t>
        </is>
      </c>
      <c r="C2035" s="30" t="inlineStr">
        <is>
          <t>Parts</t>
        </is>
      </c>
      <c r="D2035" s="30" t="inlineStr">
        <is>
          <t>Availability at job release</t>
        </is>
      </c>
    </row>
    <row r="2036">
      <c r="A2036" s="30" t="inlineStr">
        <is>
          <t>Auto Repair Shops</t>
        </is>
      </c>
      <c r="B2036" s="30" t="inlineStr">
        <is>
          <t>Personal &amp; Local Services</t>
        </is>
      </c>
      <c r="C2036" s="30" t="inlineStr">
        <is>
          <t>Parts</t>
        </is>
      </c>
      <c r="D2036" s="30" t="inlineStr">
        <is>
          <t>Back-orders blocking bays</t>
        </is>
      </c>
    </row>
    <row r="2037">
      <c r="A2037" s="30" t="inlineStr">
        <is>
          <t>Auto Repair Shops</t>
        </is>
      </c>
      <c r="B2037" s="30" t="inlineStr">
        <is>
          <t>Personal &amp; Local Services</t>
        </is>
      </c>
      <c r="C2037" s="30" t="inlineStr">
        <is>
          <t>Parts</t>
        </is>
      </c>
      <c r="D2037" s="30" t="inlineStr">
        <is>
          <t>Supplier lead times</t>
        </is>
      </c>
    </row>
    <row r="2038">
      <c r="A2038" s="30" t="inlineStr">
        <is>
          <t>Auto Repair Shops</t>
        </is>
      </c>
      <c r="B2038" s="30" t="inlineStr">
        <is>
          <t>Personal &amp; Local Services</t>
        </is>
      </c>
      <c r="C2038" s="30" t="inlineStr">
        <is>
          <t>Parts</t>
        </is>
      </c>
      <c r="D2038" s="30" t="inlineStr">
        <is>
          <t>Parts margin by job</t>
        </is>
      </c>
    </row>
    <row r="2039">
      <c r="A2039" s="30" t="inlineStr">
        <is>
          <t>Cleaning Services</t>
        </is>
      </c>
      <c r="B2039" s="30" t="inlineStr">
        <is>
          <t>Personal &amp; Local Services</t>
        </is>
      </c>
      <c r="C2039" s="30" t="inlineStr">
        <is>
          <t>Attendance</t>
        </is>
      </c>
      <c r="D2039" s="30" t="inlineStr">
        <is>
          <t>Shifts delivered against required</t>
        </is>
      </c>
    </row>
    <row r="2040">
      <c r="A2040" s="30" t="inlineStr">
        <is>
          <t>Cleaning Services</t>
        </is>
      </c>
      <c r="B2040" s="30" t="inlineStr">
        <is>
          <t>Personal &amp; Local Services</t>
        </is>
      </c>
      <c r="C2040" s="30" t="inlineStr">
        <is>
          <t>Attendance</t>
        </is>
      </c>
      <c r="D2040" s="30" t="inlineStr">
        <is>
          <t>Absence and cover rates by staff and area</t>
        </is>
      </c>
    </row>
    <row r="2041">
      <c r="A2041" s="30" t="inlineStr">
        <is>
          <t>Cleaning Services</t>
        </is>
      </c>
      <c r="B2041" s="30" t="inlineStr">
        <is>
          <t>Personal &amp; Local Services</t>
        </is>
      </c>
      <c r="C2041" s="30" t="inlineStr">
        <is>
          <t>Attendance</t>
        </is>
      </c>
      <c r="D2041" s="30" t="inlineStr">
        <is>
          <t>Shortfalls and client notification</t>
        </is>
      </c>
    </row>
    <row r="2042">
      <c r="A2042" s="30" t="inlineStr">
        <is>
          <t>Cleaning Services</t>
        </is>
      </c>
      <c r="B2042" s="30" t="inlineStr">
        <is>
          <t>Personal &amp; Local Services</t>
        </is>
      </c>
      <c r="C2042" s="30" t="inlineStr">
        <is>
          <t>Attendance</t>
        </is>
      </c>
      <c r="D2042" s="30" t="inlineStr">
        <is>
          <t>Punctuality and hours on site</t>
        </is>
      </c>
    </row>
    <row r="2043">
      <c r="A2043" s="30" t="inlineStr">
        <is>
          <t>Cleaning Services</t>
        </is>
      </c>
      <c r="B2043" s="30" t="inlineStr">
        <is>
          <t>Personal &amp; Local Services</t>
        </is>
      </c>
      <c r="C2043" s="30" t="inlineStr">
        <is>
          <t>Contracts</t>
        </is>
      </c>
      <c r="D2043" s="30" t="inlineStr">
        <is>
          <t>Hours delivered against quoted</t>
        </is>
      </c>
    </row>
    <row r="2044">
      <c r="A2044" s="30" t="inlineStr">
        <is>
          <t>Cleaning Services</t>
        </is>
      </c>
      <c r="B2044" s="30" t="inlineStr">
        <is>
          <t>Personal &amp; Local Services</t>
        </is>
      </c>
      <c r="C2044" s="30" t="inlineStr">
        <is>
          <t>Contracts</t>
        </is>
      </c>
      <c r="D2044" s="30" t="inlineStr">
        <is>
          <t>Cover and supplies cost by contract</t>
        </is>
      </c>
    </row>
    <row r="2045">
      <c r="A2045" s="30" t="inlineStr">
        <is>
          <t>Cleaning Services</t>
        </is>
      </c>
      <c r="B2045" s="30" t="inlineStr">
        <is>
          <t>Personal &amp; Local Services</t>
        </is>
      </c>
      <c r="C2045" s="30" t="inlineStr">
        <is>
          <t>Contracts</t>
        </is>
      </c>
      <c r="D2045" s="30" t="inlineStr">
        <is>
          <t>Additional work billed and unbilled</t>
        </is>
      </c>
    </row>
    <row r="2046">
      <c r="A2046" s="30" t="inlineStr">
        <is>
          <t>Cleaning Services</t>
        </is>
      </c>
      <c r="B2046" s="30" t="inlineStr">
        <is>
          <t>Personal &amp; Local Services</t>
        </is>
      </c>
      <c r="C2046" s="30" t="inlineStr">
        <is>
          <t>Contracts</t>
        </is>
      </c>
      <c r="D2046" s="30" t="inlineStr">
        <is>
          <t>Margin by contract and client</t>
        </is>
      </c>
    </row>
    <row r="2047">
      <c r="A2047" s="30" t="inlineStr">
        <is>
          <t>Cleaning Services</t>
        </is>
      </c>
      <c r="B2047" s="30" t="inlineStr">
        <is>
          <t>Personal &amp; Local Services</t>
        </is>
      </c>
      <c r="C2047" s="30" t="inlineStr">
        <is>
          <t>Supplies</t>
        </is>
      </c>
      <c r="D2047" s="30" t="inlineStr">
        <is>
          <t>Consumption against allowance by site</t>
        </is>
      </c>
    </row>
    <row r="2048">
      <c r="A2048" s="30" t="inlineStr">
        <is>
          <t>Cleaning Services</t>
        </is>
      </c>
      <c r="B2048" s="30" t="inlineStr">
        <is>
          <t>Personal &amp; Local Services</t>
        </is>
      </c>
      <c r="C2048" s="30" t="inlineStr">
        <is>
          <t>Supplies</t>
        </is>
      </c>
      <c r="D2048" s="30" t="inlineStr">
        <is>
          <t>Cost per site and per hour</t>
        </is>
      </c>
    </row>
    <row r="2049">
      <c r="A2049" s="30" t="inlineStr">
        <is>
          <t>Cleaning Services</t>
        </is>
      </c>
      <c r="B2049" s="30" t="inlineStr">
        <is>
          <t>Personal &amp; Local Services</t>
        </is>
      </c>
      <c r="C2049" s="30" t="inlineStr">
        <is>
          <t>Supplies</t>
        </is>
      </c>
      <c r="D2049" s="30" t="inlineStr">
        <is>
          <t>Equipment held and condition</t>
        </is>
      </c>
    </row>
    <row r="2050">
      <c r="A2050" s="30" t="inlineStr">
        <is>
          <t>Cleaning Services</t>
        </is>
      </c>
      <c r="B2050" s="30" t="inlineStr">
        <is>
          <t>Personal &amp; Local Services</t>
        </is>
      </c>
      <c r="C2050" s="30" t="inlineStr">
        <is>
          <t>Supplies</t>
        </is>
      </c>
      <c r="D2050" s="30" t="inlineStr">
        <is>
          <t>Ordering patterns</t>
        </is>
      </c>
    </row>
    <row r="2051">
      <c r="A2051" s="30" t="inlineStr">
        <is>
          <t>Cleaning Services</t>
        </is>
      </c>
      <c r="B2051" s="30" t="inlineStr">
        <is>
          <t>Personal &amp; Local Services</t>
        </is>
      </c>
      <c r="C2051" s="30" t="inlineStr">
        <is>
          <t>Quality</t>
        </is>
      </c>
      <c r="D2051" s="30" t="inlineStr">
        <is>
          <t>Complaints by site, shift and staff</t>
        </is>
      </c>
    </row>
    <row r="2052">
      <c r="A2052" s="30" t="inlineStr">
        <is>
          <t>Cleaning Services</t>
        </is>
      </c>
      <c r="B2052" s="30" t="inlineStr">
        <is>
          <t>Personal &amp; Local Services</t>
        </is>
      </c>
      <c r="C2052" s="30" t="inlineStr">
        <is>
          <t>Quality</t>
        </is>
      </c>
      <c r="D2052" s="30" t="inlineStr">
        <is>
          <t>Inspection results</t>
        </is>
      </c>
    </row>
    <row r="2053">
      <c r="A2053" s="30" t="inlineStr">
        <is>
          <t>Cleaning Services</t>
        </is>
      </c>
      <c r="B2053" s="30" t="inlineStr">
        <is>
          <t>Personal &amp; Local Services</t>
        </is>
      </c>
      <c r="C2053" s="30" t="inlineStr">
        <is>
          <t>Quality</t>
        </is>
      </c>
      <c r="D2053" s="30" t="inlineStr">
        <is>
          <t>Resolution times</t>
        </is>
      </c>
    </row>
    <row r="2054">
      <c r="A2054" s="30" t="inlineStr">
        <is>
          <t>Cleaning Services</t>
        </is>
      </c>
      <c r="B2054" s="30" t="inlineStr">
        <is>
          <t>Personal &amp; Local Services</t>
        </is>
      </c>
      <c r="C2054" s="30" t="inlineStr">
        <is>
          <t>Quality</t>
        </is>
      </c>
      <c r="D2054" s="30" t="inlineStr">
        <is>
          <t>Repeat issue patterns</t>
        </is>
      </c>
    </row>
    <row r="2055">
      <c r="A2055" s="30" t="inlineStr">
        <is>
          <t>Laundry Services</t>
        </is>
      </c>
      <c r="B2055" s="30" t="inlineStr">
        <is>
          <t>Personal &amp; Local Services</t>
        </is>
      </c>
      <c r="C2055" s="30" t="inlineStr">
        <is>
          <t>Custody</t>
        </is>
      </c>
      <c r="D2055" s="30" t="inlineStr">
        <is>
          <t>Loss rate by stage and shift</t>
        </is>
      </c>
    </row>
    <row r="2056">
      <c r="A2056" s="30" t="inlineStr">
        <is>
          <t>Laundry Services</t>
        </is>
      </c>
      <c r="B2056" s="30" t="inlineStr">
        <is>
          <t>Personal &amp; Local Services</t>
        </is>
      </c>
      <c r="C2056" s="30" t="inlineStr">
        <is>
          <t>Custody</t>
        </is>
      </c>
      <c r="D2056" s="30" t="inlineStr">
        <is>
          <t>Items unaccounted and their last stage</t>
        </is>
      </c>
    </row>
    <row r="2057">
      <c r="A2057" s="30" t="inlineStr">
        <is>
          <t>Laundry Services</t>
        </is>
      </c>
      <c r="B2057" s="30" t="inlineStr">
        <is>
          <t>Personal &amp; Local Services</t>
        </is>
      </c>
      <c r="C2057" s="30" t="inlineStr">
        <is>
          <t>Custody</t>
        </is>
      </c>
      <c r="D2057" s="30" t="inlineStr">
        <is>
          <t>Damage rate by service type</t>
        </is>
      </c>
    </row>
    <row r="2058">
      <c r="A2058" s="30" t="inlineStr">
        <is>
          <t>Laundry Services</t>
        </is>
      </c>
      <c r="B2058" s="30" t="inlineStr">
        <is>
          <t>Personal &amp; Local Services</t>
        </is>
      </c>
      <c r="C2058" s="30" t="inlineStr">
        <is>
          <t>Custody</t>
        </is>
      </c>
      <c r="D2058" s="30" t="inlineStr">
        <is>
          <t>Claim outcomes and cost</t>
        </is>
      </c>
    </row>
    <row r="2059">
      <c r="A2059" s="30" t="inlineStr">
        <is>
          <t>Laundry Services</t>
        </is>
      </c>
      <c r="B2059" s="30" t="inlineStr">
        <is>
          <t>Personal &amp; Local Services</t>
        </is>
      </c>
      <c r="C2059" s="30" t="inlineStr">
        <is>
          <t>Turnaround</t>
        </is>
      </c>
      <c r="D2059" s="30" t="inlineStr">
        <is>
          <t>Promise adherence by service type</t>
        </is>
      </c>
    </row>
    <row r="2060">
      <c r="A2060" s="30" t="inlineStr">
        <is>
          <t>Laundry Services</t>
        </is>
      </c>
      <c r="B2060" s="30" t="inlineStr">
        <is>
          <t>Personal &amp; Local Services</t>
        </is>
      </c>
      <c r="C2060" s="30" t="inlineStr">
        <is>
          <t>Turnaround</t>
        </is>
      </c>
      <c r="D2060" s="30" t="inlineStr">
        <is>
          <t>Orders at risk before the date</t>
        </is>
      </c>
    </row>
    <row r="2061">
      <c r="A2061" s="30" t="inlineStr">
        <is>
          <t>Laundry Services</t>
        </is>
      </c>
      <c r="B2061" s="30" t="inlineStr">
        <is>
          <t>Personal &amp; Local Services</t>
        </is>
      </c>
      <c r="C2061" s="30" t="inlineStr">
        <is>
          <t>Turnaround</t>
        </is>
      </c>
      <c r="D2061" s="30" t="inlineStr">
        <is>
          <t>Stage cycle times</t>
        </is>
      </c>
    </row>
    <row r="2062">
      <c r="A2062" s="30" t="inlineStr">
        <is>
          <t>Laundry Services</t>
        </is>
      </c>
      <c r="B2062" s="30" t="inlineStr">
        <is>
          <t>Personal &amp; Local Services</t>
        </is>
      </c>
      <c r="C2062" s="30" t="inlineStr">
        <is>
          <t>Turnaround</t>
        </is>
      </c>
      <c r="D2062" s="30" t="inlineStr">
        <is>
          <t>Delivery performance</t>
        </is>
      </c>
    </row>
    <row r="2063">
      <c r="A2063" s="30" t="inlineStr">
        <is>
          <t>Laundry Services</t>
        </is>
      </c>
      <c r="B2063" s="30" t="inlineStr">
        <is>
          <t>Personal &amp; Local Services</t>
        </is>
      </c>
      <c r="C2063" s="30" t="inlineStr">
        <is>
          <t>Capacity</t>
        </is>
      </c>
      <c r="D2063" s="30" t="inlineStr">
        <is>
          <t>Throughput by machine and stage</t>
        </is>
      </c>
    </row>
    <row r="2064">
      <c r="A2064" s="30" t="inlineStr">
        <is>
          <t>Laundry Services</t>
        </is>
      </c>
      <c r="B2064" s="30" t="inlineStr">
        <is>
          <t>Personal &amp; Local Services</t>
        </is>
      </c>
      <c r="C2064" s="30" t="inlineStr">
        <is>
          <t>Capacity</t>
        </is>
      </c>
      <c r="D2064" s="30" t="inlineStr">
        <is>
          <t>Load against capacity</t>
        </is>
      </c>
    </row>
    <row r="2065">
      <c r="A2065" s="30" t="inlineStr">
        <is>
          <t>Laundry Services</t>
        </is>
      </c>
      <c r="B2065" s="30" t="inlineStr">
        <is>
          <t>Personal &amp; Local Services</t>
        </is>
      </c>
      <c r="C2065" s="30" t="inlineStr">
        <is>
          <t>Capacity</t>
        </is>
      </c>
      <c r="D2065" s="30" t="inlineStr">
        <is>
          <t>Reprocessing volume and cost</t>
        </is>
      </c>
    </row>
    <row r="2066">
      <c r="A2066" s="30" t="inlineStr">
        <is>
          <t>Laundry Services</t>
        </is>
      </c>
      <c r="B2066" s="30" t="inlineStr">
        <is>
          <t>Personal &amp; Local Services</t>
        </is>
      </c>
      <c r="C2066" s="30" t="inlineStr">
        <is>
          <t>Capacity</t>
        </is>
      </c>
      <c r="D2066" s="30" t="inlineStr">
        <is>
          <t>Promises made against available capacity</t>
        </is>
      </c>
    </row>
    <row r="2067">
      <c r="A2067" s="30" t="inlineStr">
        <is>
          <t>Laundry Services</t>
        </is>
      </c>
      <c r="B2067" s="30" t="inlineStr">
        <is>
          <t>Personal &amp; Local Services</t>
        </is>
      </c>
      <c r="C2067" s="30" t="inlineStr">
        <is>
          <t>Commercial</t>
        </is>
      </c>
      <c r="D2067" s="30" t="inlineStr">
        <is>
          <t>Contract volumes against actual</t>
        </is>
      </c>
    </row>
    <row r="2068">
      <c r="A2068" s="30" t="inlineStr">
        <is>
          <t>Laundry Services</t>
        </is>
      </c>
      <c r="B2068" s="30" t="inlineStr">
        <is>
          <t>Personal &amp; Local Services</t>
        </is>
      </c>
      <c r="C2068" s="30" t="inlineStr">
        <is>
          <t>Commercial</t>
        </is>
      </c>
      <c r="D2068" s="30" t="inlineStr">
        <is>
          <t>Additional services billed</t>
        </is>
      </c>
    </row>
    <row r="2069">
      <c r="A2069" s="30" t="inlineStr">
        <is>
          <t>Laundry Services</t>
        </is>
      </c>
      <c r="B2069" s="30" t="inlineStr">
        <is>
          <t>Personal &amp; Local Services</t>
        </is>
      </c>
      <c r="C2069" s="30" t="inlineStr">
        <is>
          <t>Commercial</t>
        </is>
      </c>
      <c r="D2069" s="30" t="inlineStr">
        <is>
          <t>Retail against institutional mix</t>
        </is>
      </c>
    </row>
    <row r="2070">
      <c r="A2070" s="30" t="inlineStr">
        <is>
          <t>Laundry Services</t>
        </is>
      </c>
      <c r="B2070" s="30" t="inlineStr">
        <is>
          <t>Personal &amp; Local Services</t>
        </is>
      </c>
      <c r="C2070" s="30" t="inlineStr">
        <is>
          <t>Commercial</t>
        </is>
      </c>
      <c r="D2070" s="30" t="inlineStr">
        <is>
          <t>Claim and goodwill cost by customer</t>
        </is>
      </c>
    </row>
    <row r="2071">
      <c r="A2071" s="30" t="inlineStr">
        <is>
          <t>Repair Services</t>
        </is>
      </c>
      <c r="B2071" s="30" t="inlineStr">
        <is>
          <t>Personal &amp; Local Services</t>
        </is>
      </c>
      <c r="C2071" s="30" t="inlineStr">
        <is>
          <t>Service</t>
        </is>
      </c>
      <c r="D2071" s="30" t="inlineStr">
        <is>
          <t>First-visit fix rate by technician and model</t>
        </is>
      </c>
    </row>
    <row r="2072">
      <c r="A2072" s="30" t="inlineStr">
        <is>
          <t>Repair Services</t>
        </is>
      </c>
      <c r="B2072" s="30" t="inlineStr">
        <is>
          <t>Personal &amp; Local Services</t>
        </is>
      </c>
      <c r="C2072" s="30" t="inlineStr">
        <is>
          <t>Service</t>
        </is>
      </c>
      <c r="D2072" s="30" t="inlineStr">
        <is>
          <t>Second visits by cause</t>
        </is>
      </c>
    </row>
    <row r="2073">
      <c r="A2073" s="30" t="inlineStr">
        <is>
          <t>Repair Services</t>
        </is>
      </c>
      <c r="B2073" s="30" t="inlineStr">
        <is>
          <t>Personal &amp; Local Services</t>
        </is>
      </c>
      <c r="C2073" s="30" t="inlineStr">
        <is>
          <t>Service</t>
        </is>
      </c>
      <c r="D2073" s="30" t="inlineStr">
        <is>
          <t>Repeat devices and faults</t>
        </is>
      </c>
    </row>
    <row r="2074">
      <c r="A2074" s="30" t="inlineStr">
        <is>
          <t>Repair Services</t>
        </is>
      </c>
      <c r="B2074" s="30" t="inlineStr">
        <is>
          <t>Personal &amp; Local Services</t>
        </is>
      </c>
      <c r="C2074" s="30" t="inlineStr">
        <is>
          <t>Service</t>
        </is>
      </c>
      <c r="D2074" s="30" t="inlineStr">
        <is>
          <t>Jobs per technician per day</t>
        </is>
      </c>
    </row>
    <row r="2075">
      <c r="A2075" s="30" t="inlineStr">
        <is>
          <t>Repair Services</t>
        </is>
      </c>
      <c r="B2075" s="30" t="inlineStr">
        <is>
          <t>Personal &amp; Local Services</t>
        </is>
      </c>
      <c r="C2075" s="30" t="inlineStr">
        <is>
          <t>Parts</t>
        </is>
      </c>
      <c r="D2075" s="30" t="inlineStr">
        <is>
          <t>Parts causing second visits</t>
        </is>
      </c>
    </row>
    <row r="2076">
      <c r="A2076" s="30" t="inlineStr">
        <is>
          <t>Repair Services</t>
        </is>
      </c>
      <c r="B2076" s="30" t="inlineStr">
        <is>
          <t>Personal &amp; Local Services</t>
        </is>
      </c>
      <c r="C2076" s="30" t="inlineStr">
        <is>
          <t>Parts</t>
        </is>
      </c>
      <c r="D2076" s="30" t="inlineStr">
        <is>
          <t>Van stock against fault patterns</t>
        </is>
      </c>
    </row>
    <row r="2077">
      <c r="A2077" s="30" t="inlineStr">
        <is>
          <t>Repair Services</t>
        </is>
      </c>
      <c r="B2077" s="30" t="inlineStr">
        <is>
          <t>Personal &amp; Local Services</t>
        </is>
      </c>
      <c r="C2077" s="30" t="inlineStr">
        <is>
          <t>Parts</t>
        </is>
      </c>
      <c r="D2077" s="30" t="inlineStr">
        <is>
          <t>Unaccounted parts by technician</t>
        </is>
      </c>
    </row>
    <row r="2078">
      <c r="A2078" s="30" t="inlineStr">
        <is>
          <t>Repair Services</t>
        </is>
      </c>
      <c r="B2078" s="30" t="inlineStr">
        <is>
          <t>Personal &amp; Local Services</t>
        </is>
      </c>
      <c r="C2078" s="30" t="inlineStr">
        <is>
          <t>Parts</t>
        </is>
      </c>
      <c r="D2078" s="30" t="inlineStr">
        <is>
          <t>Supplier lead times</t>
        </is>
      </c>
    </row>
    <row r="2079">
      <c r="A2079" s="30" t="inlineStr">
        <is>
          <t>Repair Services</t>
        </is>
      </c>
      <c r="B2079" s="30" t="inlineStr">
        <is>
          <t>Personal &amp; Local Services</t>
        </is>
      </c>
      <c r="C2079" s="30" t="inlineStr">
        <is>
          <t>Recovery</t>
        </is>
      </c>
      <c r="D2079" s="30" t="inlineStr">
        <is>
          <t>Claims raised, filed and settled</t>
        </is>
      </c>
    </row>
    <row r="2080">
      <c r="A2080" s="30" t="inlineStr">
        <is>
          <t>Repair Services</t>
        </is>
      </c>
      <c r="B2080" s="30" t="inlineStr">
        <is>
          <t>Personal &amp; Local Services</t>
        </is>
      </c>
      <c r="C2080" s="30" t="inlineStr">
        <is>
          <t>Recovery</t>
        </is>
      </c>
      <c r="D2080" s="30" t="inlineStr">
        <is>
          <t>Value recovered against work performed</t>
        </is>
      </c>
    </row>
    <row r="2081">
      <c r="A2081" s="30" t="inlineStr">
        <is>
          <t>Repair Services</t>
        </is>
      </c>
      <c r="B2081" s="30" t="inlineStr">
        <is>
          <t>Personal &amp; Local Services</t>
        </is>
      </c>
      <c r="C2081" s="30" t="inlineStr">
        <is>
          <t>Recovery</t>
        </is>
      </c>
      <c r="D2081" s="30" t="inlineStr">
        <is>
          <t>Claims lost to windows</t>
        </is>
      </c>
    </row>
    <row r="2082">
      <c r="A2082" s="30" t="inlineStr">
        <is>
          <t>Repair Services</t>
        </is>
      </c>
      <c r="B2082" s="30" t="inlineStr">
        <is>
          <t>Personal &amp; Local Services</t>
        </is>
      </c>
      <c r="C2082" s="30" t="inlineStr">
        <is>
          <t>Recovery</t>
        </is>
      </c>
      <c r="D2082" s="30" t="inlineStr">
        <is>
          <t>Documentation completeness</t>
        </is>
      </c>
    </row>
    <row r="2083">
      <c r="A2083" s="30" t="inlineStr">
        <is>
          <t>Repair Services</t>
        </is>
      </c>
      <c r="B2083" s="30" t="inlineStr">
        <is>
          <t>Personal &amp; Local Services</t>
        </is>
      </c>
      <c r="C2083" s="30" t="inlineStr">
        <is>
          <t>Commercial</t>
        </is>
      </c>
      <c r="D2083" s="30" t="inlineStr">
        <is>
          <t>Chargeable against warranty mix</t>
        </is>
      </c>
    </row>
    <row r="2084">
      <c r="A2084" s="30" t="inlineStr">
        <is>
          <t>Repair Services</t>
        </is>
      </c>
      <c r="B2084" s="30" t="inlineStr">
        <is>
          <t>Personal &amp; Local Services</t>
        </is>
      </c>
      <c r="C2084" s="30" t="inlineStr">
        <is>
          <t>Commercial</t>
        </is>
      </c>
      <c r="D2084" s="30" t="inlineStr">
        <is>
          <t>Work done free outside warranty</t>
        </is>
      </c>
    </row>
    <row r="2085">
      <c r="A2085" s="30" t="inlineStr">
        <is>
          <t>Repair Services</t>
        </is>
      </c>
      <c r="B2085" s="30" t="inlineStr">
        <is>
          <t>Personal &amp; Local Services</t>
        </is>
      </c>
      <c r="C2085" s="30" t="inlineStr">
        <is>
          <t>Commercial</t>
        </is>
      </c>
      <c r="D2085" s="30" t="inlineStr">
        <is>
          <t>Contract service coverage</t>
        </is>
      </c>
    </row>
    <row r="2086">
      <c r="A2086" s="30" t="inlineStr">
        <is>
          <t>Repair Services</t>
        </is>
      </c>
      <c r="B2086" s="30" t="inlineStr">
        <is>
          <t>Personal &amp; Local Services</t>
        </is>
      </c>
      <c r="C2086" s="30" t="inlineStr">
        <is>
          <t>Commercial</t>
        </is>
      </c>
      <c r="D2086" s="30" t="inlineStr">
        <is>
          <t>Cost per completed repair</t>
        </is>
      </c>
    </row>
    <row r="2087">
      <c r="A2087" s="30" t="inlineStr">
        <is>
          <t>Printing Businesses</t>
        </is>
      </c>
      <c r="B2087" s="30" t="inlineStr">
        <is>
          <t>Personal &amp; Local Services</t>
        </is>
      </c>
      <c r="C2087" s="30" t="inlineStr">
        <is>
          <t>Turnaround</t>
        </is>
      </c>
      <c r="D2087" s="30" t="inlineStr">
        <is>
          <t>Due date adherence by job type</t>
        </is>
      </c>
    </row>
    <row r="2088">
      <c r="A2088" s="30" t="inlineStr">
        <is>
          <t>Printing Businesses</t>
        </is>
      </c>
      <c r="B2088" s="30" t="inlineStr">
        <is>
          <t>Personal &amp; Local Services</t>
        </is>
      </c>
      <c r="C2088" s="30" t="inlineStr">
        <is>
          <t>Turnaround</t>
        </is>
      </c>
      <c r="D2088" s="30" t="inlineStr">
        <is>
          <t>Jobs at risk before the date</t>
        </is>
      </c>
    </row>
    <row r="2089">
      <c r="A2089" s="30" t="inlineStr">
        <is>
          <t>Printing Businesses</t>
        </is>
      </c>
      <c r="B2089" s="30" t="inlineStr">
        <is>
          <t>Personal &amp; Local Services</t>
        </is>
      </c>
      <c r="C2089" s="30" t="inlineStr">
        <is>
          <t>Turnaround</t>
        </is>
      </c>
      <c r="D2089" s="30" t="inlineStr">
        <is>
          <t>Proof approval times by customer</t>
        </is>
      </c>
    </row>
    <row r="2090">
      <c r="A2090" s="30" t="inlineStr">
        <is>
          <t>Printing Businesses</t>
        </is>
      </c>
      <c r="B2090" s="30" t="inlineStr">
        <is>
          <t>Personal &amp; Local Services</t>
        </is>
      </c>
      <c r="C2090" s="30" t="inlineStr">
        <is>
          <t>Turnaround</t>
        </is>
      </c>
      <c r="D2090" s="30" t="inlineStr">
        <is>
          <t>Collection and delivery performance</t>
        </is>
      </c>
    </row>
    <row r="2091">
      <c r="A2091" s="30" t="inlineStr">
        <is>
          <t>Printing Businesses</t>
        </is>
      </c>
      <c r="B2091" s="30" t="inlineStr">
        <is>
          <t>Personal &amp; Local Services</t>
        </is>
      </c>
      <c r="C2091" s="30" t="inlineStr">
        <is>
          <t>Quality</t>
        </is>
      </c>
      <c r="D2091" s="30" t="inlineStr">
        <is>
          <t>Reprint rate by cause</t>
        </is>
      </c>
    </row>
    <row r="2092">
      <c r="A2092" s="30" t="inlineStr">
        <is>
          <t>Printing Businesses</t>
        </is>
      </c>
      <c r="B2092" s="30" t="inlineStr">
        <is>
          <t>Personal &amp; Local Services</t>
        </is>
      </c>
      <c r="C2092" s="30" t="inlineStr">
        <is>
          <t>Quality</t>
        </is>
      </c>
      <c r="D2092" s="30" t="inlineStr">
        <is>
          <t>Reprints by operator and job type</t>
        </is>
      </c>
    </row>
    <row r="2093">
      <c r="A2093" s="30" t="inlineStr">
        <is>
          <t>Printing Businesses</t>
        </is>
      </c>
      <c r="B2093" s="30" t="inlineStr">
        <is>
          <t>Personal &amp; Local Services</t>
        </is>
      </c>
      <c r="C2093" s="30" t="inlineStr">
        <is>
          <t>Quality</t>
        </is>
      </c>
      <c r="D2093" s="30" t="inlineStr">
        <is>
          <t>Cost absorbed against recharged</t>
        </is>
      </c>
    </row>
    <row r="2094">
      <c r="A2094" s="30" t="inlineStr">
        <is>
          <t>Printing Businesses</t>
        </is>
      </c>
      <c r="B2094" s="30" t="inlineStr">
        <is>
          <t>Personal &amp; Local Services</t>
        </is>
      </c>
      <c r="C2094" s="30" t="inlineStr">
        <is>
          <t>Quality</t>
        </is>
      </c>
      <c r="D2094" s="30" t="inlineStr">
        <is>
          <t>Approval disputes</t>
        </is>
      </c>
    </row>
    <row r="2095">
      <c r="A2095" s="30" t="inlineStr">
        <is>
          <t>Printing Businesses</t>
        </is>
      </c>
      <c r="B2095" s="30" t="inlineStr">
        <is>
          <t>Personal &amp; Local Services</t>
        </is>
      </c>
      <c r="C2095" s="30" t="inlineStr">
        <is>
          <t>Capacity</t>
        </is>
      </c>
      <c r="D2095" s="30" t="inlineStr">
        <is>
          <t>Machine utilisation and queue</t>
        </is>
      </c>
    </row>
    <row r="2096">
      <c r="A2096" s="30" t="inlineStr">
        <is>
          <t>Printing Businesses</t>
        </is>
      </c>
      <c r="B2096" s="30" t="inlineStr">
        <is>
          <t>Personal &amp; Local Services</t>
        </is>
      </c>
      <c r="C2096" s="30" t="inlineStr">
        <is>
          <t>Capacity</t>
        </is>
      </c>
      <c r="D2096" s="30" t="inlineStr">
        <is>
          <t>Jobs promised against available hours</t>
        </is>
      </c>
    </row>
    <row r="2097">
      <c r="A2097" s="30" t="inlineStr">
        <is>
          <t>Printing Businesses</t>
        </is>
      </c>
      <c r="B2097" s="30" t="inlineStr">
        <is>
          <t>Personal &amp; Local Services</t>
        </is>
      </c>
      <c r="C2097" s="30" t="inlineStr">
        <is>
          <t>Capacity</t>
        </is>
      </c>
      <c r="D2097" s="30" t="inlineStr">
        <is>
          <t>Finishing bottlenecks</t>
        </is>
      </c>
    </row>
    <row r="2098">
      <c r="A2098" s="30" t="inlineStr">
        <is>
          <t>Printing Businesses</t>
        </is>
      </c>
      <c r="B2098" s="30" t="inlineStr">
        <is>
          <t>Personal &amp; Local Services</t>
        </is>
      </c>
      <c r="C2098" s="30" t="inlineStr">
        <is>
          <t>Capacity</t>
        </is>
      </c>
      <c r="D2098" s="30" t="inlineStr">
        <is>
          <t>Setup time by job type</t>
        </is>
      </c>
    </row>
    <row r="2099">
      <c r="A2099" s="30" t="inlineStr">
        <is>
          <t>Printing Businesses</t>
        </is>
      </c>
      <c r="B2099" s="30" t="inlineStr">
        <is>
          <t>Personal &amp; Local Services</t>
        </is>
      </c>
      <c r="C2099" s="30" t="inlineStr">
        <is>
          <t>Commercial</t>
        </is>
      </c>
      <c r="D2099" s="30" t="inlineStr">
        <is>
          <t>Quoted against actual cost</t>
        </is>
      </c>
    </row>
    <row r="2100">
      <c r="A2100" s="30" t="inlineStr">
        <is>
          <t>Printing Businesses</t>
        </is>
      </c>
      <c r="B2100" s="30" t="inlineStr">
        <is>
          <t>Personal &amp; Local Services</t>
        </is>
      </c>
      <c r="C2100" s="30" t="inlineStr">
        <is>
          <t>Commercial</t>
        </is>
      </c>
      <c r="D2100" s="30" t="inlineStr">
        <is>
          <t>Margin by job type and account</t>
        </is>
      </c>
    </row>
    <row r="2101">
      <c r="A2101" s="30" t="inlineStr">
        <is>
          <t>Printing Businesses</t>
        </is>
      </c>
      <c r="B2101" s="30" t="inlineStr">
        <is>
          <t>Personal &amp; Local Services</t>
        </is>
      </c>
      <c r="C2101" s="30" t="inlineStr">
        <is>
          <t>Commercial</t>
        </is>
      </c>
      <c r="D2101" s="30" t="inlineStr">
        <is>
          <t>Corporate repeat volumes</t>
        </is>
      </c>
    </row>
    <row r="2102">
      <c r="A2102" s="30" t="inlineStr">
        <is>
          <t>Printing Businesses</t>
        </is>
      </c>
      <c r="B2102" s="30" t="inlineStr">
        <is>
          <t>Personal &amp; Local Services</t>
        </is>
      </c>
      <c r="C2102" s="30" t="inlineStr">
        <is>
          <t>Commercial</t>
        </is>
      </c>
      <c r="D2102" s="30" t="inlineStr">
        <is>
          <t>Payment behaviour by account</t>
        </is>
      </c>
    </row>
    <row r="2103">
      <c r="A2103" s="30" t="inlineStr">
        <is>
          <t>Tailors</t>
        </is>
      </c>
      <c r="B2103" s="30" t="inlineStr">
        <is>
          <t>Personal &amp; Local Services</t>
        </is>
      </c>
      <c r="C2103" s="30" t="inlineStr">
        <is>
          <t>Delivery</t>
        </is>
      </c>
      <c r="D2103" s="30" t="inlineStr">
        <is>
          <t>Adherence to occasion dates</t>
        </is>
      </c>
    </row>
    <row r="2104">
      <c r="A2104" s="30" t="inlineStr">
        <is>
          <t>Tailors</t>
        </is>
      </c>
      <c r="B2104" s="30" t="inlineStr">
        <is>
          <t>Personal &amp; Local Services</t>
        </is>
      </c>
      <c r="C2104" s="30" t="inlineStr">
        <is>
          <t>Delivery</t>
        </is>
      </c>
      <c r="D2104" s="30" t="inlineStr">
        <is>
          <t>Orders at risk by stage</t>
        </is>
      </c>
    </row>
    <row r="2105">
      <c r="A2105" s="30" t="inlineStr">
        <is>
          <t>Tailors</t>
        </is>
      </c>
      <c r="B2105" s="30" t="inlineStr">
        <is>
          <t>Personal &amp; Local Services</t>
        </is>
      </c>
      <c r="C2105" s="30" t="inlineStr">
        <is>
          <t>Delivery</t>
        </is>
      </c>
      <c r="D2105" s="30" t="inlineStr">
        <is>
          <t>Stage cycle times by garment type</t>
        </is>
      </c>
    </row>
    <row r="2106">
      <c r="A2106" s="30" t="inlineStr">
        <is>
          <t>Tailors</t>
        </is>
      </c>
      <c r="B2106" s="30" t="inlineStr">
        <is>
          <t>Personal &amp; Local Services</t>
        </is>
      </c>
      <c r="C2106" s="30" t="inlineStr">
        <is>
          <t>Delivery</t>
        </is>
      </c>
      <c r="D2106" s="30" t="inlineStr">
        <is>
          <t>Seasonal load patterns</t>
        </is>
      </c>
    </row>
    <row r="2107">
      <c r="A2107" s="30" t="inlineStr">
        <is>
          <t>Tailors</t>
        </is>
      </c>
      <c r="B2107" s="30" t="inlineStr">
        <is>
          <t>Personal &amp; Local Services</t>
        </is>
      </c>
      <c r="C2107" s="30" t="inlineStr">
        <is>
          <t>Fit</t>
        </is>
      </c>
      <c r="D2107" s="30" t="inlineStr">
        <is>
          <t>Alteration rate by tailor and garment</t>
        </is>
      </c>
    </row>
    <row r="2108">
      <c r="A2108" s="30" t="inlineStr">
        <is>
          <t>Tailors</t>
        </is>
      </c>
      <c r="B2108" s="30" t="inlineStr">
        <is>
          <t>Personal &amp; Local Services</t>
        </is>
      </c>
      <c r="C2108" s="30" t="inlineStr">
        <is>
          <t>Fit</t>
        </is>
      </c>
      <c r="D2108" s="30" t="inlineStr">
        <is>
          <t>Alteration causes</t>
        </is>
      </c>
    </row>
    <row r="2109">
      <c r="A2109" s="30" t="inlineStr">
        <is>
          <t>Tailors</t>
        </is>
      </c>
      <c r="B2109" s="30" t="inlineStr">
        <is>
          <t>Personal &amp; Local Services</t>
        </is>
      </c>
      <c r="C2109" s="30" t="inlineStr">
        <is>
          <t>Fit</t>
        </is>
      </c>
      <c r="D2109" s="30" t="inlineStr">
        <is>
          <t>Measurement revision history</t>
        </is>
      </c>
    </row>
    <row r="2110">
      <c r="A2110" s="30" t="inlineStr">
        <is>
          <t>Tailors</t>
        </is>
      </c>
      <c r="B2110" s="30" t="inlineStr">
        <is>
          <t>Personal &amp; Local Services</t>
        </is>
      </c>
      <c r="C2110" s="30" t="inlineStr">
        <is>
          <t>Fit</t>
        </is>
      </c>
      <c r="D2110" s="30" t="inlineStr">
        <is>
          <t>Repeat alterations by customer</t>
        </is>
      </c>
    </row>
    <row r="2111">
      <c r="A2111" s="30" t="inlineStr">
        <is>
          <t>Tailors</t>
        </is>
      </c>
      <c r="B2111" s="30" t="inlineStr">
        <is>
          <t>Personal &amp; Local Services</t>
        </is>
      </c>
      <c r="C2111" s="30" t="inlineStr">
        <is>
          <t>Fabric</t>
        </is>
      </c>
      <c r="D2111" s="30" t="inlineStr">
        <is>
          <t>Customer fabric held and matched</t>
        </is>
      </c>
    </row>
    <row r="2112">
      <c r="A2112" s="30" t="inlineStr">
        <is>
          <t>Tailors</t>
        </is>
      </c>
      <c r="B2112" s="30" t="inlineStr">
        <is>
          <t>Personal &amp; Local Services</t>
        </is>
      </c>
      <c r="C2112" s="30" t="inlineStr">
        <is>
          <t>Fabric</t>
        </is>
      </c>
      <c r="D2112" s="30" t="inlineStr">
        <is>
          <t>Remnants returned or stored</t>
        </is>
      </c>
    </row>
    <row r="2113">
      <c r="A2113" s="30" t="inlineStr">
        <is>
          <t>Tailors</t>
        </is>
      </c>
      <c r="B2113" s="30" t="inlineStr">
        <is>
          <t>Personal &amp; Local Services</t>
        </is>
      </c>
      <c r="C2113" s="30" t="inlineStr">
        <is>
          <t>Fabric</t>
        </is>
      </c>
      <c r="D2113" s="30" t="inlineStr">
        <is>
          <t>House stock consumption</t>
        </is>
      </c>
    </row>
    <row r="2114">
      <c r="A2114" s="30" t="inlineStr">
        <is>
          <t>Tailors</t>
        </is>
      </c>
      <c r="B2114" s="30" t="inlineStr">
        <is>
          <t>Personal &amp; Local Services</t>
        </is>
      </c>
      <c r="C2114" s="30" t="inlineStr">
        <is>
          <t>Fabric</t>
        </is>
      </c>
      <c r="D2114" s="30" t="inlineStr">
        <is>
          <t>Trim usage by garment</t>
        </is>
      </c>
    </row>
    <row r="2115">
      <c r="A2115" s="30" t="inlineStr">
        <is>
          <t>Tailors</t>
        </is>
      </c>
      <c r="B2115" s="30" t="inlineStr">
        <is>
          <t>Personal &amp; Local Services</t>
        </is>
      </c>
      <c r="C2115" s="30" t="inlineStr">
        <is>
          <t>Commercial</t>
        </is>
      </c>
      <c r="D2115" s="30" t="inlineStr">
        <is>
          <t>Advances and balances</t>
        </is>
      </c>
    </row>
    <row r="2116">
      <c r="A2116" s="30" t="inlineStr">
        <is>
          <t>Tailors</t>
        </is>
      </c>
      <c r="B2116" s="30" t="inlineStr">
        <is>
          <t>Personal &amp; Local Services</t>
        </is>
      </c>
      <c r="C2116" s="30" t="inlineStr">
        <is>
          <t>Commercial</t>
        </is>
      </c>
      <c r="D2116" s="30" t="inlineStr">
        <is>
          <t>Free alteration time</t>
        </is>
      </c>
    </row>
    <row r="2117">
      <c r="A2117" s="30" t="inlineStr">
        <is>
          <t>Tailors</t>
        </is>
      </c>
      <c r="B2117" s="30" t="inlineStr">
        <is>
          <t>Personal &amp; Local Services</t>
        </is>
      </c>
      <c r="C2117" s="30" t="inlineStr">
        <is>
          <t>Commercial</t>
        </is>
      </c>
      <c r="D2117" s="30" t="inlineStr">
        <is>
          <t>Repeat customers and occasions</t>
        </is>
      </c>
    </row>
    <row r="2118">
      <c r="A2118" s="30" t="inlineStr">
        <is>
          <t>Tailors</t>
        </is>
      </c>
      <c r="B2118" s="30" t="inlineStr">
        <is>
          <t>Personal &amp; Local Services</t>
        </is>
      </c>
      <c r="C2118" s="30" t="inlineStr">
        <is>
          <t>Commercial</t>
        </is>
      </c>
      <c r="D2118" s="30" t="inlineStr">
        <is>
          <t>Margin by garment type</t>
        </is>
      </c>
    </row>
    <row r="2119">
      <c r="A2119" s="30" t="inlineStr">
        <is>
          <t>SaaS Companies</t>
        </is>
      </c>
      <c r="B2119" s="30" t="inlineStr">
        <is>
          <t>Digital &amp; Technology</t>
        </is>
      </c>
      <c r="C2119" s="30" t="inlineStr">
        <is>
          <t>Onboarding</t>
        </is>
      </c>
      <c r="D2119" s="30" t="inlineStr">
        <is>
          <t>Time to first value by segment and owner</t>
        </is>
      </c>
    </row>
    <row r="2120">
      <c r="A2120" s="30" t="inlineStr">
        <is>
          <t>SaaS Companies</t>
        </is>
      </c>
      <c r="B2120" s="30" t="inlineStr">
        <is>
          <t>Digital &amp; Technology</t>
        </is>
      </c>
      <c r="C2120" s="30" t="inlineStr">
        <is>
          <t>Onboarding</t>
        </is>
      </c>
      <c r="D2120" s="30" t="inlineStr">
        <is>
          <t>Accounts past target go-live</t>
        </is>
      </c>
    </row>
    <row r="2121">
      <c r="A2121" s="30" t="inlineStr">
        <is>
          <t>SaaS Companies</t>
        </is>
      </c>
      <c r="B2121" s="30" t="inlineStr">
        <is>
          <t>Digital &amp; Technology</t>
        </is>
      </c>
      <c r="C2121" s="30" t="inlineStr">
        <is>
          <t>Onboarding</t>
        </is>
      </c>
      <c r="D2121" s="30" t="inlineStr">
        <is>
          <t>Milestone completion and blockers</t>
        </is>
      </c>
    </row>
    <row r="2122">
      <c r="A2122" s="30" t="inlineStr">
        <is>
          <t>SaaS Companies</t>
        </is>
      </c>
      <c r="B2122" s="30" t="inlineStr">
        <is>
          <t>Digital &amp; Technology</t>
        </is>
      </c>
      <c r="C2122" s="30" t="inlineStr">
        <is>
          <t>Onboarding</t>
        </is>
      </c>
      <c r="D2122" s="30" t="inlineStr">
        <is>
          <t>Correlation between onboarding and first-year retention</t>
        </is>
      </c>
    </row>
    <row r="2123">
      <c r="A2123" s="30" t="inlineStr">
        <is>
          <t>SaaS Companies</t>
        </is>
      </c>
      <c r="B2123" s="30" t="inlineStr">
        <is>
          <t>Digital &amp; Technology</t>
        </is>
      </c>
      <c r="C2123" s="30" t="inlineStr">
        <is>
          <t>Cost to serve</t>
        </is>
      </c>
      <c r="D2123" s="30" t="inlineStr">
        <is>
          <t>Support effort per account and per plan tier</t>
        </is>
      </c>
    </row>
    <row r="2124">
      <c r="A2124" s="30" t="inlineStr">
        <is>
          <t>SaaS Companies</t>
        </is>
      </c>
      <c r="B2124" s="30" t="inlineStr">
        <is>
          <t>Digital &amp; Technology</t>
        </is>
      </c>
      <c r="C2124" s="30" t="inlineStr">
        <is>
          <t>Cost to serve</t>
        </is>
      </c>
      <c r="D2124" s="30" t="inlineStr">
        <is>
          <t>Accounts costing more than they pay</t>
        </is>
      </c>
    </row>
    <row r="2125">
      <c r="A2125" s="30" t="inlineStr">
        <is>
          <t>SaaS Companies</t>
        </is>
      </c>
      <c r="B2125" s="30" t="inlineStr">
        <is>
          <t>Digital &amp; Technology</t>
        </is>
      </c>
      <c r="C2125" s="30" t="inlineStr">
        <is>
          <t>Cost to serve</t>
        </is>
      </c>
      <c r="D2125" s="30" t="inlineStr">
        <is>
          <t>Escalation volume and causes</t>
        </is>
      </c>
    </row>
    <row r="2126">
      <c r="A2126" s="30" t="inlineStr">
        <is>
          <t>SaaS Companies</t>
        </is>
      </c>
      <c r="B2126" s="30" t="inlineStr">
        <is>
          <t>Digital &amp; Technology</t>
        </is>
      </c>
      <c r="C2126" s="30" t="inlineStr">
        <is>
          <t>Cost to serve</t>
        </is>
      </c>
      <c r="D2126" s="30" t="inlineStr">
        <is>
          <t>Cost to serve by segment</t>
        </is>
      </c>
    </row>
    <row r="2127">
      <c r="A2127" s="30" t="inlineStr">
        <is>
          <t>SaaS Companies</t>
        </is>
      </c>
      <c r="B2127" s="30" t="inlineStr">
        <is>
          <t>Digital &amp; Technology</t>
        </is>
      </c>
      <c r="C2127" s="30" t="inlineStr">
        <is>
          <t>Retention</t>
        </is>
      </c>
      <c r="D2127" s="30" t="inlineStr">
        <is>
          <t>Renewal risk by account with signals</t>
        </is>
      </c>
    </row>
    <row r="2128">
      <c r="A2128" s="30" t="inlineStr">
        <is>
          <t>SaaS Companies</t>
        </is>
      </c>
      <c r="B2128" s="30" t="inlineStr">
        <is>
          <t>Digital &amp; Technology</t>
        </is>
      </c>
      <c r="C2128" s="30" t="inlineStr">
        <is>
          <t>Retention</t>
        </is>
      </c>
      <c r="D2128" s="30" t="inlineStr">
        <is>
          <t>Renewal and churn rates by cohort</t>
        </is>
      </c>
    </row>
    <row r="2129">
      <c r="A2129" s="30" t="inlineStr">
        <is>
          <t>SaaS Companies</t>
        </is>
      </c>
      <c r="B2129" s="30" t="inlineStr">
        <is>
          <t>Digital &amp; Technology</t>
        </is>
      </c>
      <c r="C2129" s="30" t="inlineStr">
        <is>
          <t>Retention</t>
        </is>
      </c>
      <c r="D2129" s="30" t="inlineStr">
        <is>
          <t>Churn reasons recorded</t>
        </is>
      </c>
    </row>
    <row r="2130">
      <c r="A2130" s="30" t="inlineStr">
        <is>
          <t>SaaS Companies</t>
        </is>
      </c>
      <c r="B2130" s="30" t="inlineStr">
        <is>
          <t>Digital &amp; Technology</t>
        </is>
      </c>
      <c r="C2130" s="30" t="inlineStr">
        <is>
          <t>Retention</t>
        </is>
      </c>
      <c r="D2130" s="30" t="inlineStr">
        <is>
          <t>Sponsor changes and their outcomes</t>
        </is>
      </c>
    </row>
    <row r="2131">
      <c r="A2131" s="30" t="inlineStr">
        <is>
          <t>SaaS Companies</t>
        </is>
      </c>
      <c r="B2131" s="30" t="inlineStr">
        <is>
          <t>Digital &amp; Technology</t>
        </is>
      </c>
      <c r="C2131" s="30" t="inlineStr">
        <is>
          <t>Growth</t>
        </is>
      </c>
      <c r="D2131" s="30" t="inlineStr">
        <is>
          <t>Expansion signals and their conversion</t>
        </is>
      </c>
    </row>
    <row r="2132">
      <c r="A2132" s="30" t="inlineStr">
        <is>
          <t>SaaS Companies</t>
        </is>
      </c>
      <c r="B2132" s="30" t="inlineStr">
        <is>
          <t>Digital &amp; Technology</t>
        </is>
      </c>
      <c r="C2132" s="30" t="inlineStr">
        <is>
          <t>Growth</t>
        </is>
      </c>
      <c r="D2132" s="30" t="inlineStr">
        <is>
          <t>Contract value movement by account</t>
        </is>
      </c>
    </row>
    <row r="2133">
      <c r="A2133" s="30" t="inlineStr">
        <is>
          <t>SaaS Companies</t>
        </is>
      </c>
      <c r="B2133" s="30" t="inlineStr">
        <is>
          <t>Digital &amp; Technology</t>
        </is>
      </c>
      <c r="C2133" s="30" t="inlineStr">
        <is>
          <t>Growth</t>
        </is>
      </c>
      <c r="D2133" s="30" t="inlineStr">
        <is>
          <t>Commitments made during sales</t>
        </is>
      </c>
    </row>
    <row r="2134">
      <c r="A2134" s="30" t="inlineStr">
        <is>
          <t>SaaS Companies</t>
        </is>
      </c>
      <c r="B2134" s="30" t="inlineStr">
        <is>
          <t>Digital &amp; Technology</t>
        </is>
      </c>
      <c r="C2134" s="30" t="inlineStr">
        <is>
          <t>Growth</t>
        </is>
      </c>
      <c r="D2134" s="30" t="inlineStr">
        <is>
          <t>Discounting and its effect on realised revenue</t>
        </is>
      </c>
    </row>
    <row r="2135">
      <c r="A2135" s="30" t="inlineStr">
        <is>
          <t>SaaS Companies</t>
        </is>
      </c>
      <c r="B2135" s="30" t="inlineStr">
        <is>
          <t>Digital &amp; Technology</t>
        </is>
      </c>
      <c r="C2135" s="30" t="inlineStr">
        <is>
          <t>Cash</t>
        </is>
      </c>
      <c r="D2135" s="30" t="inlineStr">
        <is>
          <t>Invoices raised against contract schedules</t>
        </is>
      </c>
    </row>
    <row r="2136">
      <c r="A2136" s="30" t="inlineStr">
        <is>
          <t>SaaS Companies</t>
        </is>
      </c>
      <c r="B2136" s="30" t="inlineStr">
        <is>
          <t>Digital &amp; Technology</t>
        </is>
      </c>
      <c r="C2136" s="30" t="inlineStr">
        <is>
          <t>Cash</t>
        </is>
      </c>
      <c r="D2136" s="30" t="inlineStr">
        <is>
          <t>Balances outstanding with ageing</t>
        </is>
      </c>
    </row>
    <row r="2137">
      <c r="A2137" s="30" t="inlineStr">
        <is>
          <t>SaaS Companies</t>
        </is>
      </c>
      <c r="B2137" s="30" t="inlineStr">
        <is>
          <t>Digital &amp; Technology</t>
        </is>
      </c>
      <c r="C2137" s="30" t="inlineStr">
        <is>
          <t>Cash</t>
        </is>
      </c>
      <c r="D2137" s="30" t="inlineStr">
        <is>
          <t>Credits issued and their reasons</t>
        </is>
      </c>
    </row>
    <row r="2138">
      <c r="A2138" s="30" t="inlineStr">
        <is>
          <t>SaaS Companies</t>
        </is>
      </c>
      <c r="B2138" s="30" t="inlineStr">
        <is>
          <t>Digital &amp; Technology</t>
        </is>
      </c>
      <c r="C2138" s="30" t="inlineStr">
        <is>
          <t>Cash</t>
        </is>
      </c>
      <c r="D2138" s="30" t="inlineStr">
        <is>
          <t>Collection outcomes by account</t>
        </is>
      </c>
    </row>
    <row r="2139">
      <c r="A2139" s="30" t="inlineStr">
        <is>
          <t>Software Agencies</t>
        </is>
      </c>
      <c r="B2139" s="30" t="inlineStr">
        <is>
          <t>Digital &amp; Technology</t>
        </is>
      </c>
      <c r="C2139" s="30" t="inlineStr">
        <is>
          <t>Estimation</t>
        </is>
      </c>
      <c r="D2139" s="30" t="inlineStr">
        <is>
          <t>Estimate against actual by work type</t>
        </is>
      </c>
    </row>
    <row r="2140">
      <c r="A2140" s="30" t="inlineStr">
        <is>
          <t>Software Agencies</t>
        </is>
      </c>
      <c r="B2140" s="30" t="inlineStr">
        <is>
          <t>Digital &amp; Technology</t>
        </is>
      </c>
      <c r="C2140" s="30" t="inlineStr">
        <is>
          <t>Estimation</t>
        </is>
      </c>
      <c r="D2140" s="30" t="inlineStr">
        <is>
          <t>Systematic under-estimation by category</t>
        </is>
      </c>
    </row>
    <row r="2141">
      <c r="A2141" s="30" t="inlineStr">
        <is>
          <t>Software Agencies</t>
        </is>
      </c>
      <c r="B2141" s="30" t="inlineStr">
        <is>
          <t>Digital &amp; Technology</t>
        </is>
      </c>
      <c r="C2141" s="30" t="inlineStr">
        <is>
          <t>Estimation</t>
        </is>
      </c>
      <c r="D2141" s="30" t="inlineStr">
        <is>
          <t>Estimate accuracy by team and estimator</t>
        </is>
      </c>
    </row>
    <row r="2142">
      <c r="A2142" s="30" t="inlineStr">
        <is>
          <t>Software Agencies</t>
        </is>
      </c>
      <c r="B2142" s="30" t="inlineStr">
        <is>
          <t>Digital &amp; Technology</t>
        </is>
      </c>
      <c r="C2142" s="30" t="inlineStr">
        <is>
          <t>Estimation</t>
        </is>
      </c>
      <c r="D2142" s="30" t="inlineStr">
        <is>
          <t>Baseline improvement over time</t>
        </is>
      </c>
    </row>
    <row r="2143">
      <c r="A2143" s="30" t="inlineStr">
        <is>
          <t>Software Agencies</t>
        </is>
      </c>
      <c r="B2143" s="30" t="inlineStr">
        <is>
          <t>Digital &amp; Technology</t>
        </is>
      </c>
      <c r="C2143" s="30" t="inlineStr">
        <is>
          <t>Scope</t>
        </is>
      </c>
      <c r="D2143" s="30" t="inlineStr">
        <is>
          <t>Change requests raised, approved and absorbed</t>
        </is>
      </c>
    </row>
    <row r="2144">
      <c r="A2144" s="30" t="inlineStr">
        <is>
          <t>Software Agencies</t>
        </is>
      </c>
      <c r="B2144" s="30" t="inlineStr">
        <is>
          <t>Digital &amp; Technology</t>
        </is>
      </c>
      <c r="C2144" s="30" t="inlineStr">
        <is>
          <t>Scope</t>
        </is>
      </c>
      <c r="D2144" s="30" t="inlineStr">
        <is>
          <t>Out-of-scope effort by project and client</t>
        </is>
      </c>
    </row>
    <row r="2145">
      <c r="A2145" s="30" t="inlineStr">
        <is>
          <t>Software Agencies</t>
        </is>
      </c>
      <c r="B2145" s="30" t="inlineStr">
        <is>
          <t>Digital &amp; Technology</t>
        </is>
      </c>
      <c r="C2145" s="30" t="inlineStr">
        <is>
          <t>Scope</t>
        </is>
      </c>
      <c r="D2145" s="30" t="inlineStr">
        <is>
          <t>Scope disputes and their resolution</t>
        </is>
      </c>
    </row>
    <row r="2146">
      <c r="A2146" s="30" t="inlineStr">
        <is>
          <t>Software Agencies</t>
        </is>
      </c>
      <c r="B2146" s="30" t="inlineStr">
        <is>
          <t>Digital &amp; Technology</t>
        </is>
      </c>
      <c r="C2146" s="30" t="inlineStr">
        <is>
          <t>Scope</t>
        </is>
      </c>
      <c r="D2146" s="30" t="inlineStr">
        <is>
          <t>Recovery rate on change requests</t>
        </is>
      </c>
    </row>
    <row r="2147">
      <c r="A2147" s="30" t="inlineStr">
        <is>
          <t>Software Agencies</t>
        </is>
      </c>
      <c r="B2147" s="30" t="inlineStr">
        <is>
          <t>Digital &amp; Technology</t>
        </is>
      </c>
      <c r="C2147" s="30" t="inlineStr">
        <is>
          <t>Cash</t>
        </is>
      </c>
      <c r="D2147" s="30" t="inlineStr">
        <is>
          <t>Milestones delivered and unaccepted</t>
        </is>
      </c>
    </row>
    <row r="2148">
      <c r="A2148" s="30" t="inlineStr">
        <is>
          <t>Software Agencies</t>
        </is>
      </c>
      <c r="B2148" s="30" t="inlineStr">
        <is>
          <t>Digital &amp; Technology</t>
        </is>
      </c>
      <c r="C2148" s="30" t="inlineStr">
        <is>
          <t>Cash</t>
        </is>
      </c>
      <c r="D2148" s="30" t="inlineStr">
        <is>
          <t>Acceptance lead time by client</t>
        </is>
      </c>
    </row>
    <row r="2149">
      <c r="A2149" s="30" t="inlineStr">
        <is>
          <t>Software Agencies</t>
        </is>
      </c>
      <c r="B2149" s="30" t="inlineStr">
        <is>
          <t>Digital &amp; Technology</t>
        </is>
      </c>
      <c r="C2149" s="30" t="inlineStr">
        <is>
          <t>Cash</t>
        </is>
      </c>
      <c r="D2149" s="30" t="inlineStr">
        <is>
          <t>Billing blocked by acceptance</t>
        </is>
      </c>
    </row>
    <row r="2150">
      <c r="A2150" s="30" t="inlineStr">
        <is>
          <t>Software Agencies</t>
        </is>
      </c>
      <c r="B2150" s="30" t="inlineStr">
        <is>
          <t>Digital &amp; Technology</t>
        </is>
      </c>
      <c r="C2150" s="30" t="inlineStr">
        <is>
          <t>Cash</t>
        </is>
      </c>
      <c r="D2150" s="30" t="inlineStr">
        <is>
          <t>Balances outstanding with ageing</t>
        </is>
      </c>
    </row>
    <row r="2151">
      <c r="A2151" s="30" t="inlineStr">
        <is>
          <t>Software Agencies</t>
        </is>
      </c>
      <c r="B2151" s="30" t="inlineStr">
        <is>
          <t>Digital &amp; Technology</t>
        </is>
      </c>
      <c r="C2151" s="30" t="inlineStr">
        <is>
          <t>Capacity</t>
        </is>
      </c>
      <c r="D2151" s="30" t="inlineStr">
        <is>
          <t>Allocation by person and period</t>
        </is>
      </c>
    </row>
    <row r="2152">
      <c r="A2152" s="30" t="inlineStr">
        <is>
          <t>Software Agencies</t>
        </is>
      </c>
      <c r="B2152" s="30" t="inlineStr">
        <is>
          <t>Digital &amp; Technology</t>
        </is>
      </c>
      <c r="C2152" s="30" t="inlineStr">
        <is>
          <t>Capacity</t>
        </is>
      </c>
      <c r="D2152" s="30" t="inlineStr">
        <is>
          <t>Warranty load against new work</t>
        </is>
      </c>
    </row>
    <row r="2153">
      <c r="A2153" s="30" t="inlineStr">
        <is>
          <t>Software Agencies</t>
        </is>
      </c>
      <c r="B2153" s="30" t="inlineStr">
        <is>
          <t>Digital &amp; Technology</t>
        </is>
      </c>
      <c r="C2153" s="30" t="inlineStr">
        <is>
          <t>Capacity</t>
        </is>
      </c>
      <c r="D2153" s="30" t="inlineStr">
        <is>
          <t>Conflicts and overcommitment</t>
        </is>
      </c>
    </row>
    <row r="2154">
      <c r="A2154" s="30" t="inlineStr">
        <is>
          <t>Software Agencies</t>
        </is>
      </c>
      <c r="B2154" s="30" t="inlineStr">
        <is>
          <t>Digital &amp; Technology</t>
        </is>
      </c>
      <c r="C2154" s="30" t="inlineStr">
        <is>
          <t>Capacity</t>
        </is>
      </c>
      <c r="D2154" s="30" t="inlineStr">
        <is>
          <t>Utilisation by team and practice</t>
        </is>
      </c>
    </row>
    <row r="2155">
      <c r="A2155" s="30" t="inlineStr">
        <is>
          <t>Software Agencies</t>
        </is>
      </c>
      <c r="B2155" s="30" t="inlineStr">
        <is>
          <t>Digital &amp; Technology</t>
        </is>
      </c>
      <c r="C2155" s="30" t="inlineStr">
        <is>
          <t>Margin</t>
        </is>
      </c>
      <c r="D2155" s="30" t="inlineStr">
        <is>
          <t>Project margin against contracted value</t>
        </is>
      </c>
    </row>
    <row r="2156">
      <c r="A2156" s="30" t="inlineStr">
        <is>
          <t>Software Agencies</t>
        </is>
      </c>
      <c r="B2156" s="30" t="inlineStr">
        <is>
          <t>Digital &amp; Technology</t>
        </is>
      </c>
      <c r="C2156" s="30" t="inlineStr">
        <is>
          <t>Margin</t>
        </is>
      </c>
      <c r="D2156" s="30" t="inlineStr">
        <is>
          <t>Margin by work type and team</t>
        </is>
      </c>
    </row>
    <row r="2157">
      <c r="A2157" s="30" t="inlineStr">
        <is>
          <t>Software Agencies</t>
        </is>
      </c>
      <c r="B2157" s="30" t="inlineStr">
        <is>
          <t>Digital &amp; Technology</t>
        </is>
      </c>
      <c r="C2157" s="30" t="inlineStr">
        <is>
          <t>Margin</t>
        </is>
      </c>
      <c r="D2157" s="30" t="inlineStr">
        <is>
          <t>Warranty cost by project and client</t>
        </is>
      </c>
    </row>
    <row r="2158">
      <c r="A2158" s="30" t="inlineStr">
        <is>
          <t>Software Agencies</t>
        </is>
      </c>
      <c r="B2158" s="30" t="inlineStr">
        <is>
          <t>Digital &amp; Technology</t>
        </is>
      </c>
      <c r="C2158" s="30" t="inlineStr">
        <is>
          <t>Margin</t>
        </is>
      </c>
      <c r="D2158" s="30" t="inlineStr">
        <is>
          <t>Client profitability across projects</t>
        </is>
      </c>
    </row>
    <row r="2159">
      <c r="A2159" s="30" t="inlineStr">
        <is>
          <t>Startups</t>
        </is>
      </c>
      <c r="B2159" s="30" t="inlineStr">
        <is>
          <t>Digital &amp; Technology</t>
        </is>
      </c>
      <c r="C2159" s="30" t="inlineStr">
        <is>
          <t>Runway</t>
        </is>
      </c>
      <c r="D2159" s="30" t="inlineStr">
        <is>
          <t>Burn against plan</t>
        </is>
      </c>
    </row>
    <row r="2160">
      <c r="A2160" s="30" t="inlineStr">
        <is>
          <t>Startups</t>
        </is>
      </c>
      <c r="B2160" s="30" t="inlineStr">
        <is>
          <t>Digital &amp; Technology</t>
        </is>
      </c>
      <c r="C2160" s="30" t="inlineStr">
        <is>
          <t>Runway</t>
        </is>
      </c>
      <c r="D2160" s="30" t="inlineStr">
        <is>
          <t>Committed but unspent contracts and offers</t>
        </is>
      </c>
    </row>
    <row r="2161">
      <c r="A2161" s="30" t="inlineStr">
        <is>
          <t>Startups</t>
        </is>
      </c>
      <c r="B2161" s="30" t="inlineStr">
        <is>
          <t>Digital &amp; Technology</t>
        </is>
      </c>
      <c r="C2161" s="30" t="inlineStr">
        <is>
          <t>Runway</t>
        </is>
      </c>
      <c r="D2161" s="30" t="inlineStr">
        <is>
          <t>Runway including commitments</t>
        </is>
      </c>
    </row>
    <row r="2162">
      <c r="A2162" s="30" t="inlineStr">
        <is>
          <t>Startups</t>
        </is>
      </c>
      <c r="B2162" s="30" t="inlineStr">
        <is>
          <t>Digital &amp; Technology</t>
        </is>
      </c>
      <c r="C2162" s="30" t="inlineStr">
        <is>
          <t>Runway</t>
        </is>
      </c>
      <c r="D2162" s="30" t="inlineStr">
        <is>
          <t>Variance against the board’s number</t>
        </is>
      </c>
    </row>
    <row r="2163">
      <c r="A2163" s="30" t="inlineStr">
        <is>
          <t>Startups</t>
        </is>
      </c>
      <c r="B2163" s="30" t="inlineStr">
        <is>
          <t>Digital &amp; Technology</t>
        </is>
      </c>
      <c r="C2163" s="30" t="inlineStr">
        <is>
          <t>Commitments</t>
        </is>
      </c>
      <c r="D2163" s="30" t="inlineStr">
        <is>
          <t>Open commitments by owner and counterpart</t>
        </is>
      </c>
    </row>
    <row r="2164">
      <c r="A2164" s="30" t="inlineStr">
        <is>
          <t>Startups</t>
        </is>
      </c>
      <c r="B2164" s="30" t="inlineStr">
        <is>
          <t>Digital &amp; Technology</t>
        </is>
      </c>
      <c r="C2164" s="30" t="inlineStr">
        <is>
          <t>Commitments</t>
        </is>
      </c>
      <c r="D2164" s="30" t="inlineStr">
        <is>
          <t>Overdue and unowned items</t>
        </is>
      </c>
    </row>
    <row r="2165">
      <c r="A2165" s="30" t="inlineStr">
        <is>
          <t>Startups</t>
        </is>
      </c>
      <c r="B2165" s="30" t="inlineStr">
        <is>
          <t>Digital &amp; Technology</t>
        </is>
      </c>
      <c r="C2165" s="30" t="inlineStr">
        <is>
          <t>Commitments</t>
        </is>
      </c>
      <c r="D2165" s="30" t="inlineStr">
        <is>
          <t>Commitments made to customers beyond standard</t>
        </is>
      </c>
    </row>
    <row r="2166">
      <c r="A2166" s="30" t="inlineStr">
        <is>
          <t>Startups</t>
        </is>
      </c>
      <c r="B2166" s="30" t="inlineStr">
        <is>
          <t>Digital &amp; Technology</t>
        </is>
      </c>
      <c r="C2166" s="30" t="inlineStr">
        <is>
          <t>Commitments</t>
        </is>
      </c>
      <c r="D2166" s="30" t="inlineStr">
        <is>
          <t>Board and investor asks and their status</t>
        </is>
      </c>
    </row>
    <row r="2167">
      <c r="A2167" s="30" t="inlineStr">
        <is>
          <t>Startups</t>
        </is>
      </c>
      <c r="B2167" s="30" t="inlineStr">
        <is>
          <t>Digital &amp; Technology</t>
        </is>
      </c>
      <c r="C2167" s="30" t="inlineStr">
        <is>
          <t>Hiring</t>
        </is>
      </c>
      <c r="D2167" s="30" t="inlineStr">
        <is>
          <t>Roles open against target start dates</t>
        </is>
      </c>
    </row>
    <row r="2168">
      <c r="A2168" s="30" t="inlineStr">
        <is>
          <t>Startups</t>
        </is>
      </c>
      <c r="B2168" s="30" t="inlineStr">
        <is>
          <t>Digital &amp; Technology</t>
        </is>
      </c>
      <c r="C2168" s="30" t="inlineStr">
        <is>
          <t>Hiring</t>
        </is>
      </c>
      <c r="D2168" s="30" t="inlineStr">
        <is>
          <t>Slippage and the plan assumptions affected</t>
        </is>
      </c>
    </row>
    <row r="2169">
      <c r="A2169" s="30" t="inlineStr">
        <is>
          <t>Startups</t>
        </is>
      </c>
      <c r="B2169" s="30" t="inlineStr">
        <is>
          <t>Digital &amp; Technology</t>
        </is>
      </c>
      <c r="C2169" s="30" t="inlineStr">
        <is>
          <t>Hiring</t>
        </is>
      </c>
      <c r="D2169" s="30" t="inlineStr">
        <is>
          <t>Onboarding to productive contribution</t>
        </is>
      </c>
    </row>
    <row r="2170">
      <c r="A2170" s="30" t="inlineStr">
        <is>
          <t>Startups</t>
        </is>
      </c>
      <c r="B2170" s="30" t="inlineStr">
        <is>
          <t>Digital &amp; Technology</t>
        </is>
      </c>
      <c r="C2170" s="30" t="inlineStr">
        <is>
          <t>Hiring</t>
        </is>
      </c>
      <c r="D2170" s="30" t="inlineStr">
        <is>
          <t>Team growth against plan</t>
        </is>
      </c>
    </row>
    <row r="2171">
      <c r="A2171" s="30" t="inlineStr">
        <is>
          <t>Startups</t>
        </is>
      </c>
      <c r="B2171" s="30" t="inlineStr">
        <is>
          <t>Digital &amp; Technology</t>
        </is>
      </c>
      <c r="C2171" s="30" t="inlineStr">
        <is>
          <t>Vendors</t>
        </is>
      </c>
      <c r="D2171" s="30" t="inlineStr">
        <is>
          <t>Contracts, values and renewal dates</t>
        </is>
      </c>
    </row>
    <row r="2172">
      <c r="A2172" s="30" t="inlineStr">
        <is>
          <t>Startups</t>
        </is>
      </c>
      <c r="B2172" s="30" t="inlineStr">
        <is>
          <t>Digital &amp; Technology</t>
        </is>
      </c>
      <c r="C2172" s="30" t="inlineStr">
        <is>
          <t>Vendors</t>
        </is>
      </c>
      <c r="D2172" s="30" t="inlineStr">
        <is>
          <t>Committed spend by vendor</t>
        </is>
      </c>
    </row>
    <row r="2173">
      <c r="A2173" s="30" t="inlineStr">
        <is>
          <t>Startups</t>
        </is>
      </c>
      <c r="B2173" s="30" t="inlineStr">
        <is>
          <t>Digital &amp; Technology</t>
        </is>
      </c>
      <c r="C2173" s="30" t="inlineStr">
        <is>
          <t>Vendors</t>
        </is>
      </c>
      <c r="D2173" s="30" t="inlineStr">
        <is>
          <t>Renewals reviewed against auto-renewed</t>
        </is>
      </c>
    </row>
    <row r="2174">
      <c r="A2174" s="30" t="inlineStr">
        <is>
          <t>Startups</t>
        </is>
      </c>
      <c r="B2174" s="30" t="inlineStr">
        <is>
          <t>Digital &amp; Technology</t>
        </is>
      </c>
      <c r="C2174" s="30" t="inlineStr">
        <is>
          <t>Vendors</t>
        </is>
      </c>
      <c r="D2174" s="30" t="inlineStr">
        <is>
          <t>Tool and vendor cost growth</t>
        </is>
      </c>
    </row>
    <row r="2175">
      <c r="A2175" s="30" t="inlineStr">
        <is>
          <t>Startups</t>
        </is>
      </c>
      <c r="B2175" s="30" t="inlineStr">
        <is>
          <t>Digital &amp; Technology</t>
        </is>
      </c>
      <c r="C2175" s="30" t="inlineStr">
        <is>
          <t>Decisions</t>
        </is>
      </c>
      <c r="D2175" s="30" t="inlineStr">
        <is>
          <t>Decisions recorded with reasoning</t>
        </is>
      </c>
    </row>
    <row r="2176">
      <c r="A2176" s="30" t="inlineStr">
        <is>
          <t>Startups</t>
        </is>
      </c>
      <c r="B2176" s="30" t="inlineStr">
        <is>
          <t>Digital &amp; Technology</t>
        </is>
      </c>
      <c r="C2176" s="30" t="inlineStr">
        <is>
          <t>Decisions</t>
        </is>
      </c>
      <c r="D2176" s="30" t="inlineStr">
        <is>
          <t>Options ruled out and why</t>
        </is>
      </c>
    </row>
    <row r="2177">
      <c r="A2177" s="30" t="inlineStr">
        <is>
          <t>Startups</t>
        </is>
      </c>
      <c r="B2177" s="30" t="inlineStr">
        <is>
          <t>Digital &amp; Technology</t>
        </is>
      </c>
      <c r="C2177" s="30" t="inlineStr">
        <is>
          <t>Decisions</t>
        </is>
      </c>
      <c r="D2177" s="30" t="inlineStr">
        <is>
          <t>Review points reached</t>
        </is>
      </c>
    </row>
    <row r="2178">
      <c r="A2178" s="30" t="inlineStr">
        <is>
          <t>Startups</t>
        </is>
      </c>
      <c r="B2178" s="30" t="inlineStr">
        <is>
          <t>Digital &amp; Technology</t>
        </is>
      </c>
      <c r="C2178" s="30" t="inlineStr">
        <is>
          <t>Decisions</t>
        </is>
      </c>
      <c r="D2178" s="30" t="inlineStr">
        <is>
          <t>Questions reopened and their outcomes</t>
        </is>
      </c>
    </row>
    <row r="2179">
      <c r="A2179" s="30" t="inlineStr">
        <is>
          <t>E-commerce Businesses</t>
        </is>
      </c>
      <c r="B2179" s="30" t="inlineStr">
        <is>
          <t>Digital &amp; Technology</t>
        </is>
      </c>
      <c r="C2179" s="30" t="inlineStr">
        <is>
          <t>Contribution</t>
        </is>
      </c>
      <c r="D2179" s="30" t="inlineStr">
        <is>
          <t>Contribution by SKU, category and channel after returns and deductions</t>
        </is>
      </c>
    </row>
    <row r="2180">
      <c r="A2180" s="30" t="inlineStr">
        <is>
          <t>E-commerce Businesses</t>
        </is>
      </c>
      <c r="B2180" s="30" t="inlineStr">
        <is>
          <t>Digital &amp; Technology</t>
        </is>
      </c>
      <c r="C2180" s="30" t="inlineStr">
        <is>
          <t>Contribution</t>
        </is>
      </c>
      <c r="D2180" s="30" t="inlineStr">
        <is>
          <t>Shipping and RTO cost per order</t>
        </is>
      </c>
    </row>
    <row r="2181">
      <c r="A2181" s="30" t="inlineStr">
        <is>
          <t>E-commerce Businesses</t>
        </is>
      </c>
      <c r="B2181" s="30" t="inlineStr">
        <is>
          <t>Digital &amp; Technology</t>
        </is>
      </c>
      <c r="C2181" s="30" t="inlineStr">
        <is>
          <t>Contribution</t>
        </is>
      </c>
      <c r="D2181" s="30" t="inlineStr">
        <is>
          <t>Commission and penalty cost by channel</t>
        </is>
      </c>
    </row>
    <row r="2182">
      <c r="A2182" s="30" t="inlineStr">
        <is>
          <t>E-commerce Businesses</t>
        </is>
      </c>
      <c r="B2182" s="30" t="inlineStr">
        <is>
          <t>Digital &amp; Technology</t>
        </is>
      </c>
      <c r="C2182" s="30" t="inlineStr">
        <is>
          <t>Contribution</t>
        </is>
      </c>
      <c r="D2182" s="30" t="inlineStr">
        <is>
          <t>Customer lifetime value net of returns</t>
        </is>
      </c>
    </row>
    <row r="2183">
      <c r="A2183" s="30" t="inlineStr">
        <is>
          <t>E-commerce Businesses</t>
        </is>
      </c>
      <c r="B2183" s="30" t="inlineStr">
        <is>
          <t>Digital &amp; Technology</t>
        </is>
      </c>
      <c r="C2183" s="30" t="inlineStr">
        <is>
          <t>Returns</t>
        </is>
      </c>
      <c r="D2183" s="30" t="inlineStr">
        <is>
          <t>Return and RTO rate by SKU, category and region</t>
        </is>
      </c>
    </row>
    <row r="2184">
      <c r="A2184" s="30" t="inlineStr">
        <is>
          <t>E-commerce Businesses</t>
        </is>
      </c>
      <c r="B2184" s="30" t="inlineStr">
        <is>
          <t>Digital &amp; Technology</t>
        </is>
      </c>
      <c r="C2184" s="30" t="inlineStr">
        <is>
          <t>Returns</t>
        </is>
      </c>
      <c r="D2184" s="30" t="inlineStr">
        <is>
          <t>Reasons recorded and their distribution</t>
        </is>
      </c>
    </row>
    <row r="2185">
      <c r="A2185" s="30" t="inlineStr">
        <is>
          <t>E-commerce Businesses</t>
        </is>
      </c>
      <c r="B2185" s="30" t="inlineStr">
        <is>
          <t>Digital &amp; Technology</t>
        </is>
      </c>
      <c r="C2185" s="30" t="inlineStr">
        <is>
          <t>Returns</t>
        </is>
      </c>
      <c r="D2185" s="30" t="inlineStr">
        <is>
          <t>Restorable against written-off returns</t>
        </is>
      </c>
    </row>
    <row r="2186">
      <c r="A2186" s="30" t="inlineStr">
        <is>
          <t>E-commerce Businesses</t>
        </is>
      </c>
      <c r="B2186" s="30" t="inlineStr">
        <is>
          <t>Digital &amp; Technology</t>
        </is>
      </c>
      <c r="C2186" s="30" t="inlineStr">
        <is>
          <t>Returns</t>
        </is>
      </c>
      <c r="D2186" s="30" t="inlineStr">
        <is>
          <t>Returns attributable to picking errors</t>
        </is>
      </c>
    </row>
    <row r="2187">
      <c r="A2187" s="30" t="inlineStr">
        <is>
          <t>E-commerce Businesses</t>
        </is>
      </c>
      <c r="B2187" s="30" t="inlineStr">
        <is>
          <t>Digital &amp; Technology</t>
        </is>
      </c>
      <c r="C2187" s="30" t="inlineStr">
        <is>
          <t>Settlements</t>
        </is>
      </c>
      <c r="D2187" s="30" t="inlineStr">
        <is>
          <t>Settlement matched against recorded orders</t>
        </is>
      </c>
    </row>
    <row r="2188">
      <c r="A2188" s="30" t="inlineStr">
        <is>
          <t>E-commerce Businesses</t>
        </is>
      </c>
      <c r="B2188" s="30" t="inlineStr">
        <is>
          <t>Digital &amp; Technology</t>
        </is>
      </c>
      <c r="C2188" s="30" t="inlineStr">
        <is>
          <t>Settlements</t>
        </is>
      </c>
      <c r="D2188" s="30" t="inlineStr">
        <is>
          <t>Unexplained deductions and claims raised</t>
        </is>
      </c>
    </row>
    <row r="2189">
      <c r="A2189" s="30" t="inlineStr">
        <is>
          <t>E-commerce Businesses</t>
        </is>
      </c>
      <c r="B2189" s="30" t="inlineStr">
        <is>
          <t>Digital &amp; Technology</t>
        </is>
      </c>
      <c r="C2189" s="30" t="inlineStr">
        <is>
          <t>Settlements</t>
        </is>
      </c>
      <c r="D2189" s="30" t="inlineStr">
        <is>
          <t>Recovery against claims filed</t>
        </is>
      </c>
    </row>
    <row r="2190">
      <c r="A2190" s="30" t="inlineStr">
        <is>
          <t>E-commerce Businesses</t>
        </is>
      </c>
      <c r="B2190" s="30" t="inlineStr">
        <is>
          <t>Digital &amp; Technology</t>
        </is>
      </c>
      <c r="C2190" s="30" t="inlineStr">
        <is>
          <t>Settlements</t>
        </is>
      </c>
      <c r="D2190" s="30" t="inlineStr">
        <is>
          <t>Net realisation by channel</t>
        </is>
      </c>
    </row>
    <row r="2191">
      <c r="A2191" s="30" t="inlineStr">
        <is>
          <t>E-commerce Businesses</t>
        </is>
      </c>
      <c r="B2191" s="30" t="inlineStr">
        <is>
          <t>Digital &amp; Technology</t>
        </is>
      </c>
      <c r="C2191" s="30" t="inlineStr">
        <is>
          <t>Fulfilment</t>
        </is>
      </c>
      <c r="D2191" s="30" t="inlineStr">
        <is>
          <t>Dispatch against channel commitments</t>
        </is>
      </c>
    </row>
    <row r="2192">
      <c r="A2192" s="30" t="inlineStr">
        <is>
          <t>E-commerce Businesses</t>
        </is>
      </c>
      <c r="B2192" s="30" t="inlineStr">
        <is>
          <t>Digital &amp; Technology</t>
        </is>
      </c>
      <c r="C2192" s="30" t="inlineStr">
        <is>
          <t>Fulfilment</t>
        </is>
      </c>
      <c r="D2192" s="30" t="inlineStr">
        <is>
          <t>Picking accuracy and its downstream returns</t>
        </is>
      </c>
    </row>
    <row r="2193">
      <c r="A2193" s="30" t="inlineStr">
        <is>
          <t>E-commerce Businesses</t>
        </is>
      </c>
      <c r="B2193" s="30" t="inlineStr">
        <is>
          <t>Digital &amp; Technology</t>
        </is>
      </c>
      <c r="C2193" s="30" t="inlineStr">
        <is>
          <t>Fulfilment</t>
        </is>
      </c>
      <c r="D2193" s="30" t="inlineStr">
        <is>
          <t>Courier performance and failure rates</t>
        </is>
      </c>
    </row>
    <row r="2194">
      <c r="A2194" s="30" t="inlineStr">
        <is>
          <t>E-commerce Businesses</t>
        </is>
      </c>
      <c r="B2194" s="30" t="inlineStr">
        <is>
          <t>Digital &amp; Technology</t>
        </is>
      </c>
      <c r="C2194" s="30" t="inlineStr">
        <is>
          <t>Fulfilment</t>
        </is>
      </c>
      <c r="D2194" s="30" t="inlineStr">
        <is>
          <t>Stock sync state and oversell incidents</t>
        </is>
      </c>
    </row>
    <row r="2195">
      <c r="A2195" s="30" t="inlineStr">
        <is>
          <t>E-commerce Businesses</t>
        </is>
      </c>
      <c r="B2195" s="30" t="inlineStr">
        <is>
          <t>Digital &amp; Technology</t>
        </is>
      </c>
      <c r="C2195" s="30" t="inlineStr">
        <is>
          <t>Service</t>
        </is>
      </c>
      <c r="D2195" s="30" t="inlineStr">
        <is>
          <t>Contact volume by SKU and listing</t>
        </is>
      </c>
    </row>
    <row r="2196">
      <c r="A2196" s="30" t="inlineStr">
        <is>
          <t>E-commerce Businesses</t>
        </is>
      </c>
      <c r="B2196" s="30" t="inlineStr">
        <is>
          <t>Digital &amp; Technology</t>
        </is>
      </c>
      <c r="C2196" s="30" t="inlineStr">
        <is>
          <t>Service</t>
        </is>
      </c>
      <c r="D2196" s="30" t="inlineStr">
        <is>
          <t>Reasons and resolutions</t>
        </is>
      </c>
    </row>
    <row r="2197">
      <c r="A2197" s="30" t="inlineStr">
        <is>
          <t>E-commerce Businesses</t>
        </is>
      </c>
      <c r="B2197" s="30" t="inlineStr">
        <is>
          <t>Digital &amp; Technology</t>
        </is>
      </c>
      <c r="C2197" s="30" t="inlineStr">
        <is>
          <t>Service</t>
        </is>
      </c>
      <c r="D2197" s="30" t="inlineStr">
        <is>
          <t>Refunds and goodwill credits issued</t>
        </is>
      </c>
    </row>
    <row r="2198">
      <c r="A2198" s="30" t="inlineStr">
        <is>
          <t>E-commerce Businesses</t>
        </is>
      </c>
      <c r="B2198" s="30" t="inlineStr">
        <is>
          <t>Digital &amp; Technology</t>
        </is>
      </c>
      <c r="C2198" s="30" t="inlineStr">
        <is>
          <t>Service</t>
        </is>
      </c>
      <c r="D2198" s="30" t="inlineStr">
        <is>
          <t>Effect of listing changes on contact volume</t>
        </is>
      </c>
    </row>
    <row r="2199">
      <c r="A2199" s="30" t="inlineStr">
        <is>
          <t>Online Marketplaces</t>
        </is>
      </c>
      <c r="B2199" s="30" t="inlineStr">
        <is>
          <t>Digital &amp; Technology</t>
        </is>
      </c>
      <c r="C2199" s="30" t="inlineStr">
        <is>
          <t>Liquidity</t>
        </is>
      </c>
      <c r="D2199" s="30" t="inlineStr">
        <is>
          <t>Unfilled demand by category and location</t>
        </is>
      </c>
    </row>
    <row r="2200">
      <c r="A2200" s="30" t="inlineStr">
        <is>
          <t>Online Marketplaces</t>
        </is>
      </c>
      <c r="B2200" s="30" t="inlineStr">
        <is>
          <t>Digital &amp; Technology</t>
        </is>
      </c>
      <c r="C2200" s="30" t="inlineStr">
        <is>
          <t>Liquidity</t>
        </is>
      </c>
      <c r="D2200" s="30" t="inlineStr">
        <is>
          <t>Supply coverage against targets</t>
        </is>
      </c>
    </row>
    <row r="2201">
      <c r="A2201" s="30" t="inlineStr">
        <is>
          <t>Online Marketplaces</t>
        </is>
      </c>
      <c r="B2201" s="30" t="inlineStr">
        <is>
          <t>Digital &amp; Technology</t>
        </is>
      </c>
      <c r="C2201" s="30" t="inlineStr">
        <is>
          <t>Liquidity</t>
        </is>
      </c>
      <c r="D2201" s="30" t="inlineStr">
        <is>
          <t>Listing depth by category</t>
        </is>
      </c>
    </row>
    <row r="2202">
      <c r="A2202" s="30" t="inlineStr">
        <is>
          <t>Online Marketplaces</t>
        </is>
      </c>
      <c r="B2202" s="30" t="inlineStr">
        <is>
          <t>Digital &amp; Technology</t>
        </is>
      </c>
      <c r="C2202" s="30" t="inlineStr">
        <is>
          <t>Liquidity</t>
        </is>
      </c>
      <c r="D2202" s="30" t="inlineStr">
        <is>
          <t>Match rates</t>
        </is>
      </c>
    </row>
    <row r="2203">
      <c r="A2203" s="30" t="inlineStr">
        <is>
          <t>Online Marketplaces</t>
        </is>
      </c>
      <c r="B2203" s="30" t="inlineStr">
        <is>
          <t>Digital &amp; Technology</t>
        </is>
      </c>
      <c r="C2203" s="30" t="inlineStr">
        <is>
          <t>Supply</t>
        </is>
      </c>
      <c r="D2203" s="30" t="inlineStr">
        <is>
          <t>Onboarding against activation</t>
        </is>
      </c>
    </row>
    <row r="2204">
      <c r="A2204" s="30" t="inlineStr">
        <is>
          <t>Online Marketplaces</t>
        </is>
      </c>
      <c r="B2204" s="30" t="inlineStr">
        <is>
          <t>Digital &amp; Technology</t>
        </is>
      </c>
      <c r="C2204" s="30" t="inlineStr">
        <is>
          <t>Supply</t>
        </is>
      </c>
      <c r="D2204" s="30" t="inlineStr">
        <is>
          <t>Seller activity levels and lapse</t>
        </is>
      </c>
    </row>
    <row r="2205">
      <c r="A2205" s="30" t="inlineStr">
        <is>
          <t>Online Marketplaces</t>
        </is>
      </c>
      <c r="B2205" s="30" t="inlineStr">
        <is>
          <t>Digital &amp; Technology</t>
        </is>
      </c>
      <c r="C2205" s="30" t="inlineStr">
        <is>
          <t>Supply</t>
        </is>
      </c>
      <c r="D2205" s="30" t="inlineStr">
        <is>
          <t>Seller concentration by category</t>
        </is>
      </c>
    </row>
    <row r="2206">
      <c r="A2206" s="30" t="inlineStr">
        <is>
          <t>Online Marketplaces</t>
        </is>
      </c>
      <c r="B2206" s="30" t="inlineStr">
        <is>
          <t>Digital &amp; Technology</t>
        </is>
      </c>
      <c r="C2206" s="30" t="inlineStr">
        <is>
          <t>Supply</t>
        </is>
      </c>
      <c r="D2206" s="30" t="inlineStr">
        <is>
          <t>Acquisition performance by owner</t>
        </is>
      </c>
    </row>
    <row r="2207">
      <c r="A2207" s="30" t="inlineStr">
        <is>
          <t>Online Marketplaces</t>
        </is>
      </c>
      <c r="B2207" s="30" t="inlineStr">
        <is>
          <t>Digital &amp; Technology</t>
        </is>
      </c>
      <c r="C2207" s="30" t="inlineStr">
        <is>
          <t>Quality</t>
        </is>
      </c>
      <c r="D2207" s="30" t="inlineStr">
        <is>
          <t>Disputes by seller, category and cause</t>
        </is>
      </c>
    </row>
    <row r="2208">
      <c r="A2208" s="30" t="inlineStr">
        <is>
          <t>Online Marketplaces</t>
        </is>
      </c>
      <c r="B2208" s="30" t="inlineStr">
        <is>
          <t>Digital &amp; Technology</t>
        </is>
      </c>
      <c r="C2208" s="30" t="inlineStr">
        <is>
          <t>Quality</t>
        </is>
      </c>
      <c r="D2208" s="30" t="inlineStr">
        <is>
          <t>Fulfilment and cancellation rates</t>
        </is>
      </c>
    </row>
    <row r="2209">
      <c r="A2209" s="30" t="inlineStr">
        <is>
          <t>Online Marketplaces</t>
        </is>
      </c>
      <c r="B2209" s="30" t="inlineStr">
        <is>
          <t>Digital &amp; Technology</t>
        </is>
      </c>
      <c r="C2209" s="30" t="inlineStr">
        <is>
          <t>Quality</t>
        </is>
      </c>
      <c r="D2209" s="30" t="inlineStr">
        <is>
          <t>Enforcement cases and outcomes</t>
        </is>
      </c>
    </row>
    <row r="2210">
      <c r="A2210" s="30" t="inlineStr">
        <is>
          <t>Online Marketplaces</t>
        </is>
      </c>
      <c r="B2210" s="30" t="inlineStr">
        <is>
          <t>Digital &amp; Technology</t>
        </is>
      </c>
      <c r="C2210" s="30" t="inlineStr">
        <is>
          <t>Quality</t>
        </is>
      </c>
      <c r="D2210" s="30" t="inlineStr">
        <is>
          <t>Buyer repeat behaviour after disputes</t>
        </is>
      </c>
    </row>
    <row r="2211">
      <c r="A2211" s="30" t="inlineStr">
        <is>
          <t>Online Marketplaces</t>
        </is>
      </c>
      <c r="B2211" s="30" t="inlineStr">
        <is>
          <t>Digital &amp; Technology</t>
        </is>
      </c>
      <c r="C2211" s="30" t="inlineStr">
        <is>
          <t>Economics</t>
        </is>
      </c>
      <c r="D2211" s="30" t="inlineStr">
        <is>
          <t>Gross volume and commission by category</t>
        </is>
      </c>
    </row>
    <row r="2212">
      <c r="A2212" s="30" t="inlineStr">
        <is>
          <t>Online Marketplaces</t>
        </is>
      </c>
      <c r="B2212" s="30" t="inlineStr">
        <is>
          <t>Digital &amp; Technology</t>
        </is>
      </c>
      <c r="C2212" s="30" t="inlineStr">
        <is>
          <t>Economics</t>
        </is>
      </c>
      <c r="D2212" s="30" t="inlineStr">
        <is>
          <t>Subsidy and incentive attribution</t>
        </is>
      </c>
    </row>
    <row r="2213">
      <c r="A2213" s="30" t="inlineStr">
        <is>
          <t>Online Marketplaces</t>
        </is>
      </c>
      <c r="B2213" s="30" t="inlineStr">
        <is>
          <t>Digital &amp; Technology</t>
        </is>
      </c>
      <c r="C2213" s="30" t="inlineStr">
        <is>
          <t>Economics</t>
        </is>
      </c>
      <c r="D2213" s="30" t="inlineStr">
        <is>
          <t>Dispute and support cost</t>
        </is>
      </c>
    </row>
    <row r="2214">
      <c r="A2214" s="30" t="inlineStr">
        <is>
          <t>Online Marketplaces</t>
        </is>
      </c>
      <c r="B2214" s="30" t="inlineStr">
        <is>
          <t>Digital &amp; Technology</t>
        </is>
      </c>
      <c r="C2214" s="30" t="inlineStr">
        <is>
          <t>Economics</t>
        </is>
      </c>
      <c r="D2214" s="30" t="inlineStr">
        <is>
          <t>Net take rate by category</t>
        </is>
      </c>
    </row>
    <row r="2215">
      <c r="A2215" s="30" t="inlineStr">
        <is>
          <t>App Developers</t>
        </is>
      </c>
      <c r="B2215" s="30" t="inlineStr">
        <is>
          <t>Digital &amp; Technology</t>
        </is>
      </c>
      <c r="C2215" s="30" t="inlineStr">
        <is>
          <t>Release</t>
        </is>
      </c>
      <c r="D2215" s="30" t="inlineStr">
        <is>
          <t>Releases per app and month</t>
        </is>
      </c>
    </row>
    <row r="2216">
      <c r="A2216" s="30" t="inlineStr">
        <is>
          <t>App Developers</t>
        </is>
      </c>
      <c r="B2216" s="30" t="inlineStr">
        <is>
          <t>Digital &amp; Technology</t>
        </is>
      </c>
      <c r="C2216" s="30" t="inlineStr">
        <is>
          <t>Release</t>
        </is>
      </c>
      <c r="D2216" s="30" t="inlineStr">
        <is>
          <t>Review rejection causes and rates</t>
        </is>
      </c>
    </row>
    <row r="2217">
      <c r="A2217" s="30" t="inlineStr">
        <is>
          <t>App Developers</t>
        </is>
      </c>
      <c r="B2217" s="30" t="inlineStr">
        <is>
          <t>Digital &amp; Technology</t>
        </is>
      </c>
      <c r="C2217" s="30" t="inlineStr">
        <is>
          <t>Release</t>
        </is>
      </c>
      <c r="D2217" s="30" t="inlineStr">
        <is>
          <t>Time from submission to live</t>
        </is>
      </c>
    </row>
    <row r="2218">
      <c r="A2218" s="30" t="inlineStr">
        <is>
          <t>App Developers</t>
        </is>
      </c>
      <c r="B2218" s="30" t="inlineStr">
        <is>
          <t>Digital &amp; Technology</t>
        </is>
      </c>
      <c r="C2218" s="30" t="inlineStr">
        <is>
          <t>Release</t>
        </is>
      </c>
      <c r="D2218" s="30" t="inlineStr">
        <is>
          <t>Deadline adherence including review time</t>
        </is>
      </c>
    </row>
    <row r="2219">
      <c r="A2219" s="30" t="inlineStr">
        <is>
          <t>App Developers</t>
        </is>
      </c>
      <c r="B2219" s="30" t="inlineStr">
        <is>
          <t>Digital &amp; Technology</t>
        </is>
      </c>
      <c r="C2219" s="30" t="inlineStr">
        <is>
          <t>Quality</t>
        </is>
      </c>
      <c r="D2219" s="30" t="inlineStr">
        <is>
          <t>Defect rate per release</t>
        </is>
      </c>
    </row>
    <row r="2220">
      <c r="A2220" s="30" t="inlineStr">
        <is>
          <t>App Developers</t>
        </is>
      </c>
      <c r="B2220" s="30" t="inlineStr">
        <is>
          <t>Digital &amp; Technology</t>
        </is>
      </c>
      <c r="C2220" s="30" t="inlineStr">
        <is>
          <t>Quality</t>
        </is>
      </c>
      <c r="D2220" s="30" t="inlineStr">
        <is>
          <t>Defects by device and platform version</t>
        </is>
      </c>
    </row>
    <row r="2221">
      <c r="A2221" s="30" t="inlineStr">
        <is>
          <t>App Developers</t>
        </is>
      </c>
      <c r="B2221" s="30" t="inlineStr">
        <is>
          <t>Digital &amp; Technology</t>
        </is>
      </c>
      <c r="C2221" s="30" t="inlineStr">
        <is>
          <t>Quality</t>
        </is>
      </c>
      <c r="D2221" s="30" t="inlineStr">
        <is>
          <t>Time to resolution by severity</t>
        </is>
      </c>
    </row>
    <row r="2222">
      <c r="A2222" s="30" t="inlineStr">
        <is>
          <t>App Developers</t>
        </is>
      </c>
      <c r="B2222" s="30" t="inlineStr">
        <is>
          <t>Digital &amp; Technology</t>
        </is>
      </c>
      <c r="C2222" s="30" t="inlineStr">
        <is>
          <t>Quality</t>
        </is>
      </c>
      <c r="D2222" s="30" t="inlineStr">
        <is>
          <t>Coverage gaps identified</t>
        </is>
      </c>
    </row>
    <row r="2223">
      <c r="A2223" s="30" t="inlineStr">
        <is>
          <t>App Developers</t>
        </is>
      </c>
      <c r="B2223" s="30" t="inlineStr">
        <is>
          <t>Digital &amp; Technology</t>
        </is>
      </c>
      <c r="C2223" s="30" t="inlineStr">
        <is>
          <t>Commercial</t>
        </is>
      </c>
      <c r="D2223" s="30" t="inlineStr">
        <is>
          <t>Retainer consumption by client</t>
        </is>
      </c>
    </row>
    <row r="2224">
      <c r="A2224" s="30" t="inlineStr">
        <is>
          <t>App Developers</t>
        </is>
      </c>
      <c r="B2224" s="30" t="inlineStr">
        <is>
          <t>Digital &amp; Technology</t>
        </is>
      </c>
      <c r="C2224" s="30" t="inlineStr">
        <is>
          <t>Commercial</t>
        </is>
      </c>
      <c r="D2224" s="30" t="inlineStr">
        <is>
          <t>Out-of-scope hours delivered and billed</t>
        </is>
      </c>
    </row>
    <row r="2225">
      <c r="A2225" s="30" t="inlineStr">
        <is>
          <t>App Developers</t>
        </is>
      </c>
      <c r="B2225" s="30" t="inlineStr">
        <is>
          <t>Digital &amp; Technology</t>
        </is>
      </c>
      <c r="C2225" s="30" t="inlineStr">
        <is>
          <t>Commercial</t>
        </is>
      </c>
      <c r="D2225" s="30" t="inlineStr">
        <is>
          <t>App profitability over time</t>
        </is>
      </c>
    </row>
    <row r="2226">
      <c r="A2226" s="30" t="inlineStr">
        <is>
          <t>App Developers</t>
        </is>
      </c>
      <c r="B2226" s="30" t="inlineStr">
        <is>
          <t>Digital &amp; Technology</t>
        </is>
      </c>
      <c r="C2226" s="30" t="inlineStr">
        <is>
          <t>Commercial</t>
        </is>
      </c>
      <c r="D2226" s="30" t="inlineStr">
        <is>
          <t>Project against maintenance mix</t>
        </is>
      </c>
    </row>
    <row r="2227">
      <c r="A2227" s="30" t="inlineStr">
        <is>
          <t>App Developers</t>
        </is>
      </c>
      <c r="B2227" s="30" t="inlineStr">
        <is>
          <t>Digital &amp; Technology</t>
        </is>
      </c>
      <c r="C2227" s="30" t="inlineStr">
        <is>
          <t>Risk</t>
        </is>
      </c>
      <c r="D2227" s="30" t="inlineStr">
        <is>
          <t>Platform deadlines by app</t>
        </is>
      </c>
    </row>
    <row r="2228">
      <c r="A2228" s="30" t="inlineStr">
        <is>
          <t>App Developers</t>
        </is>
      </c>
      <c r="B2228" s="30" t="inlineStr">
        <is>
          <t>Digital &amp; Technology</t>
        </is>
      </c>
      <c r="C2228" s="30" t="inlineStr">
        <is>
          <t>Risk</t>
        </is>
      </c>
      <c r="D2228" s="30" t="inlineStr">
        <is>
          <t>Apps on unsupported versions</t>
        </is>
      </c>
    </row>
    <row r="2229">
      <c r="A2229" s="30" t="inlineStr">
        <is>
          <t>App Developers</t>
        </is>
      </c>
      <c r="B2229" s="30" t="inlineStr">
        <is>
          <t>Digital &amp; Technology</t>
        </is>
      </c>
      <c r="C2229" s="30" t="inlineStr">
        <is>
          <t>Risk</t>
        </is>
      </c>
      <c r="D2229" s="30" t="inlineStr">
        <is>
          <t>Single-developer dependencies</t>
        </is>
      </c>
    </row>
    <row r="2230">
      <c r="A2230" s="30" t="inlineStr">
        <is>
          <t>App Developers</t>
        </is>
      </c>
      <c r="B2230" s="30" t="inlineStr">
        <is>
          <t>Digital &amp; Technology</t>
        </is>
      </c>
      <c r="C2230" s="30" t="inlineStr">
        <is>
          <t>Risk</t>
        </is>
      </c>
      <c r="D2230" s="30" t="inlineStr">
        <is>
          <t>Client concentration</t>
        </is>
      </c>
    </row>
    <row r="2231">
      <c r="A2231" s="30" t="inlineStr">
        <is>
          <t>Web Development Agencies</t>
        </is>
      </c>
      <c r="B2231" s="30" t="inlineStr">
        <is>
          <t>Digital &amp; Technology</t>
        </is>
      </c>
      <c r="C2231" s="30" t="inlineStr">
        <is>
          <t>Estate</t>
        </is>
      </c>
      <c r="D2231" s="30" t="inlineStr">
        <is>
          <t>Sites under care by client and stack</t>
        </is>
      </c>
    </row>
    <row r="2232">
      <c r="A2232" s="30" t="inlineStr">
        <is>
          <t>Web Development Agencies</t>
        </is>
      </c>
      <c r="B2232" s="30" t="inlineStr">
        <is>
          <t>Digital &amp; Technology</t>
        </is>
      </c>
      <c r="C2232" s="30" t="inlineStr">
        <is>
          <t>Estate</t>
        </is>
      </c>
      <c r="D2232" s="30" t="inlineStr">
        <is>
          <t>Update and security currency</t>
        </is>
      </c>
    </row>
    <row r="2233">
      <c r="A2233" s="30" t="inlineStr">
        <is>
          <t>Web Development Agencies</t>
        </is>
      </c>
      <c r="B2233" s="30" t="inlineStr">
        <is>
          <t>Digital &amp; Technology</t>
        </is>
      </c>
      <c r="C2233" s="30" t="inlineStr">
        <is>
          <t>Estate</t>
        </is>
      </c>
      <c r="D2233" s="30" t="inlineStr">
        <is>
          <t>Platform version support state</t>
        </is>
      </c>
    </row>
    <row r="2234">
      <c r="A2234" s="30" t="inlineStr">
        <is>
          <t>Web Development Agencies</t>
        </is>
      </c>
      <c r="B2234" s="30" t="inlineStr">
        <is>
          <t>Digital &amp; Technology</t>
        </is>
      </c>
      <c r="C2234" s="30" t="inlineStr">
        <is>
          <t>Estate</t>
        </is>
      </c>
      <c r="D2234" s="30" t="inlineStr">
        <is>
          <t>Renewal calendar and ownership</t>
        </is>
      </c>
    </row>
    <row r="2235">
      <c r="A2235" s="30" t="inlineStr">
        <is>
          <t>Web Development Agencies</t>
        </is>
      </c>
      <c r="B2235" s="30" t="inlineStr">
        <is>
          <t>Digital &amp; Technology</t>
        </is>
      </c>
      <c r="C2235" s="30" t="inlineStr">
        <is>
          <t>Requests</t>
        </is>
      </c>
      <c r="D2235" s="30" t="inlineStr">
        <is>
          <t>Volume by site and client</t>
        </is>
      </c>
    </row>
    <row r="2236">
      <c r="A2236" s="30" t="inlineStr">
        <is>
          <t>Web Development Agencies</t>
        </is>
      </c>
      <c r="B2236" s="30" t="inlineStr">
        <is>
          <t>Digital &amp; Technology</t>
        </is>
      </c>
      <c r="C2236" s="30" t="inlineStr">
        <is>
          <t>Requests</t>
        </is>
      </c>
      <c r="D2236" s="30" t="inlineStr">
        <is>
          <t>Time consumed and billing state</t>
        </is>
      </c>
    </row>
    <row r="2237">
      <c r="A2237" s="30" t="inlineStr">
        <is>
          <t>Web Development Agencies</t>
        </is>
      </c>
      <c r="B2237" s="30" t="inlineStr">
        <is>
          <t>Digital &amp; Technology</t>
        </is>
      </c>
      <c r="C2237" s="30" t="inlineStr">
        <is>
          <t>Requests</t>
        </is>
      </c>
      <c r="D2237" s="30" t="inlineStr">
        <is>
          <t>Coverage against retainer scope</t>
        </is>
      </c>
    </row>
    <row r="2238">
      <c r="A2238" s="30" t="inlineStr">
        <is>
          <t>Web Development Agencies</t>
        </is>
      </c>
      <c r="B2238" s="30" t="inlineStr">
        <is>
          <t>Digital &amp; Technology</t>
        </is>
      </c>
      <c r="C2238" s="30" t="inlineStr">
        <is>
          <t>Requests</t>
        </is>
      </c>
      <c r="D2238" s="30" t="inlineStr">
        <is>
          <t>Response and resolution times</t>
        </is>
      </c>
    </row>
    <row r="2239">
      <c r="A2239" s="30" t="inlineStr">
        <is>
          <t>Web Development Agencies</t>
        </is>
      </c>
      <c r="B2239" s="30" t="inlineStr">
        <is>
          <t>Digital &amp; Technology</t>
        </is>
      </c>
      <c r="C2239" s="30" t="inlineStr">
        <is>
          <t>Commercial</t>
        </is>
      </c>
      <c r="D2239" s="30" t="inlineStr">
        <is>
          <t>Unbilled hours by client</t>
        </is>
      </c>
    </row>
    <row r="2240">
      <c r="A2240" s="30" t="inlineStr">
        <is>
          <t>Web Development Agencies</t>
        </is>
      </c>
      <c r="B2240" s="30" t="inlineStr">
        <is>
          <t>Digital &amp; Technology</t>
        </is>
      </c>
      <c r="C2240" s="30" t="inlineStr">
        <is>
          <t>Commercial</t>
        </is>
      </c>
      <c r="D2240" s="30" t="inlineStr">
        <is>
          <t>Retainer consumption</t>
        </is>
      </c>
    </row>
    <row r="2241">
      <c r="A2241" s="30" t="inlineStr">
        <is>
          <t>Web Development Agencies</t>
        </is>
      </c>
      <c r="B2241" s="30" t="inlineStr">
        <is>
          <t>Digital &amp; Technology</t>
        </is>
      </c>
      <c r="C2241" s="30" t="inlineStr">
        <is>
          <t>Commercial</t>
        </is>
      </c>
      <c r="D2241" s="30" t="inlineStr">
        <is>
          <t>Upgrade quotes outstanding</t>
        </is>
      </c>
    </row>
    <row r="2242">
      <c r="A2242" s="30" t="inlineStr">
        <is>
          <t>Web Development Agencies</t>
        </is>
      </c>
      <c r="B2242" s="30" t="inlineStr">
        <is>
          <t>Digital &amp; Technology</t>
        </is>
      </c>
      <c r="C2242" s="30" t="inlineStr">
        <is>
          <t>Commercial</t>
        </is>
      </c>
      <c r="D2242" s="30" t="inlineStr">
        <is>
          <t>Profitability across build and maintenance</t>
        </is>
      </c>
    </row>
    <row r="2243">
      <c r="A2243" s="30" t="inlineStr">
        <is>
          <t>Web Development Agencies</t>
        </is>
      </c>
      <c r="B2243" s="30" t="inlineStr">
        <is>
          <t>Digital &amp; Technology</t>
        </is>
      </c>
      <c r="C2243" s="30" t="inlineStr">
        <is>
          <t>Risk</t>
        </is>
      </c>
      <c r="D2243" s="30" t="inlineStr">
        <is>
          <t>Overdue update exposure</t>
        </is>
      </c>
    </row>
    <row r="2244">
      <c r="A2244" s="30" t="inlineStr">
        <is>
          <t>Web Development Agencies</t>
        </is>
      </c>
      <c r="B2244" s="30" t="inlineStr">
        <is>
          <t>Digital &amp; Technology</t>
        </is>
      </c>
      <c r="C2244" s="30" t="inlineStr">
        <is>
          <t>Risk</t>
        </is>
      </c>
      <c r="D2244" s="30" t="inlineStr">
        <is>
          <t>Renewals at risk</t>
        </is>
      </c>
    </row>
    <row r="2245">
      <c r="A2245" s="30" t="inlineStr">
        <is>
          <t>Web Development Agencies</t>
        </is>
      </c>
      <c r="B2245" s="30" t="inlineStr">
        <is>
          <t>Digital &amp; Technology</t>
        </is>
      </c>
      <c r="C2245" s="30" t="inlineStr">
        <is>
          <t>Risk</t>
        </is>
      </c>
      <c r="D2245" s="30" t="inlineStr">
        <is>
          <t>Single-developer site knowledge</t>
        </is>
      </c>
    </row>
    <row r="2246">
      <c r="A2246" s="30" t="inlineStr">
        <is>
          <t>Web Development Agencies</t>
        </is>
      </c>
      <c r="B2246" s="30" t="inlineStr">
        <is>
          <t>Digital &amp; Technology</t>
        </is>
      </c>
      <c r="C2246" s="30" t="inlineStr">
        <is>
          <t>Risk</t>
        </is>
      </c>
      <c r="D2246" s="30" t="inlineStr">
        <is>
          <t>Clients supported without cover</t>
        </is>
      </c>
    </row>
    <row r="2247">
      <c r="A2247" s="30" t="inlineStr">
        <is>
          <t>Cybersecurity Companies</t>
        </is>
      </c>
      <c r="B2247" s="30" t="inlineStr">
        <is>
          <t>Digital &amp; Technology</t>
        </is>
      </c>
      <c r="C2247" s="30" t="inlineStr">
        <is>
          <t>Findings</t>
        </is>
      </c>
      <c r="D2247" s="30" t="inlineStr">
        <is>
          <t>Volume by severity and client</t>
        </is>
      </c>
    </row>
    <row r="2248">
      <c r="A2248" s="30" t="inlineStr">
        <is>
          <t>Cybersecurity Companies</t>
        </is>
      </c>
      <c r="B2248" s="30" t="inlineStr">
        <is>
          <t>Digital &amp; Technology</t>
        </is>
      </c>
      <c r="C2248" s="30" t="inlineStr">
        <is>
          <t>Findings</t>
        </is>
      </c>
      <c r="D2248" s="30" t="inlineStr">
        <is>
          <t>Discovery sources</t>
        </is>
      </c>
    </row>
    <row r="2249">
      <c r="A2249" s="30" t="inlineStr">
        <is>
          <t>Cybersecurity Companies</t>
        </is>
      </c>
      <c r="B2249" s="30" t="inlineStr">
        <is>
          <t>Digital &amp; Technology</t>
        </is>
      </c>
      <c r="C2249" s="30" t="inlineStr">
        <is>
          <t>Findings</t>
        </is>
      </c>
      <c r="D2249" s="30" t="inlineStr">
        <is>
          <t>Recurrence across assessments</t>
        </is>
      </c>
    </row>
    <row r="2250">
      <c r="A2250" s="30" t="inlineStr">
        <is>
          <t>Cybersecurity Companies</t>
        </is>
      </c>
      <c r="B2250" s="30" t="inlineStr">
        <is>
          <t>Digital &amp; Technology</t>
        </is>
      </c>
      <c r="C2250" s="30" t="inlineStr">
        <is>
          <t>Findings</t>
        </is>
      </c>
      <c r="D2250" s="30" t="inlineStr">
        <is>
          <t>Verification completion</t>
        </is>
      </c>
    </row>
    <row r="2251">
      <c r="A2251" s="30" t="inlineStr">
        <is>
          <t>Cybersecurity Companies</t>
        </is>
      </c>
      <c r="B2251" s="30" t="inlineStr">
        <is>
          <t>Digital &amp; Technology</t>
        </is>
      </c>
      <c r="C2251" s="30" t="inlineStr">
        <is>
          <t>Remediation</t>
        </is>
      </c>
      <c r="D2251" s="30" t="inlineStr">
        <is>
          <t>Commitments met and missed</t>
        </is>
      </c>
    </row>
    <row r="2252">
      <c r="A2252" s="30" t="inlineStr">
        <is>
          <t>Cybersecurity Companies</t>
        </is>
      </c>
      <c r="B2252" s="30" t="inlineStr">
        <is>
          <t>Digital &amp; Technology</t>
        </is>
      </c>
      <c r="C2252" s="30" t="inlineStr">
        <is>
          <t>Remediation</t>
        </is>
      </c>
      <c r="D2252" s="30" t="inlineStr">
        <is>
          <t>Ageing by severity and client</t>
        </is>
      </c>
    </row>
    <row r="2253">
      <c r="A2253" s="30" t="inlineStr">
        <is>
          <t>Cybersecurity Companies</t>
        </is>
      </c>
      <c r="B2253" s="30" t="inlineStr">
        <is>
          <t>Digital &amp; Technology</t>
        </is>
      </c>
      <c r="C2253" s="30" t="inlineStr">
        <is>
          <t>Remediation</t>
        </is>
      </c>
      <c r="D2253" s="30" t="inlineStr">
        <is>
          <t>Escalation history</t>
        </is>
      </c>
    </row>
    <row r="2254">
      <c r="A2254" s="30" t="inlineStr">
        <is>
          <t>Cybersecurity Companies</t>
        </is>
      </c>
      <c r="B2254" s="30" t="inlineStr">
        <is>
          <t>Digital &amp; Technology</t>
        </is>
      </c>
      <c r="C2254" s="30" t="inlineStr">
        <is>
          <t>Remediation</t>
        </is>
      </c>
      <c r="D2254" s="30" t="inlineStr">
        <is>
          <t>Closure rates over time</t>
        </is>
      </c>
    </row>
    <row r="2255">
      <c r="A2255" s="30" t="inlineStr">
        <is>
          <t>Cybersecurity Companies</t>
        </is>
      </c>
      <c r="B2255" s="30" t="inlineStr">
        <is>
          <t>Digital &amp; Technology</t>
        </is>
      </c>
      <c r="C2255" s="30" t="inlineStr">
        <is>
          <t>Practice</t>
        </is>
      </c>
      <c r="D2255" s="30" t="inlineStr">
        <is>
          <t>Analyst hours by activity</t>
        </is>
      </c>
    </row>
    <row r="2256">
      <c r="A2256" s="30" t="inlineStr">
        <is>
          <t>Cybersecurity Companies</t>
        </is>
      </c>
      <c r="B2256" s="30" t="inlineStr">
        <is>
          <t>Digital &amp; Technology</t>
        </is>
      </c>
      <c r="C2256" s="30" t="inlineStr">
        <is>
          <t>Practice</t>
        </is>
      </c>
      <c r="D2256" s="30" t="inlineStr">
        <is>
          <t>Triage against assessment ratio</t>
        </is>
      </c>
    </row>
    <row r="2257">
      <c r="A2257" s="30" t="inlineStr">
        <is>
          <t>Cybersecurity Companies</t>
        </is>
      </c>
      <c r="B2257" s="30" t="inlineStr">
        <is>
          <t>Digital &amp; Technology</t>
        </is>
      </c>
      <c r="C2257" s="30" t="inlineStr">
        <is>
          <t>Practice</t>
        </is>
      </c>
      <c r="D2257" s="30" t="inlineStr">
        <is>
          <t>False positives by source</t>
        </is>
      </c>
    </row>
    <row r="2258">
      <c r="A2258" s="30" t="inlineStr">
        <is>
          <t>Cybersecurity Companies</t>
        </is>
      </c>
      <c r="B2258" s="30" t="inlineStr">
        <is>
          <t>Digital &amp; Technology</t>
        </is>
      </c>
      <c r="C2258" s="30" t="inlineStr">
        <is>
          <t>Practice</t>
        </is>
      </c>
      <c r="D2258" s="30" t="inlineStr">
        <is>
          <t>Utilisation and certification currency</t>
        </is>
      </c>
    </row>
    <row r="2259">
      <c r="A2259" s="30" t="inlineStr">
        <is>
          <t>Cybersecurity Companies</t>
        </is>
      </c>
      <c r="B2259" s="30" t="inlineStr">
        <is>
          <t>Digital &amp; Technology</t>
        </is>
      </c>
      <c r="C2259" s="30" t="inlineStr">
        <is>
          <t>Commercial</t>
        </is>
      </c>
      <c r="D2259" s="30" t="inlineStr">
        <is>
          <t>Scoped against delivered hours</t>
        </is>
      </c>
    </row>
    <row r="2260">
      <c r="A2260" s="30" t="inlineStr">
        <is>
          <t>Cybersecurity Companies</t>
        </is>
      </c>
      <c r="B2260" s="30" t="inlineStr">
        <is>
          <t>Digital &amp; Technology</t>
        </is>
      </c>
      <c r="C2260" s="30" t="inlineStr">
        <is>
          <t>Commercial</t>
        </is>
      </c>
      <c r="D2260" s="30" t="inlineStr">
        <is>
          <t>Engagement margin</t>
        </is>
      </c>
    </row>
    <row r="2261">
      <c r="A2261" s="30" t="inlineStr">
        <is>
          <t>Cybersecurity Companies</t>
        </is>
      </c>
      <c r="B2261" s="30" t="inlineStr">
        <is>
          <t>Digital &amp; Technology</t>
        </is>
      </c>
      <c r="C2261" s="30" t="inlineStr">
        <is>
          <t>Commercial</t>
        </is>
      </c>
      <c r="D2261" s="30" t="inlineStr">
        <is>
          <t>Retainer consumption</t>
        </is>
      </c>
    </row>
    <row r="2262">
      <c r="A2262" s="30" t="inlineStr">
        <is>
          <t>Cybersecurity Companies</t>
        </is>
      </c>
      <c r="B2262" s="30" t="inlineStr">
        <is>
          <t>Digital &amp; Technology</t>
        </is>
      </c>
      <c r="C2262" s="30" t="inlineStr">
        <is>
          <t>Commercial</t>
        </is>
      </c>
      <c r="D2262" s="30" t="inlineStr">
        <is>
          <t>Out-of-scope work billed</t>
        </is>
      </c>
    </row>
    <row r="2263">
      <c r="A2263" s="30" t="inlineStr">
        <is>
          <t>Data Companies</t>
        </is>
      </c>
      <c r="B2263" s="30" t="inlineStr">
        <is>
          <t>Digital &amp; Technology</t>
        </is>
      </c>
      <c r="C2263" s="30" t="inlineStr">
        <is>
          <t>Delivery</t>
        </is>
      </c>
      <c r="D2263" s="30" t="inlineStr">
        <is>
          <t>Freshness against commitment by customer</t>
        </is>
      </c>
    </row>
    <row r="2264">
      <c r="A2264" s="30" t="inlineStr">
        <is>
          <t>Data Companies</t>
        </is>
      </c>
      <c r="B2264" s="30" t="inlineStr">
        <is>
          <t>Digital &amp; Technology</t>
        </is>
      </c>
      <c r="C2264" s="30" t="inlineStr">
        <is>
          <t>Delivery</t>
        </is>
      </c>
      <c r="D2264" s="30" t="inlineStr">
        <is>
          <t>Delivery success and failure</t>
        </is>
      </c>
    </row>
    <row r="2265">
      <c r="A2265" s="30" t="inlineStr">
        <is>
          <t>Data Companies</t>
        </is>
      </c>
      <c r="B2265" s="30" t="inlineStr">
        <is>
          <t>Digital &amp; Technology</t>
        </is>
      </c>
      <c r="C2265" s="30" t="inlineStr">
        <is>
          <t>Delivery</t>
        </is>
      </c>
      <c r="D2265" s="30" t="inlineStr">
        <is>
          <t>Coverage against contracted scope</t>
        </is>
      </c>
    </row>
    <row r="2266">
      <c r="A2266" s="30" t="inlineStr">
        <is>
          <t>Data Companies</t>
        </is>
      </c>
      <c r="B2266" s="30" t="inlineStr">
        <is>
          <t>Digital &amp; Technology</t>
        </is>
      </c>
      <c r="C2266" s="30" t="inlineStr">
        <is>
          <t>Delivery</t>
        </is>
      </c>
      <c r="D2266" s="30" t="inlineStr">
        <is>
          <t>Breach frequency and notification</t>
        </is>
      </c>
    </row>
    <row r="2267">
      <c r="A2267" s="30" t="inlineStr">
        <is>
          <t>Data Companies</t>
        </is>
      </c>
      <c r="B2267" s="30" t="inlineStr">
        <is>
          <t>Digital &amp; Technology</t>
        </is>
      </c>
      <c r="C2267" s="30" t="inlineStr">
        <is>
          <t>Quality</t>
        </is>
      </c>
      <c r="D2267" s="30" t="inlineStr">
        <is>
          <t>Incidents by dataset and cause</t>
        </is>
      </c>
    </row>
    <row r="2268">
      <c r="A2268" s="30" t="inlineStr">
        <is>
          <t>Data Companies</t>
        </is>
      </c>
      <c r="B2268" s="30" t="inlineStr">
        <is>
          <t>Digital &amp; Technology</t>
        </is>
      </c>
      <c r="C2268" s="30" t="inlineStr">
        <is>
          <t>Quality</t>
        </is>
      </c>
      <c r="D2268" s="30" t="inlineStr">
        <is>
          <t>Internal against customer detection</t>
        </is>
      </c>
    </row>
    <row r="2269">
      <c r="A2269" s="30" t="inlineStr">
        <is>
          <t>Data Companies</t>
        </is>
      </c>
      <c r="B2269" s="30" t="inlineStr">
        <is>
          <t>Digital &amp; Technology</t>
        </is>
      </c>
      <c r="C2269" s="30" t="inlineStr">
        <is>
          <t>Quality</t>
        </is>
      </c>
      <c r="D2269" s="30" t="inlineStr">
        <is>
          <t>Time to correction</t>
        </is>
      </c>
    </row>
    <row r="2270">
      <c r="A2270" s="30" t="inlineStr">
        <is>
          <t>Data Companies</t>
        </is>
      </c>
      <c r="B2270" s="30" t="inlineStr">
        <is>
          <t>Digital &amp; Technology</t>
        </is>
      </c>
      <c r="C2270" s="30" t="inlineStr">
        <is>
          <t>Quality</t>
        </is>
      </c>
      <c r="D2270" s="30" t="inlineStr">
        <is>
          <t>Repeat incident patterns</t>
        </is>
      </c>
    </row>
    <row r="2271">
      <c r="A2271" s="30" t="inlineStr">
        <is>
          <t>Data Companies</t>
        </is>
      </c>
      <c r="B2271" s="30" t="inlineStr">
        <is>
          <t>Digital &amp; Technology</t>
        </is>
      </c>
      <c r="C2271" s="30" t="inlineStr">
        <is>
          <t>Sources</t>
        </is>
      </c>
      <c r="D2271" s="30" t="inlineStr">
        <is>
          <t>Licence terms and permitted uses</t>
        </is>
      </c>
    </row>
    <row r="2272">
      <c r="A2272" s="30" t="inlineStr">
        <is>
          <t>Data Companies</t>
        </is>
      </c>
      <c r="B2272" s="30" t="inlineStr">
        <is>
          <t>Digital &amp; Technology</t>
        </is>
      </c>
      <c r="C2272" s="30" t="inlineStr">
        <is>
          <t>Sources</t>
        </is>
      </c>
      <c r="D2272" s="30" t="inlineStr">
        <is>
          <t>Renewal calendar</t>
        </is>
      </c>
    </row>
    <row r="2273">
      <c r="A2273" s="30" t="inlineStr">
        <is>
          <t>Data Companies</t>
        </is>
      </c>
      <c r="B2273" s="30" t="inlineStr">
        <is>
          <t>Digital &amp; Technology</t>
        </is>
      </c>
      <c r="C2273" s="30" t="inlineStr">
        <is>
          <t>Sources</t>
        </is>
      </c>
      <c r="D2273" s="30" t="inlineStr">
        <is>
          <t>Source reliability and cost</t>
        </is>
      </c>
    </row>
    <row r="2274">
      <c r="A2274" s="30" t="inlineStr">
        <is>
          <t>Data Companies</t>
        </is>
      </c>
      <c r="B2274" s="30" t="inlineStr">
        <is>
          <t>Digital &amp; Technology</t>
        </is>
      </c>
      <c r="C2274" s="30" t="inlineStr">
        <is>
          <t>Sources</t>
        </is>
      </c>
      <c r="D2274" s="30" t="inlineStr">
        <is>
          <t>Products dependent on each source</t>
        </is>
      </c>
    </row>
    <row r="2275">
      <c r="A2275" s="30" t="inlineStr">
        <is>
          <t>Data Companies</t>
        </is>
      </c>
      <c r="B2275" s="30" t="inlineStr">
        <is>
          <t>Digital &amp; Technology</t>
        </is>
      </c>
      <c r="C2275" s="30" t="inlineStr">
        <is>
          <t>Customers</t>
        </is>
      </c>
      <c r="D2275" s="30" t="inlineStr">
        <is>
          <t>Entitlement against usage</t>
        </is>
      </c>
    </row>
    <row r="2276">
      <c r="A2276" s="30" t="inlineStr">
        <is>
          <t>Data Companies</t>
        </is>
      </c>
      <c r="B2276" s="30" t="inlineStr">
        <is>
          <t>Digital &amp; Technology</t>
        </is>
      </c>
      <c r="C2276" s="30" t="inlineStr">
        <is>
          <t>Customers</t>
        </is>
      </c>
      <c r="D2276" s="30" t="inlineStr">
        <is>
          <t>Contract commitments and pricing</t>
        </is>
      </c>
    </row>
    <row r="2277">
      <c r="A2277" s="30" t="inlineStr">
        <is>
          <t>Data Companies</t>
        </is>
      </c>
      <c r="B2277" s="30" t="inlineStr">
        <is>
          <t>Digital &amp; Technology</t>
        </is>
      </c>
      <c r="C2277" s="30" t="inlineStr">
        <is>
          <t>Customers</t>
        </is>
      </c>
      <c r="D2277" s="30" t="inlineStr">
        <is>
          <t>Incident exposure by account</t>
        </is>
      </c>
    </row>
    <row r="2278">
      <c r="A2278" s="30" t="inlineStr">
        <is>
          <t>Data Companies</t>
        </is>
      </c>
      <c r="B2278" s="30" t="inlineStr">
        <is>
          <t>Digital &amp; Technology</t>
        </is>
      </c>
      <c r="C2278" s="30" t="inlineStr">
        <is>
          <t>Customers</t>
        </is>
      </c>
      <c r="D2278" s="30" t="inlineStr">
        <is>
          <t>Renewal position</t>
        </is>
      </c>
    </row>
    <row r="2279">
      <c r="A2279" s="30" t="inlineStr">
        <is>
          <t>AI Companies</t>
        </is>
      </c>
      <c r="B2279" s="30" t="inlineStr">
        <is>
          <t>Digital &amp; Technology</t>
        </is>
      </c>
      <c r="C2279" s="30" t="inlineStr">
        <is>
          <t>Economics</t>
        </is>
      </c>
      <c r="D2279" s="30" t="inlineStr">
        <is>
          <t>Serving cost by account and feature</t>
        </is>
      </c>
    </row>
    <row r="2280">
      <c r="A2280" s="30" t="inlineStr">
        <is>
          <t>AI Companies</t>
        </is>
      </c>
      <c r="B2280" s="30" t="inlineStr">
        <is>
          <t>Digital &amp; Technology</t>
        </is>
      </c>
      <c r="C2280" s="30" t="inlineStr">
        <is>
          <t>Economics</t>
        </is>
      </c>
      <c r="D2280" s="30" t="inlineStr">
        <is>
          <t>Gross margin per account</t>
        </is>
      </c>
    </row>
    <row r="2281">
      <c r="A2281" s="30" t="inlineStr">
        <is>
          <t>AI Companies</t>
        </is>
      </c>
      <c r="B2281" s="30" t="inlineStr">
        <is>
          <t>Digital &amp; Technology</t>
        </is>
      </c>
      <c r="C2281" s="30" t="inlineStr">
        <is>
          <t>Economics</t>
        </is>
      </c>
      <c r="D2281" s="30" t="inlineStr">
        <is>
          <t>Usage against plan assumptions</t>
        </is>
      </c>
    </row>
    <row r="2282">
      <c r="A2282" s="30" t="inlineStr">
        <is>
          <t>AI Companies</t>
        </is>
      </c>
      <c r="B2282" s="30" t="inlineStr">
        <is>
          <t>Digital &amp; Technology</t>
        </is>
      </c>
      <c r="C2282" s="30" t="inlineStr">
        <is>
          <t>Economics</t>
        </is>
      </c>
      <c r="D2282" s="30" t="inlineStr">
        <is>
          <t>Committed compute against consumption</t>
        </is>
      </c>
    </row>
    <row r="2283">
      <c r="A2283" s="30" t="inlineStr">
        <is>
          <t>AI Companies</t>
        </is>
      </c>
      <c r="B2283" s="30" t="inlineStr">
        <is>
          <t>Digital &amp; Technology</t>
        </is>
      </c>
      <c r="C2283" s="30" t="inlineStr">
        <is>
          <t>Deployments</t>
        </is>
      </c>
      <c r="D2283" s="30" t="inlineStr">
        <is>
          <t>Live versions and their approvals</t>
        </is>
      </c>
    </row>
    <row r="2284">
      <c r="A2284" s="30" t="inlineStr">
        <is>
          <t>AI Companies</t>
        </is>
      </c>
      <c r="B2284" s="30" t="inlineStr">
        <is>
          <t>Digital &amp; Technology</t>
        </is>
      </c>
      <c r="C2284" s="30" t="inlineStr">
        <is>
          <t>Deployments</t>
        </is>
      </c>
      <c r="D2284" s="30" t="inlineStr">
        <is>
          <t>Deployment history by account</t>
        </is>
      </c>
    </row>
    <row r="2285">
      <c r="A2285" s="30" t="inlineStr">
        <is>
          <t>AI Companies</t>
        </is>
      </c>
      <c r="B2285" s="30" t="inlineStr">
        <is>
          <t>Digital &amp; Technology</t>
        </is>
      </c>
      <c r="C2285" s="30" t="inlineStr">
        <is>
          <t>Deployments</t>
        </is>
      </c>
      <c r="D2285" s="30" t="inlineStr">
        <is>
          <t>Evaluations behind each change</t>
        </is>
      </c>
    </row>
    <row r="2286">
      <c r="A2286" s="30" t="inlineStr">
        <is>
          <t>AI Companies</t>
        </is>
      </c>
      <c r="B2286" s="30" t="inlineStr">
        <is>
          <t>Digital &amp; Technology</t>
        </is>
      </c>
      <c r="C2286" s="30" t="inlineStr">
        <is>
          <t>Deployments</t>
        </is>
      </c>
      <c r="D2286" s="30" t="inlineStr">
        <is>
          <t>Rollbacks and their causes</t>
        </is>
      </c>
    </row>
    <row r="2287">
      <c r="A2287" s="30" t="inlineStr">
        <is>
          <t>AI Companies</t>
        </is>
      </c>
      <c r="B2287" s="30" t="inlineStr">
        <is>
          <t>Digital &amp; Technology</t>
        </is>
      </c>
      <c r="C2287" s="30" t="inlineStr">
        <is>
          <t>Evaluation</t>
        </is>
      </c>
      <c r="D2287" s="30" t="inlineStr">
        <is>
          <t>Evaluation outcomes against incumbent</t>
        </is>
      </c>
    </row>
    <row r="2288">
      <c r="A2288" s="30" t="inlineStr">
        <is>
          <t>AI Companies</t>
        </is>
      </c>
      <c r="B2288" s="30" t="inlineStr">
        <is>
          <t>Digital &amp; Technology</t>
        </is>
      </c>
      <c r="C2288" s="30" t="inlineStr">
        <is>
          <t>Evaluation</t>
        </is>
      </c>
      <c r="D2288" s="30" t="inlineStr">
        <is>
          <t>Annotation throughput and quality</t>
        </is>
      </c>
    </row>
    <row r="2289">
      <c r="A2289" s="30" t="inlineStr">
        <is>
          <t>AI Companies</t>
        </is>
      </c>
      <c r="B2289" s="30" t="inlineStr">
        <is>
          <t>Digital &amp; Technology</t>
        </is>
      </c>
      <c r="C2289" s="30" t="inlineStr">
        <is>
          <t>Evaluation</t>
        </is>
      </c>
      <c r="D2289" s="30" t="inlineStr">
        <is>
          <t>Datasets available and blocked</t>
        </is>
      </c>
    </row>
    <row r="2290">
      <c r="A2290" s="30" t="inlineStr">
        <is>
          <t>AI Companies</t>
        </is>
      </c>
      <c r="B2290" s="30" t="inlineStr">
        <is>
          <t>Digital &amp; Technology</t>
        </is>
      </c>
      <c r="C2290" s="30" t="inlineStr">
        <is>
          <t>Evaluation</t>
        </is>
      </c>
      <c r="D2290" s="30" t="inlineStr">
        <is>
          <t>Time from evaluation to deployment</t>
        </is>
      </c>
    </row>
    <row r="2291">
      <c r="A2291" s="30" t="inlineStr">
        <is>
          <t>AI Companies</t>
        </is>
      </c>
      <c r="B2291" s="30" t="inlineStr">
        <is>
          <t>Digital &amp; Technology</t>
        </is>
      </c>
      <c r="C2291" s="30" t="inlineStr">
        <is>
          <t>Commercial</t>
        </is>
      </c>
      <c r="D2291" s="30" t="inlineStr">
        <is>
          <t>Pilot conversion and duration</t>
        </is>
      </c>
    </row>
    <row r="2292">
      <c r="A2292" s="30" t="inlineStr">
        <is>
          <t>AI Companies</t>
        </is>
      </c>
      <c r="B2292" s="30" t="inlineStr">
        <is>
          <t>Digital &amp; Technology</t>
        </is>
      </c>
      <c r="C2292" s="30" t="inlineStr">
        <is>
          <t>Commercial</t>
        </is>
      </c>
      <c r="D2292" s="30" t="inlineStr">
        <is>
          <t>Pilots without decisions</t>
        </is>
      </c>
    </row>
    <row r="2293">
      <c r="A2293" s="30" t="inlineStr">
        <is>
          <t>AI Companies</t>
        </is>
      </c>
      <c r="B2293" s="30" t="inlineStr">
        <is>
          <t>Digital &amp; Technology</t>
        </is>
      </c>
      <c r="C2293" s="30" t="inlineStr">
        <is>
          <t>Commercial</t>
        </is>
      </c>
      <c r="D2293" s="30" t="inlineStr">
        <is>
          <t>Account expansion and churn</t>
        </is>
      </c>
    </row>
    <row r="2294">
      <c r="A2294" s="30" t="inlineStr">
        <is>
          <t>AI Companies</t>
        </is>
      </c>
      <c r="B2294" s="30" t="inlineStr">
        <is>
          <t>Digital &amp; Technology</t>
        </is>
      </c>
      <c r="C2294" s="30" t="inlineStr">
        <is>
          <t>Commercial</t>
        </is>
      </c>
      <c r="D2294" s="30" t="inlineStr">
        <is>
          <t>Pricing against real cost</t>
        </is>
      </c>
    </row>
    <row r="2295">
      <c r="A2295" s="30" t="inlineStr">
        <is>
          <t>Gaming Studios</t>
        </is>
      </c>
      <c r="B2295" s="30" t="inlineStr">
        <is>
          <t>Digital &amp; Technology</t>
        </is>
      </c>
      <c r="C2295" s="30" t="inlineStr">
        <is>
          <t>Pipeline</t>
        </is>
      </c>
      <c r="D2295" s="30" t="inlineStr">
        <is>
          <t>Asset throughput by stage and type</t>
        </is>
      </c>
    </row>
    <row r="2296">
      <c r="A2296" s="30" t="inlineStr">
        <is>
          <t>Gaming Studios</t>
        </is>
      </c>
      <c r="B2296" s="30" t="inlineStr">
        <is>
          <t>Digital &amp; Technology</t>
        </is>
      </c>
      <c r="C2296" s="30" t="inlineStr">
        <is>
          <t>Pipeline</t>
        </is>
      </c>
      <c r="D2296" s="30" t="inlineStr">
        <is>
          <t>Review backlog and age</t>
        </is>
      </c>
    </row>
    <row r="2297">
      <c r="A2297" s="30" t="inlineStr">
        <is>
          <t>Gaming Studios</t>
        </is>
      </c>
      <c r="B2297" s="30" t="inlineStr">
        <is>
          <t>Digital &amp; Technology</t>
        </is>
      </c>
      <c r="C2297" s="30" t="inlineStr">
        <is>
          <t>Pipeline</t>
        </is>
      </c>
      <c r="D2297" s="30" t="inlineStr">
        <is>
          <t>Milestone content completion</t>
        </is>
      </c>
    </row>
    <row r="2298">
      <c r="A2298" s="30" t="inlineStr">
        <is>
          <t>Gaming Studios</t>
        </is>
      </c>
      <c r="B2298" s="30" t="inlineStr">
        <is>
          <t>Digital &amp; Technology</t>
        </is>
      </c>
      <c r="C2298" s="30" t="inlineStr">
        <is>
          <t>Pipeline</t>
        </is>
      </c>
      <c r="D2298" s="30" t="inlineStr">
        <is>
          <t>Review load per approver</t>
        </is>
      </c>
    </row>
    <row r="2299">
      <c r="A2299" s="30" t="inlineStr">
        <is>
          <t>Gaming Studios</t>
        </is>
      </c>
      <c r="B2299" s="30" t="inlineStr">
        <is>
          <t>Digital &amp; Technology</t>
        </is>
      </c>
      <c r="C2299" s="30" t="inlineStr">
        <is>
          <t>Certification</t>
        </is>
      </c>
      <c r="D2299" s="30" t="inlineStr">
        <is>
          <t>Issues open and burndown</t>
        </is>
      </c>
    </row>
    <row r="2300">
      <c r="A2300" s="30" t="inlineStr">
        <is>
          <t>Gaming Studios</t>
        </is>
      </c>
      <c r="B2300" s="30" t="inlineStr">
        <is>
          <t>Digital &amp; Technology</t>
        </is>
      </c>
      <c r="C2300" s="30" t="inlineStr">
        <is>
          <t>Certification</t>
        </is>
      </c>
      <c r="D2300" s="30" t="inlineStr">
        <is>
          <t>Builds required per issue</t>
        </is>
      </c>
    </row>
    <row r="2301">
      <c r="A2301" s="30" t="inlineStr">
        <is>
          <t>Gaming Studios</t>
        </is>
      </c>
      <c r="B2301" s="30" t="inlineStr">
        <is>
          <t>Digital &amp; Technology</t>
        </is>
      </c>
      <c r="C2301" s="30" t="inlineStr">
        <is>
          <t>Certification</t>
        </is>
      </c>
      <c r="D2301" s="30" t="inlineStr">
        <is>
          <t>Submission and resubmission history</t>
        </is>
      </c>
    </row>
    <row r="2302">
      <c r="A2302" s="30" t="inlineStr">
        <is>
          <t>Gaming Studios</t>
        </is>
      </c>
      <c r="B2302" s="30" t="inlineStr">
        <is>
          <t>Digital &amp; Technology</t>
        </is>
      </c>
      <c r="C2302" s="30" t="inlineStr">
        <is>
          <t>Certification</t>
        </is>
      </c>
      <c r="D2302" s="30" t="inlineStr">
        <is>
          <t>Platform requirement coverage</t>
        </is>
      </c>
    </row>
    <row r="2303">
      <c r="A2303" s="30" t="inlineStr">
        <is>
          <t>Gaming Studios</t>
        </is>
      </c>
      <c r="B2303" s="30" t="inlineStr">
        <is>
          <t>Digital &amp; Technology</t>
        </is>
      </c>
      <c r="C2303" s="30" t="inlineStr">
        <is>
          <t>Vendors</t>
        </is>
      </c>
      <c r="D2303" s="30" t="inlineStr">
        <is>
          <t>Deliveries accepted and revised</t>
        </is>
      </c>
    </row>
    <row r="2304">
      <c r="A2304" s="30" t="inlineStr">
        <is>
          <t>Gaming Studios</t>
        </is>
      </c>
      <c r="B2304" s="30" t="inlineStr">
        <is>
          <t>Digital &amp; Technology</t>
        </is>
      </c>
      <c r="C2304" s="30" t="inlineStr">
        <is>
          <t>Vendors</t>
        </is>
      </c>
      <c r="D2304" s="30" t="inlineStr">
        <is>
          <t>Revision rounds by vendor</t>
        </is>
      </c>
    </row>
    <row r="2305">
      <c r="A2305" s="30" t="inlineStr">
        <is>
          <t>Gaming Studios</t>
        </is>
      </c>
      <c r="B2305" s="30" t="inlineStr">
        <is>
          <t>Digital &amp; Technology</t>
        </is>
      </c>
      <c r="C2305" s="30" t="inlineStr">
        <is>
          <t>Vendors</t>
        </is>
      </c>
      <c r="D2305" s="30" t="inlineStr">
        <is>
          <t>Committed spend against accepted work</t>
        </is>
      </c>
    </row>
    <row r="2306">
      <c r="A2306" s="30" t="inlineStr">
        <is>
          <t>Gaming Studios</t>
        </is>
      </c>
      <c r="B2306" s="30" t="inlineStr">
        <is>
          <t>Digital &amp; Technology</t>
        </is>
      </c>
      <c r="C2306" s="30" t="inlineStr">
        <is>
          <t>Vendors</t>
        </is>
      </c>
      <c r="D2306" s="30" t="inlineStr">
        <is>
          <t>Vendor throughput and quality</t>
        </is>
      </c>
    </row>
    <row r="2307">
      <c r="A2307" s="30" t="inlineStr">
        <is>
          <t>Gaming Studios</t>
        </is>
      </c>
      <c r="B2307" s="30" t="inlineStr">
        <is>
          <t>Digital &amp; Technology</t>
        </is>
      </c>
      <c r="C2307" s="30" t="inlineStr">
        <is>
          <t>Live</t>
        </is>
      </c>
      <c r="D2307" s="30" t="inlineStr">
        <is>
          <t>Event calendar coverage and gaps</t>
        </is>
      </c>
    </row>
    <row r="2308">
      <c r="A2308" s="30" t="inlineStr">
        <is>
          <t>Gaming Studios</t>
        </is>
      </c>
      <c r="B2308" s="30" t="inlineStr">
        <is>
          <t>Digital &amp; Technology</t>
        </is>
      </c>
      <c r="C2308" s="30" t="inlineStr">
        <is>
          <t>Live</t>
        </is>
      </c>
      <c r="D2308" s="30" t="inlineStr">
        <is>
          <t>Engagement after each event</t>
        </is>
      </c>
    </row>
    <row r="2309">
      <c r="A2309" s="30" t="inlineStr">
        <is>
          <t>Gaming Studios</t>
        </is>
      </c>
      <c r="B2309" s="30" t="inlineStr">
        <is>
          <t>Digital &amp; Technology</t>
        </is>
      </c>
      <c r="C2309" s="30" t="inlineStr">
        <is>
          <t>Live</t>
        </is>
      </c>
      <c r="D2309" s="30" t="inlineStr">
        <is>
          <t>Support themes by build and platform</t>
        </is>
      </c>
    </row>
    <row r="2310">
      <c r="A2310" s="30" t="inlineStr">
        <is>
          <t>Gaming Studios</t>
        </is>
      </c>
      <c r="B2310" s="30" t="inlineStr">
        <is>
          <t>Digital &amp; Technology</t>
        </is>
      </c>
      <c r="C2310" s="30" t="inlineStr">
        <is>
          <t>Live</t>
        </is>
      </c>
      <c r="D2310" s="30" t="inlineStr">
        <is>
          <t>Content lead times</t>
        </is>
      </c>
    </row>
    <row r="2311">
      <c r="A2311" s="30" t="inlineStr">
        <is>
          <t>Content Agencies</t>
        </is>
      </c>
      <c r="B2311" s="30" t="inlineStr">
        <is>
          <t>Digital &amp; Technology</t>
        </is>
      </c>
      <c r="C2311" s="30" t="inlineStr">
        <is>
          <t>Throughput</t>
        </is>
      </c>
      <c r="D2311" s="30" t="inlineStr">
        <is>
          <t>Pieces delivered against committed by client</t>
        </is>
      </c>
    </row>
    <row r="2312">
      <c r="A2312" s="30" t="inlineStr">
        <is>
          <t>Content Agencies</t>
        </is>
      </c>
      <c r="B2312" s="30" t="inlineStr">
        <is>
          <t>Digital &amp; Technology</t>
        </is>
      </c>
      <c r="C2312" s="30" t="inlineStr">
        <is>
          <t>Throughput</t>
        </is>
      </c>
      <c r="D2312" s="30" t="inlineStr">
        <is>
          <t>On-calendar delivery rate</t>
        </is>
      </c>
    </row>
    <row r="2313">
      <c r="A2313" s="30" t="inlineStr">
        <is>
          <t>Content Agencies</t>
        </is>
      </c>
      <c r="B2313" s="30" t="inlineStr">
        <is>
          <t>Digital &amp; Technology</t>
        </is>
      </c>
      <c r="C2313" s="30" t="inlineStr">
        <is>
          <t>Throughput</t>
        </is>
      </c>
      <c r="D2313" s="30" t="inlineStr">
        <is>
          <t>Cycle time from brief to publish</t>
        </is>
      </c>
    </row>
    <row r="2314">
      <c r="A2314" s="30" t="inlineStr">
        <is>
          <t>Content Agencies</t>
        </is>
      </c>
      <c r="B2314" s="30" t="inlineStr">
        <is>
          <t>Digital &amp; Technology</t>
        </is>
      </c>
      <c r="C2314" s="30" t="inlineStr">
        <is>
          <t>Throughput</t>
        </is>
      </c>
      <c r="D2314" s="30" t="inlineStr">
        <is>
          <t>Throughput by team and format</t>
        </is>
      </c>
    </row>
    <row r="2315">
      <c r="A2315" s="30" t="inlineStr">
        <is>
          <t>Content Agencies</t>
        </is>
      </c>
      <c r="B2315" s="30" t="inlineStr">
        <is>
          <t>Digital &amp; Technology</t>
        </is>
      </c>
      <c r="C2315" s="30" t="inlineStr">
        <is>
          <t>Rounds</t>
        </is>
      </c>
      <c r="D2315" s="30" t="inlineStr">
        <is>
          <t>Rounds per piece against allowance</t>
        </is>
      </c>
    </row>
    <row r="2316">
      <c r="A2316" s="30" t="inlineStr">
        <is>
          <t>Content Agencies</t>
        </is>
      </c>
      <c r="B2316" s="30" t="inlineStr">
        <is>
          <t>Digital &amp; Technology</t>
        </is>
      </c>
      <c r="C2316" s="30" t="inlineStr">
        <is>
          <t>Rounds</t>
        </is>
      </c>
      <c r="D2316" s="30" t="inlineStr">
        <is>
          <t>Overage effort by client and format</t>
        </is>
      </c>
    </row>
    <row r="2317">
      <c r="A2317" s="30" t="inlineStr">
        <is>
          <t>Content Agencies</t>
        </is>
      </c>
      <c r="B2317" s="30" t="inlineStr">
        <is>
          <t>Digital &amp; Technology</t>
        </is>
      </c>
      <c r="C2317" s="30" t="inlineStr">
        <is>
          <t>Rounds</t>
        </is>
      </c>
      <c r="D2317" s="30" t="inlineStr">
        <is>
          <t>Rounds charged against absorbed</t>
        </is>
      </c>
    </row>
    <row r="2318">
      <c r="A2318" s="30" t="inlineStr">
        <is>
          <t>Content Agencies</t>
        </is>
      </c>
      <c r="B2318" s="30" t="inlineStr">
        <is>
          <t>Digital &amp; Technology</t>
        </is>
      </c>
      <c r="C2318" s="30" t="inlineStr">
        <is>
          <t>Rounds</t>
        </is>
      </c>
      <c r="D2318" s="30" t="inlineStr">
        <is>
          <t>Rounds by creator and by editor</t>
        </is>
      </c>
    </row>
    <row r="2319">
      <c r="A2319" s="30" t="inlineStr">
        <is>
          <t>Content Agencies</t>
        </is>
      </c>
      <c r="B2319" s="30" t="inlineStr">
        <is>
          <t>Digital &amp; Technology</t>
        </is>
      </c>
      <c r="C2319" s="30" t="inlineStr">
        <is>
          <t>Client dependency</t>
        </is>
      </c>
      <c r="D2319" s="30" t="inlineStr">
        <is>
          <t>Time waiting on briefs, feedback and approvals</t>
        </is>
      </c>
    </row>
    <row r="2320">
      <c r="A2320" s="30" t="inlineStr">
        <is>
          <t>Content Agencies</t>
        </is>
      </c>
      <c r="B2320" s="30" t="inlineStr">
        <is>
          <t>Digital &amp; Technology</t>
        </is>
      </c>
      <c r="C2320" s="30" t="inlineStr">
        <is>
          <t>Client dependency</t>
        </is>
      </c>
      <c r="D2320" s="30" t="inlineStr">
        <is>
          <t>Blocked pieces against publish dates</t>
        </is>
      </c>
    </row>
    <row r="2321">
      <c r="A2321" s="30" t="inlineStr">
        <is>
          <t>Content Agencies</t>
        </is>
      </c>
      <c r="B2321" s="30" t="inlineStr">
        <is>
          <t>Digital &amp; Technology</t>
        </is>
      </c>
      <c r="C2321" s="30" t="inlineStr">
        <is>
          <t>Client dependency</t>
        </is>
      </c>
      <c r="D2321" s="30" t="inlineStr">
        <is>
          <t>Client approval speed by account</t>
        </is>
      </c>
    </row>
    <row r="2322">
      <c r="A2322" s="30" t="inlineStr">
        <is>
          <t>Content Agencies</t>
        </is>
      </c>
      <c r="B2322" s="30" t="inlineStr">
        <is>
          <t>Digital &amp; Technology</t>
        </is>
      </c>
      <c r="C2322" s="30" t="inlineStr">
        <is>
          <t>Client dependency</t>
        </is>
      </c>
      <c r="D2322" s="30" t="inlineStr">
        <is>
          <t>Delay attribution between agency and client</t>
        </is>
      </c>
    </row>
    <row r="2323">
      <c r="A2323" s="30" t="inlineStr">
        <is>
          <t>Content Agencies</t>
        </is>
      </c>
      <c r="B2323" s="30" t="inlineStr">
        <is>
          <t>Digital &amp; Technology</t>
        </is>
      </c>
      <c r="C2323" s="30" t="inlineStr">
        <is>
          <t>Capacity</t>
        </is>
      </c>
      <c r="D2323" s="30" t="inlineStr">
        <is>
          <t>Creator load and availability by format</t>
        </is>
      </c>
    </row>
    <row r="2324">
      <c r="A2324" s="30" t="inlineStr">
        <is>
          <t>Content Agencies</t>
        </is>
      </c>
      <c r="B2324" s="30" t="inlineStr">
        <is>
          <t>Digital &amp; Technology</t>
        </is>
      </c>
      <c r="C2324" s="30" t="inlineStr">
        <is>
          <t>Capacity</t>
        </is>
      </c>
      <c r="D2324" s="30" t="inlineStr">
        <is>
          <t>Committed calendar against capacity</t>
        </is>
      </c>
    </row>
    <row r="2325">
      <c r="A2325" s="30" t="inlineStr">
        <is>
          <t>Content Agencies</t>
        </is>
      </c>
      <c r="B2325" s="30" t="inlineStr">
        <is>
          <t>Digital &amp; Technology</t>
        </is>
      </c>
      <c r="C2325" s="30" t="inlineStr">
        <is>
          <t>Capacity</t>
        </is>
      </c>
      <c r="D2325" s="30" t="inlineStr">
        <is>
          <t>Unassigned capacity alongside overloaded creators</t>
        </is>
      </c>
    </row>
    <row r="2326">
      <c r="A2326" s="30" t="inlineStr">
        <is>
          <t>Content Agencies</t>
        </is>
      </c>
      <c r="B2326" s="30" t="inlineStr">
        <is>
          <t>Digital &amp; Technology</t>
        </is>
      </c>
      <c r="C2326" s="30" t="inlineStr">
        <is>
          <t>Capacity</t>
        </is>
      </c>
      <c r="D2326" s="30" t="inlineStr">
        <is>
          <t>Freelance dependency by client</t>
        </is>
      </c>
    </row>
    <row r="2327">
      <c r="A2327" s="30" t="inlineStr">
        <is>
          <t>Content Agencies</t>
        </is>
      </c>
      <c r="B2327" s="30" t="inlineStr">
        <is>
          <t>Digital &amp; Technology</t>
        </is>
      </c>
      <c r="C2327" s="30" t="inlineStr">
        <is>
          <t>Margin</t>
        </is>
      </c>
      <c r="D2327" s="30" t="inlineStr">
        <is>
          <t>Cost per piece including freelance and revision effort</t>
        </is>
      </c>
    </row>
    <row r="2328">
      <c r="A2328" s="30" t="inlineStr">
        <is>
          <t>Content Agencies</t>
        </is>
      </c>
      <c r="B2328" s="30" t="inlineStr">
        <is>
          <t>Digital &amp; Technology</t>
        </is>
      </c>
      <c r="C2328" s="30" t="inlineStr">
        <is>
          <t>Margin</t>
        </is>
      </c>
      <c r="D2328" s="30" t="inlineStr">
        <is>
          <t>Account profitability after rounds</t>
        </is>
      </c>
    </row>
    <row r="2329">
      <c r="A2329" s="30" t="inlineStr">
        <is>
          <t>Content Agencies</t>
        </is>
      </c>
      <c r="B2329" s="30" t="inlineStr">
        <is>
          <t>Digital &amp; Technology</t>
        </is>
      </c>
      <c r="C2329" s="30" t="inlineStr">
        <is>
          <t>Margin</t>
        </is>
      </c>
      <c r="D2329" s="30" t="inlineStr">
        <is>
          <t>Rate realisation by format</t>
        </is>
      </c>
    </row>
    <row r="2330">
      <c r="A2330" s="30" t="inlineStr">
        <is>
          <t>Content Agencies</t>
        </is>
      </c>
      <c r="B2330" s="30" t="inlineStr">
        <is>
          <t>Digital &amp; Technology</t>
        </is>
      </c>
      <c r="C2330" s="30" t="inlineStr">
        <is>
          <t>Margin</t>
        </is>
      </c>
      <c r="D2330" s="30" t="inlineStr">
        <is>
          <t>Effect of absorbed rounds on margin</t>
        </is>
      </c>
    </row>
    <row r="2331">
      <c r="A2331" s="30" t="inlineStr">
        <is>
          <t>Creator Businesses</t>
        </is>
      </c>
      <c r="B2331" s="30" t="inlineStr">
        <is>
          <t>Digital &amp; Technology</t>
        </is>
      </c>
      <c r="C2331" s="30" t="inlineStr">
        <is>
          <t>Obligations</t>
        </is>
      </c>
      <c r="D2331" s="30" t="inlineStr">
        <is>
          <t>Deliverables by deal and date</t>
        </is>
      </c>
    </row>
    <row r="2332">
      <c r="A2332" s="30" t="inlineStr">
        <is>
          <t>Creator Businesses</t>
        </is>
      </c>
      <c r="B2332" s="30" t="inlineStr">
        <is>
          <t>Digital &amp; Technology</t>
        </is>
      </c>
      <c r="C2332" s="30" t="inlineStr">
        <is>
          <t>Obligations</t>
        </is>
      </c>
      <c r="D2332" s="30" t="inlineStr">
        <is>
          <t>Adherence to contracted dates</t>
        </is>
      </c>
    </row>
    <row r="2333">
      <c r="A2333" s="30" t="inlineStr">
        <is>
          <t>Creator Businesses</t>
        </is>
      </c>
      <c r="B2333" s="30" t="inlineStr">
        <is>
          <t>Digital &amp; Technology</t>
        </is>
      </c>
      <c r="C2333" s="30" t="inlineStr">
        <is>
          <t>Obligations</t>
        </is>
      </c>
      <c r="D2333" s="30" t="inlineStr">
        <is>
          <t>Approval turnaround by sponsor</t>
        </is>
      </c>
    </row>
    <row r="2334">
      <c r="A2334" s="30" t="inlineStr">
        <is>
          <t>Creator Businesses</t>
        </is>
      </c>
      <c r="B2334" s="30" t="inlineStr">
        <is>
          <t>Digital &amp; Technology</t>
        </is>
      </c>
      <c r="C2334" s="30" t="inlineStr">
        <is>
          <t>Obligations</t>
        </is>
      </c>
      <c r="D2334" s="30" t="inlineStr">
        <is>
          <t>Revision rounds per deliverable</t>
        </is>
      </c>
    </row>
    <row r="2335">
      <c r="A2335" s="30" t="inlineStr">
        <is>
          <t>Creator Businesses</t>
        </is>
      </c>
      <c r="B2335" s="30" t="inlineStr">
        <is>
          <t>Digital &amp; Technology</t>
        </is>
      </c>
      <c r="C2335" s="30" t="inlineStr">
        <is>
          <t>Income</t>
        </is>
      </c>
      <c r="D2335" s="30" t="inlineStr">
        <is>
          <t>Amounts by source and month</t>
        </is>
      </c>
    </row>
    <row r="2336">
      <c r="A2336" s="30" t="inlineStr">
        <is>
          <t>Creator Businesses</t>
        </is>
      </c>
      <c r="B2336" s="30" t="inlineStr">
        <is>
          <t>Digital &amp; Technology</t>
        </is>
      </c>
      <c r="C2336" s="30" t="inlineStr">
        <is>
          <t>Income</t>
        </is>
      </c>
      <c r="D2336" s="30" t="inlineStr">
        <is>
          <t>Expected against received</t>
        </is>
      </c>
    </row>
    <row r="2337">
      <c r="A2337" s="30" t="inlineStr">
        <is>
          <t>Creator Businesses</t>
        </is>
      </c>
      <c r="B2337" s="30" t="inlineStr">
        <is>
          <t>Digital &amp; Technology</t>
        </is>
      </c>
      <c r="C2337" s="30" t="inlineStr">
        <is>
          <t>Income</t>
        </is>
      </c>
      <c r="D2337" s="30" t="inlineStr">
        <is>
          <t>Receivables ageing by sponsor</t>
        </is>
      </c>
    </row>
    <row r="2338">
      <c r="A2338" s="30" t="inlineStr">
        <is>
          <t>Creator Businesses</t>
        </is>
      </c>
      <c r="B2338" s="30" t="inlineStr">
        <is>
          <t>Digital &amp; Technology</t>
        </is>
      </c>
      <c r="C2338" s="30" t="inlineStr">
        <is>
          <t>Income</t>
        </is>
      </c>
      <c r="D2338" s="30" t="inlineStr">
        <is>
          <t>Payment behaviour patterns</t>
        </is>
      </c>
    </row>
    <row r="2339">
      <c r="A2339" s="30" t="inlineStr">
        <is>
          <t>Creator Businesses</t>
        </is>
      </c>
      <c r="B2339" s="30" t="inlineStr">
        <is>
          <t>Digital &amp; Technology</t>
        </is>
      </c>
      <c r="C2339" s="30" t="inlineStr">
        <is>
          <t>Rights</t>
        </is>
      </c>
      <c r="D2339" s="30" t="inlineStr">
        <is>
          <t>Usage duration and territory by deal</t>
        </is>
      </c>
    </row>
    <row r="2340">
      <c r="A2340" s="30" t="inlineStr">
        <is>
          <t>Creator Businesses</t>
        </is>
      </c>
      <c r="B2340" s="30" t="inlineStr">
        <is>
          <t>Digital &amp; Technology</t>
        </is>
      </c>
      <c r="C2340" s="30" t="inlineStr">
        <is>
          <t>Rights</t>
        </is>
      </c>
      <c r="D2340" s="30" t="inlineStr">
        <is>
          <t>Expiry calendar</t>
        </is>
      </c>
    </row>
    <row r="2341">
      <c r="A2341" s="30" t="inlineStr">
        <is>
          <t>Creator Businesses</t>
        </is>
      </c>
      <c r="B2341" s="30" t="inlineStr">
        <is>
          <t>Digital &amp; Technology</t>
        </is>
      </c>
      <c r="C2341" s="30" t="inlineStr">
        <is>
          <t>Rights</t>
        </is>
      </c>
      <c r="D2341" s="30" t="inlineStr">
        <is>
          <t>Exclusivity clauses in force</t>
        </is>
      </c>
    </row>
    <row r="2342">
      <c r="A2342" s="30" t="inlineStr">
        <is>
          <t>Creator Businesses</t>
        </is>
      </c>
      <c r="B2342" s="30" t="inlineStr">
        <is>
          <t>Digital &amp; Technology</t>
        </is>
      </c>
      <c r="C2342" s="30" t="inlineStr">
        <is>
          <t>Rights</t>
        </is>
      </c>
      <c r="D2342" s="30" t="inlineStr">
        <is>
          <t>Renewals and renegotiations</t>
        </is>
      </c>
    </row>
    <row r="2343">
      <c r="A2343" s="30" t="inlineStr">
        <is>
          <t>Creator Businesses</t>
        </is>
      </c>
      <c r="B2343" s="30" t="inlineStr">
        <is>
          <t>Digital &amp; Technology</t>
        </is>
      </c>
      <c r="C2343" s="30" t="inlineStr">
        <is>
          <t>Production</t>
        </is>
      </c>
      <c r="D2343" s="30" t="inlineStr">
        <is>
          <t>Collaborator assignments and cost</t>
        </is>
      </c>
    </row>
    <row r="2344">
      <c r="A2344" s="30" t="inlineStr">
        <is>
          <t>Creator Businesses</t>
        </is>
      </c>
      <c r="B2344" s="30" t="inlineStr">
        <is>
          <t>Digital &amp; Technology</t>
        </is>
      </c>
      <c r="C2344" s="30" t="inlineStr">
        <is>
          <t>Production</t>
        </is>
      </c>
      <c r="D2344" s="30" t="inlineStr">
        <is>
          <t>Deal profitability after production</t>
        </is>
      </c>
    </row>
    <row r="2345">
      <c r="A2345" s="30" t="inlineStr">
        <is>
          <t>Creator Businesses</t>
        </is>
      </c>
      <c r="B2345" s="30" t="inlineStr">
        <is>
          <t>Digital &amp; Technology</t>
        </is>
      </c>
      <c r="C2345" s="30" t="inlineStr">
        <is>
          <t>Production</t>
        </is>
      </c>
      <c r="D2345" s="30" t="inlineStr">
        <is>
          <t>Calendar balance between sponsored and audience content</t>
        </is>
      </c>
    </row>
    <row r="2346">
      <c r="A2346" s="30" t="inlineStr">
        <is>
          <t>Creator Businesses</t>
        </is>
      </c>
      <c r="B2346" s="30" t="inlineStr">
        <is>
          <t>Digital &amp; Technology</t>
        </is>
      </c>
      <c r="C2346" s="30" t="inlineStr">
        <is>
          <t>Production</t>
        </is>
      </c>
      <c r="D2346" s="30" t="inlineStr">
        <is>
          <t>Platform performance</t>
        </is>
      </c>
    </row>
  </sheetData>
  <autoFilter ref="A4:D2346"/>
  <pageMargins left="0.75" right="0.75" top="1" bottom="1" header="0.5" footer="0.5"/>
</worksheet>
</file>

<file path=xl/worksheets/sheet16.xml><?xml version="1.0" encoding="utf-8"?>
<worksheet xmlns="http://schemas.openxmlformats.org/spreadsheetml/2006/main">
  <sheetPr>
    <tabColor rgb="002E8B57"/>
    <outlinePr summaryBelow="1" summaryRight="1"/>
    <pageSetUpPr/>
  </sheetPr>
  <dimension ref="A1:E48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24" customWidth="1" min="3" max="3"/>
    <col width="50" customWidth="1" min="4" max="4"/>
    <col width="80" customWidth="1" min="5" max="5"/>
  </cols>
  <sheetData>
    <row r="1" ht="24" customHeight="1">
      <c r="A1" s="1" t="inlineStr">
        <is>
          <t>Who we sell to: roles, questions and focus</t>
        </is>
      </c>
    </row>
    <row r="2">
      <c r="A2" s="2" t="inlineStr">
        <is>
          <t>Use the question as the first line of a discovery call.</t>
        </is>
      </c>
    </row>
    <row r="4" ht="30" customHeight="1">
      <c r="A4" s="29" t="inlineStr">
        <is>
          <t>Business type</t>
        </is>
      </c>
      <c r="B4" s="29" t="inlineStr">
        <is>
          <t>Industry</t>
        </is>
      </c>
      <c r="C4" s="29" t="inlineStr">
        <is>
          <t>Role</t>
        </is>
      </c>
      <c r="D4" s="29" t="inlineStr">
        <is>
          <t>Question they ask</t>
        </is>
      </c>
      <c r="E4" s="29" t="inlineStr">
        <is>
          <t>What they look at</t>
        </is>
      </c>
    </row>
    <row r="5">
      <c r="A5" s="30" t="inlineStr">
        <is>
          <t>Retail Stores</t>
        </is>
      </c>
      <c r="B5" s="30" t="inlineStr">
        <is>
          <t>Retail &amp; Commerce</t>
        </is>
      </c>
      <c r="C5" s="30" t="inlineStr">
        <is>
          <t>Owner</t>
        </is>
      </c>
      <c r="D5" s="30" t="inlineStr">
        <is>
          <t>Where is my money and what is it doing?</t>
        </is>
      </c>
      <c r="E5" s="30" t="inlineStr">
        <is>
          <t>Stock value and ageing, margin by category, sales against last year, store comparison.</t>
        </is>
      </c>
    </row>
    <row r="6">
      <c r="A6" s="30" t="inlineStr">
        <is>
          <t>Retail Stores</t>
        </is>
      </c>
      <c r="B6" s="30" t="inlineStr">
        <is>
          <t>Retail &amp; Commerce</t>
        </is>
      </c>
      <c r="C6" s="30" t="inlineStr">
        <is>
          <t>Store manager</t>
        </is>
      </c>
      <c r="D6" s="30" t="inlineStr">
        <is>
          <t>What needs fixing today?</t>
        </is>
      </c>
      <c r="E6" s="30" t="inlineStr">
        <is>
          <t>Lines below reorder, count variances, approvals pending, staff on floor, transfers due.</t>
        </is>
      </c>
    </row>
    <row r="7">
      <c r="A7" s="30" t="inlineStr">
        <is>
          <t>Retail Stores</t>
        </is>
      </c>
      <c r="B7" s="30" t="inlineStr">
        <is>
          <t>Retail &amp; Commerce</t>
        </is>
      </c>
      <c r="C7" s="30" t="inlineStr">
        <is>
          <t>Buyer</t>
        </is>
      </c>
      <c r="D7" s="30" t="inlineStr">
        <is>
          <t>What should I be ordering?</t>
        </is>
      </c>
      <c r="E7" s="30" t="inlineStr">
        <is>
          <t>Turnover by category, ageing, supplier cost movement and reliability, open purchase orders.</t>
        </is>
      </c>
    </row>
    <row r="8">
      <c r="A8" s="30" t="inlineStr">
        <is>
          <t>Retail Stores</t>
        </is>
      </c>
      <c r="B8" s="30" t="inlineStr">
        <is>
          <t>Retail &amp; Commerce</t>
        </is>
      </c>
      <c r="C8" s="30" t="inlineStr">
        <is>
          <t>Floor staff</t>
        </is>
      </c>
      <c r="D8" s="30" t="inlineStr">
        <is>
          <t>What do we have and what does this customer want?</t>
        </is>
      </c>
      <c r="E8" s="30" t="inlineStr">
        <is>
          <t>Availability across stores, customer purchase history, warranties, open returns.</t>
        </is>
      </c>
    </row>
    <row r="9">
      <c r="A9" s="30" t="inlineStr">
        <is>
          <t>Retail Stores</t>
        </is>
      </c>
      <c r="B9" s="30" t="inlineStr">
        <is>
          <t>Retail &amp; Commerce</t>
        </is>
      </c>
      <c r="C9" s="30" t="inlineStr">
        <is>
          <t>Accounts</t>
        </is>
      </c>
      <c r="D9" s="30" t="inlineStr">
        <is>
          <t>What came in and what is owed?</t>
        </is>
      </c>
      <c r="E9" s="30" t="inlineStr">
        <is>
          <t>Daily takings, supplier payables, customer credit, write-offs and discounts approved.</t>
        </is>
      </c>
    </row>
    <row r="10">
      <c r="A10" s="30" t="inlineStr">
        <is>
          <t>Supermarkets</t>
        </is>
      </c>
      <c r="B10" s="30" t="inlineStr">
        <is>
          <t>Retail &amp; Commerce</t>
        </is>
      </c>
      <c r="C10" s="30" t="inlineStr">
        <is>
          <t>Owner or chain head</t>
        </is>
      </c>
      <c r="D10" s="30" t="inlineStr">
        <is>
          <t>Where is the percentage going?</t>
        </is>
      </c>
      <c r="E10" s="30" t="inlineStr">
        <is>
          <t>Shrinkage by store and category, availability, margin, scheme recovery, store comparison.</t>
        </is>
      </c>
    </row>
    <row r="11">
      <c r="A11" s="30" t="inlineStr">
        <is>
          <t>Supermarkets</t>
        </is>
      </c>
      <c r="B11" s="30" t="inlineStr">
        <is>
          <t>Retail &amp; Commerce</t>
        </is>
      </c>
      <c r="C11" s="30" t="inlineStr">
        <is>
          <t>Store manager</t>
        </is>
      </c>
      <c r="D11" s="30" t="inlineStr">
        <is>
          <t>What is wrong on the floor today?</t>
        </is>
      </c>
      <c r="E11" s="30" t="inlineStr">
        <is>
          <t>Availability gaps by sales rank, near-expiry stock, shift cover, approvals pending.</t>
        </is>
      </c>
    </row>
    <row r="12">
      <c r="A12" s="30" t="inlineStr">
        <is>
          <t>Supermarkets</t>
        </is>
      </c>
      <c r="B12" s="30" t="inlineStr">
        <is>
          <t>Retail &amp; Commerce</t>
        </is>
      </c>
      <c r="C12" s="30" t="inlineStr">
        <is>
          <t>Section lead</t>
        </is>
      </c>
      <c r="D12" s="30" t="inlineStr">
        <is>
          <t>What is my category losing?</t>
        </is>
      </c>
      <c r="E12" s="30" t="inlineStr">
        <is>
          <t>Shrinkage and wastage in section, markdowns due, replenishment outstanding, delivery variances.</t>
        </is>
      </c>
    </row>
    <row r="13">
      <c r="A13" s="30" t="inlineStr">
        <is>
          <t>Supermarkets</t>
        </is>
      </c>
      <c r="B13" s="30" t="inlineStr">
        <is>
          <t>Retail &amp; Commerce</t>
        </is>
      </c>
      <c r="C13" s="30" t="inlineStr">
        <is>
          <t>Buyer</t>
        </is>
      </c>
      <c r="D13" s="30" t="inlineStr">
        <is>
          <t>What am I earning from the supply side?</t>
        </is>
      </c>
      <c r="E13" s="30" t="inlineStr">
        <is>
          <t>Cost movement, fill rate by supplier, scheme terms and claims, range performance.</t>
        </is>
      </c>
    </row>
    <row r="14">
      <c r="A14" s="30" t="inlineStr">
        <is>
          <t>Supermarkets</t>
        </is>
      </c>
      <c r="B14" s="30" t="inlineStr">
        <is>
          <t>Retail &amp; Commerce</t>
        </is>
      </c>
      <c r="C14" s="30" t="inlineStr">
        <is>
          <t>Accounts</t>
        </is>
      </c>
      <c r="D14" s="30" t="inlineStr">
        <is>
          <t>What is owed and what is claimable?</t>
        </is>
      </c>
      <c r="E14" s="30" t="inlineStr">
        <is>
          <t>Supplier payables, scheme claims outstanding, write-offs approved, daily takings.</t>
        </is>
      </c>
    </row>
    <row r="15">
      <c r="A15" s="30" t="inlineStr">
        <is>
          <t>Grocery Stores</t>
        </is>
      </c>
      <c r="B15" s="30" t="inlineStr">
        <is>
          <t>Retail &amp; Commerce</t>
        </is>
      </c>
      <c r="C15" s="30" t="inlineStr">
        <is>
          <t>Owner</t>
        </is>
      </c>
      <c r="D15" s="30" t="inlineStr">
        <is>
          <t>How much is out, and with whom?</t>
        </is>
      </c>
      <c r="E15" s="30" t="inlineStr">
        <is>
          <t>Credit outstanding and ageing, takings, stock below reorder, supplier costs, households gone quiet.</t>
        </is>
      </c>
    </row>
    <row r="16">
      <c r="A16" s="30" t="inlineStr">
        <is>
          <t>Grocery Stores</t>
        </is>
      </c>
      <c r="B16" s="30" t="inlineStr">
        <is>
          <t>Retail &amp; Commerce</t>
        </is>
      </c>
      <c r="C16" s="30" t="inlineStr">
        <is>
          <t>Counter staff</t>
        </is>
      </c>
      <c r="D16" s="30" t="inlineStr">
        <is>
          <t>What does this household owe?</t>
        </is>
      </c>
      <c r="E16" s="30" t="inlineStr">
        <is>
          <t>Household balance and limit, purchase history, open delivery orders, availability.</t>
        </is>
      </c>
    </row>
    <row r="17">
      <c r="A17" s="30" t="inlineStr">
        <is>
          <t>Grocery Stores</t>
        </is>
      </c>
      <c r="B17" s="30" t="inlineStr">
        <is>
          <t>Retail &amp; Commerce</t>
        </is>
      </c>
      <c r="C17" s="30" t="inlineStr">
        <is>
          <t>Delivery rider</t>
        </is>
      </c>
      <c r="D17" s="30" t="inlineStr">
        <is>
          <t>What am I taking out and to whom?</t>
        </is>
      </c>
      <c r="E17" s="30" t="inlineStr">
        <is>
          <t>Assigned delivery orders, promised times, payment or credit to collect, completion to record.</t>
        </is>
      </c>
    </row>
    <row r="18">
      <c r="A18" s="30" t="inlineStr">
        <is>
          <t>Grocery Stores</t>
        </is>
      </c>
      <c r="B18" s="30" t="inlineStr">
        <is>
          <t>Retail &amp; Commerce</t>
        </is>
      </c>
      <c r="C18" s="30" t="inlineStr">
        <is>
          <t>Whoever orders stock</t>
        </is>
      </c>
      <c r="D18" s="30" t="inlineStr">
        <is>
          <t>What has to go on the next order?</t>
        </is>
      </c>
      <c r="E18" s="30" t="inlineStr">
        <is>
          <t>Reorder shortfalls against delivery days, movement by line, supplier prices and reliability.</t>
        </is>
      </c>
    </row>
    <row r="19">
      <c r="A19" s="30" t="inlineStr">
        <is>
          <t>Convenience Stores</t>
        </is>
      </c>
      <c r="B19" s="30" t="inlineStr">
        <is>
          <t>Retail &amp; Commerce</t>
        </is>
      </c>
      <c r="C19" s="30" t="inlineStr">
        <is>
          <t>Owner</t>
        </is>
      </c>
      <c r="D19" s="30" t="inlineStr">
        <is>
          <t>What should I carry and when should I open?</t>
        </is>
      </c>
      <c r="E19" s="30" t="inlineStr">
        <is>
          <t>Movement per facing, contribution by hour, shrink concentration, supplier cost movement.</t>
        </is>
      </c>
    </row>
    <row r="20">
      <c r="A20" s="30" t="inlineStr">
        <is>
          <t>Convenience Stores</t>
        </is>
      </c>
      <c r="B20" s="30" t="inlineStr">
        <is>
          <t>Retail &amp; Commerce</t>
        </is>
      </c>
      <c r="C20" s="30" t="inlineStr">
        <is>
          <t>Shift staff</t>
        </is>
      </c>
      <c r="D20" s="30" t="inlineStr">
        <is>
          <t>What is short and what needs recording?</t>
        </is>
      </c>
      <c r="E20" s="30" t="inlineStr">
        <is>
          <t>Top lines below reorder, deliveries to check, losses to record, account balances.</t>
        </is>
      </c>
    </row>
    <row r="21">
      <c r="A21" s="30" t="inlineStr">
        <is>
          <t>Department Stores</t>
        </is>
      </c>
      <c r="B21" s="30" t="inlineStr">
        <is>
          <t>Retail &amp; Commerce</t>
        </is>
      </c>
      <c r="C21" s="30" t="inlineStr">
        <is>
          <t>Store head</t>
        </is>
      </c>
      <c r="D21" s="30" t="inlineStr">
        <is>
          <t>Which departments earn their floor?</t>
        </is>
      </c>
      <c r="E21" s="30" t="inlineStr">
        <is>
          <t>Return per square foot, category contribution, concession performance, coverage against footfall.</t>
        </is>
      </c>
    </row>
    <row r="22">
      <c r="A22" s="30" t="inlineStr">
        <is>
          <t>Department Stores</t>
        </is>
      </c>
      <c r="B22" s="30" t="inlineStr">
        <is>
          <t>Retail &amp; Commerce</t>
        </is>
      </c>
      <c r="C22" s="30" t="inlineStr">
        <is>
          <t>Department manager</t>
        </is>
      </c>
      <c r="D22" s="30" t="inlineStr">
        <is>
          <t>How is my floor doing?</t>
        </is>
      </c>
      <c r="E22" s="30" t="inlineStr">
        <is>
          <t>Sales and margin against space, ageing, staffing coverage, markdown approvals.</t>
        </is>
      </c>
    </row>
    <row r="23">
      <c r="A23" s="30" t="inlineStr">
        <is>
          <t>Department Stores</t>
        </is>
      </c>
      <c r="B23" s="30" t="inlineStr">
        <is>
          <t>Retail &amp; Commerce</t>
        </is>
      </c>
      <c r="C23" s="30" t="inlineStr">
        <is>
          <t>Buying</t>
        </is>
      </c>
      <c r="D23" s="30" t="inlineStr">
        <is>
          <t>What is turning and what is not?</t>
        </is>
      </c>
      <c r="E23" s="30" t="inlineStr">
        <is>
          <t>Turn by category, ageing thresholds, supplier and brand performance, replenishment.</t>
        </is>
      </c>
    </row>
    <row r="24">
      <c r="A24" s="30" t="inlineStr">
        <is>
          <t>Department Stores</t>
        </is>
      </c>
      <c r="B24" s="30" t="inlineStr">
        <is>
          <t>Retail &amp; Commerce</t>
        </is>
      </c>
      <c r="C24" s="30" t="inlineStr">
        <is>
          <t>Accounts</t>
        </is>
      </c>
      <c r="D24" s="30" t="inlineStr">
        <is>
          <t>Do the settlements match?</t>
        </is>
      </c>
      <c r="E24" s="30" t="inlineStr">
        <is>
          <t>Concession sales against settlements, variances and claims, brand balances.</t>
        </is>
      </c>
    </row>
    <row r="25">
      <c r="A25" s="30" t="inlineStr">
        <is>
          <t>Fashion Stores</t>
        </is>
      </c>
      <c r="B25" s="30" t="inlineStr">
        <is>
          <t>Retail &amp; Commerce</t>
        </is>
      </c>
      <c r="C25" s="30" t="inlineStr">
        <is>
          <t>Owner</t>
        </is>
      </c>
      <c r="D25" s="30" t="inlineStr">
        <is>
          <t>Is the season working?</t>
        </is>
      </c>
      <c r="E25" s="30" t="inlineStr">
        <is>
          <t>Sell-through against plan, markdown taken, carryover value, return rate, store comparison.</t>
        </is>
      </c>
    </row>
    <row r="26">
      <c r="A26" s="30" t="inlineStr">
        <is>
          <t>Fashion Stores</t>
        </is>
      </c>
      <c r="B26" s="30" t="inlineStr">
        <is>
          <t>Retail &amp; Commerce</t>
        </is>
      </c>
      <c r="C26" s="30" t="inlineStr">
        <is>
          <t>Buyer</t>
        </is>
      </c>
      <c r="D26" s="30" t="inlineStr">
        <is>
          <t>What should I repeat and what should I mark down?</t>
        </is>
      </c>
      <c r="E26" s="30" t="inlineStr">
        <is>
          <t>Size-level sell-through, broken runs, supplier performance and return rate, ageing by season.</t>
        </is>
      </c>
    </row>
    <row r="27">
      <c r="A27" s="30" t="inlineStr">
        <is>
          <t>Fashion Stores</t>
        </is>
      </c>
      <c r="B27" s="30" t="inlineStr">
        <is>
          <t>Retail &amp; Commerce</t>
        </is>
      </c>
      <c r="C27" s="30" t="inlineStr">
        <is>
          <t>Store manager</t>
        </is>
      </c>
      <c r="D27" s="30" t="inlineStr">
        <is>
          <t>What is on the floor and what is missing?</t>
        </is>
      </c>
      <c r="E27" s="30" t="inlineStr">
        <is>
          <t>Availability by size, transfer candidates, returns to process, approvals pending.</t>
        </is>
      </c>
    </row>
    <row r="28">
      <c r="A28" s="30" t="inlineStr">
        <is>
          <t>Fashion Stores</t>
        </is>
      </c>
      <c r="B28" s="30" t="inlineStr">
        <is>
          <t>Retail &amp; Commerce</t>
        </is>
      </c>
      <c r="C28" s="30" t="inlineStr">
        <is>
          <t>Floor staff</t>
        </is>
      </c>
      <c r="D28" s="30" t="inlineStr">
        <is>
          <t>Do we have this in her size?</t>
        </is>
      </c>
      <c r="E28" s="30" t="inlineStr">
        <is>
          <t>Availability across stores at size level, customer size profile and history, alterations outstanding.</t>
        </is>
      </c>
    </row>
    <row r="29">
      <c r="A29" s="30" t="inlineStr">
        <is>
          <t>Fashion Stores</t>
        </is>
      </c>
      <c r="B29" s="30" t="inlineStr">
        <is>
          <t>Retail &amp; Commerce</t>
        </is>
      </c>
      <c r="C29" s="30" t="inlineStr">
        <is>
          <t>Accounts</t>
        </is>
      </c>
      <c r="D29" s="30" t="inlineStr">
        <is>
          <t>What is owed and what was written down?</t>
        </is>
      </c>
      <c r="E29" s="30" t="inlineStr">
        <is>
          <t>Supplier payables, markdown and write-off approved, daily takings, return credits.</t>
        </is>
      </c>
    </row>
    <row r="30">
      <c r="A30" s="30" t="inlineStr">
        <is>
          <t>Clothing Boutiques</t>
        </is>
      </c>
      <c r="B30" s="30" t="inlineStr">
        <is>
          <t>Retail &amp; Commerce</t>
        </is>
      </c>
      <c r="C30" s="30" t="inlineStr">
        <is>
          <t>Owner</t>
        </is>
      </c>
      <c r="D30" s="30" t="inlineStr">
        <is>
          <t>Which buys and which clients are carrying the shop?</t>
        </is>
      </c>
      <c r="E30" s="30" t="inlineStr">
        <is>
          <t>Sell-through by designer, ageing, client spend and frequency, takings against last year.</t>
        </is>
      </c>
    </row>
    <row r="31">
      <c r="A31" s="30" t="inlineStr">
        <is>
          <t>Clothing Boutiques</t>
        </is>
      </c>
      <c r="B31" s="30" t="inlineStr">
        <is>
          <t>Retail &amp; Commerce</t>
        </is>
      </c>
      <c r="C31" s="30" t="inlineStr">
        <is>
          <t>Salesperson</t>
        </is>
      </c>
      <c r="D31" s="30" t="inlineStr">
        <is>
          <t>Who should I be calling?</t>
        </is>
      </c>
      <c r="E31" s="30" t="inlineStr">
        <is>
          <t>Client preferences and sizes against new arrivals, clients gone quiet, alterations to notify.</t>
        </is>
      </c>
    </row>
    <row r="32">
      <c r="A32" s="30" t="inlineStr">
        <is>
          <t>Clothing Boutiques</t>
        </is>
      </c>
      <c r="B32" s="30" t="inlineStr">
        <is>
          <t>Retail &amp; Commerce</t>
        </is>
      </c>
      <c r="C32" s="30" t="inlineStr">
        <is>
          <t>Whoever manages alterations</t>
        </is>
      </c>
      <c r="D32" s="30" t="inlineStr">
        <is>
          <t>What is promised and when?</t>
        </is>
      </c>
      <c r="E32" s="30" t="inlineStr">
        <is>
          <t>Alterations and custom orders by state and date, tailor assignments, fittings scheduled.</t>
        </is>
      </c>
    </row>
    <row r="33">
      <c r="A33" s="30" t="inlineStr">
        <is>
          <t>Shoe Stores</t>
        </is>
      </c>
      <c r="B33" s="30" t="inlineStr">
        <is>
          <t>Retail &amp; Commerce</t>
        </is>
      </c>
      <c r="C33" s="30" t="inlineStr">
        <is>
          <t>Owner</t>
        </is>
      </c>
      <c r="D33" s="30" t="inlineStr">
        <is>
          <t>Is the range still sellable?</t>
        </is>
      </c>
      <c r="E33" s="30" t="inlineStr">
        <is>
          <t>Run completeness, return rates by supplier, carryover with size profile, store comparison.</t>
        </is>
      </c>
    </row>
    <row r="34">
      <c r="A34" s="30" t="inlineStr">
        <is>
          <t>Shoe Stores</t>
        </is>
      </c>
      <c r="B34" s="30" t="inlineStr">
        <is>
          <t>Retail &amp; Commerce</t>
        </is>
      </c>
      <c r="C34" s="30" t="inlineStr">
        <is>
          <t>Buyer</t>
        </is>
      </c>
      <c r="D34" s="30" t="inlineStr">
        <is>
          <t>What curve should I buy?</t>
        </is>
      </c>
      <c r="E34" s="30" t="inlineStr">
        <is>
          <t>Store size curves, supplier fit and return performance, repeat windows, ageing.</t>
        </is>
      </c>
    </row>
    <row r="35">
      <c r="A35" s="30" t="inlineStr">
        <is>
          <t>Shoe Stores</t>
        </is>
      </c>
      <c r="B35" s="30" t="inlineStr">
        <is>
          <t>Retail &amp; Commerce</t>
        </is>
      </c>
      <c r="C35" s="30" t="inlineStr">
        <is>
          <t>Store manager</t>
        </is>
      </c>
      <c r="D35" s="30" t="inlineStr">
        <is>
          <t>What is missing on the floor?</t>
        </is>
      </c>
      <c r="E35" s="30" t="inlineStr">
        <is>
          <t>Broken runs, transfer candidates, returns to process, approvals pending.</t>
        </is>
      </c>
    </row>
    <row r="36">
      <c r="A36" s="30" t="inlineStr">
        <is>
          <t>Shoe Stores</t>
        </is>
      </c>
      <c r="B36" s="30" t="inlineStr">
        <is>
          <t>Retail &amp; Commerce</t>
        </is>
      </c>
      <c r="C36" s="30" t="inlineStr">
        <is>
          <t>Floor staff</t>
        </is>
      </c>
      <c r="D36" s="30" t="inlineStr">
        <is>
          <t>Do we have this in her size?</t>
        </is>
      </c>
      <c r="E36" s="30" t="inlineStr">
        <is>
          <t>Availability across stores at size level, customer size profile, alternatives.</t>
        </is>
      </c>
    </row>
    <row r="37">
      <c r="A37" s="30" t="inlineStr">
        <is>
          <t>Jewellery Stores</t>
        </is>
      </c>
      <c r="B37" s="30" t="inlineStr">
        <is>
          <t>Retail &amp; Commerce</t>
        </is>
      </c>
      <c r="C37" s="30" t="inlineStr">
        <is>
          <t>Owner</t>
        </is>
      </c>
      <c r="D37" s="30" t="inlineStr">
        <is>
          <t>Where is my capital and what is it doing?</t>
        </is>
      </c>
      <c r="E37" s="30" t="inlineStr">
        <is>
          <t>Stock value and ageing, category performance, outstanding balances, approvals above threshold.</t>
        </is>
      </c>
    </row>
    <row r="38">
      <c r="A38" s="30" t="inlineStr">
        <is>
          <t>Jewellery Stores</t>
        </is>
      </c>
      <c r="B38" s="30" t="inlineStr">
        <is>
          <t>Retail &amp; Commerce</t>
        </is>
      </c>
      <c r="C38" s="30" t="inlineStr">
        <is>
          <t>Showroom manager</t>
        </is>
      </c>
      <c r="D38" s="30" t="inlineStr">
        <is>
          <t>What is happening in the store today?</t>
        </is>
      </c>
      <c r="E38" s="30" t="inlineStr">
        <is>
          <t>Orders due, approval stock out, repairs ready, staff on floor, pieces committed against sales.</t>
        </is>
      </c>
    </row>
    <row r="39">
      <c r="A39" s="30" t="inlineStr">
        <is>
          <t>Jewellery Stores</t>
        </is>
      </c>
      <c r="B39" s="30" t="inlineStr">
        <is>
          <t>Retail &amp; Commerce</t>
        </is>
      </c>
      <c r="C39" s="30" t="inlineStr">
        <is>
          <t>Sales staff</t>
        </is>
      </c>
      <c r="D39" s="30" t="inlineStr">
        <is>
          <t>What do I need to know about this customer?</t>
        </is>
      </c>
      <c r="E39" s="30" t="inlineStr">
        <is>
          <t>Purchase history, sizes and preferences, outstanding balance, open orders and repairs.</t>
        </is>
      </c>
    </row>
    <row r="40">
      <c r="A40" s="30" t="inlineStr">
        <is>
          <t>Jewellery Stores</t>
        </is>
      </c>
      <c r="B40" s="30" t="inlineStr">
        <is>
          <t>Retail &amp; Commerce</t>
        </is>
      </c>
      <c r="C40" s="30" t="inlineStr">
        <is>
          <t>Workshop supervisor</t>
        </is>
      </c>
      <c r="D40" s="30" t="inlineStr">
        <is>
          <t>What is in the workshop and what is late?</t>
        </is>
      </c>
      <c r="E40" s="30" t="inlineStr">
        <is>
          <t>Orders by stage and karigar, material issued and returned, promised dates at risk.</t>
        </is>
      </c>
    </row>
    <row r="41">
      <c r="A41" s="30" t="inlineStr">
        <is>
          <t>Jewellery Stores</t>
        </is>
      </c>
      <c r="B41" s="30" t="inlineStr">
        <is>
          <t>Retail &amp; Commerce</t>
        </is>
      </c>
      <c r="C41" s="30" t="inlineStr">
        <is>
          <t>Accounts</t>
        </is>
      </c>
      <c r="D41" s="30" t="inlineStr">
        <is>
          <t>What is owed, and by whom?</t>
        </is>
      </c>
      <c r="E41" s="30" t="inlineStr">
        <is>
          <t>Customer outstanding, supplier payable, advances held, approvals awaiting a decision.</t>
        </is>
      </c>
    </row>
    <row r="42">
      <c r="A42" s="30" t="inlineStr">
        <is>
          <t>Electronics Stores</t>
        </is>
      </c>
      <c r="B42" s="30" t="inlineStr">
        <is>
          <t>Retail &amp; Commerce</t>
        </is>
      </c>
      <c r="C42" s="30" t="inlineStr">
        <is>
          <t>Owner</t>
        </is>
      </c>
      <c r="D42" s="30" t="inlineStr">
        <is>
          <t>What is my stock worth and what am I not claiming?</t>
        </is>
      </c>
      <c r="E42" s="30" t="inlineStr">
        <is>
          <t>Ageing against supersession, brand support earned versus collected, margin by brand, store comparison.</t>
        </is>
      </c>
    </row>
    <row r="43">
      <c r="A43" s="30" t="inlineStr">
        <is>
          <t>Electronics Stores</t>
        </is>
      </c>
      <c r="B43" s="30" t="inlineStr">
        <is>
          <t>Retail &amp; Commerce</t>
        </is>
      </c>
      <c r="C43" s="30" t="inlineStr">
        <is>
          <t>Store manager</t>
        </is>
      </c>
      <c r="D43" s="30" t="inlineStr">
        <is>
          <t>What is stuck today?</t>
        </is>
      </c>
      <c r="E43" s="30" t="inlineStr">
        <is>
          <t>Service jobs past date, demo units unaccounted, approvals pending, availability across stores.</t>
        </is>
      </c>
    </row>
    <row r="44">
      <c r="A44" s="30" t="inlineStr">
        <is>
          <t>Electronics Stores</t>
        </is>
      </c>
      <c r="B44" s="30" t="inlineStr">
        <is>
          <t>Retail &amp; Commerce</t>
        </is>
      </c>
      <c r="C44" s="30" t="inlineStr">
        <is>
          <t>Service desk</t>
        </is>
      </c>
      <c r="D44" s="30" t="inlineStr">
        <is>
          <t>Where is this customer’s unit?</t>
        </is>
      </c>
      <c r="E44" s="30" t="inlineStr">
        <is>
          <t>Job state and location, warranty position from the original sale, brand centre turnaround, updates due.</t>
        </is>
      </c>
    </row>
    <row r="45">
      <c r="A45" s="30" t="inlineStr">
        <is>
          <t>Electronics Stores</t>
        </is>
      </c>
      <c r="B45" s="30" t="inlineStr">
        <is>
          <t>Retail &amp; Commerce</t>
        </is>
      </c>
      <c r="C45" s="30" t="inlineStr">
        <is>
          <t>Sales staff</t>
        </is>
      </c>
      <c r="D45" s="30" t="inlineStr">
        <is>
          <t>What did this customer buy and when?</t>
        </is>
      </c>
      <c r="E45" s="30" t="inlineStr">
        <is>
          <t>Purchases by serial, warranty status, extended plans, units due for upgrade.</t>
        </is>
      </c>
    </row>
    <row r="46">
      <c r="A46" s="30" t="inlineStr">
        <is>
          <t>Furniture Stores</t>
        </is>
      </c>
      <c r="B46" s="30" t="inlineStr">
        <is>
          <t>Retail &amp; Commerce</t>
        </is>
      </c>
      <c r="C46" s="30" t="inlineStr">
        <is>
          <t>Owner</t>
        </is>
      </c>
      <c r="D46" s="30" t="inlineStr">
        <is>
          <t>Are we keeping the promises we sell on?</t>
        </is>
      </c>
      <c r="E46" s="30" t="inlineStr">
        <is>
          <t>On-time delivery, orders past date, supplier lead time variance, advance liability, goodwill cost.</t>
        </is>
      </c>
    </row>
    <row r="47">
      <c r="A47" s="30" t="inlineStr">
        <is>
          <t>Furniture Stores</t>
        </is>
      </c>
      <c r="B47" s="30" t="inlineStr">
        <is>
          <t>Retail &amp; Commerce</t>
        </is>
      </c>
      <c r="C47" s="30" t="inlineStr">
        <is>
          <t>Operations manager</t>
        </is>
      </c>
      <c r="D47" s="30" t="inlineStr">
        <is>
          <t>What is stuck and who owns it?</t>
        </is>
      </c>
      <c r="E47" s="30" t="inlineStr">
        <is>
          <t>Orders by stage, stalled selections, delivery slots to book, warehouse dwell, claims open.</t>
        </is>
      </c>
    </row>
    <row r="48">
      <c r="A48" s="30" t="inlineStr">
        <is>
          <t>Furniture Stores</t>
        </is>
      </c>
      <c r="B48" s="30" t="inlineStr">
        <is>
          <t>Retail &amp; Commerce</t>
        </is>
      </c>
      <c r="C48" s="30" t="inlineStr">
        <is>
          <t>Showroom staff</t>
        </is>
      </c>
      <c r="D48" s="30" t="inlineStr">
        <is>
          <t>What can I promise this customer?</t>
        </is>
      </c>
      <c r="E48" s="30" t="inlineStr">
        <is>
          <t>Measured lead times by supplier, availability, the customer’s open orders and their state.</t>
        </is>
      </c>
    </row>
    <row r="49">
      <c r="A49" s="30" t="inlineStr">
        <is>
          <t>Furniture Stores</t>
        </is>
      </c>
      <c r="B49" s="30" t="inlineStr">
        <is>
          <t>Retail &amp; Commerce</t>
        </is>
      </c>
      <c r="C49" s="30" t="inlineStr">
        <is>
          <t>Delivery coordinator</t>
        </is>
      </c>
      <c r="D49" s="30" t="inlineStr">
        <is>
          <t>What is going out and with whom?</t>
        </is>
      </c>
      <c r="E49" s="30" t="inlineStr">
        <is>
          <t>Items ready, slots agreed, crews and assembly requirements, confirmations outstanding.</t>
        </is>
      </c>
    </row>
    <row r="50">
      <c r="A50" s="30" t="inlineStr">
        <is>
          <t>Furniture Stores</t>
        </is>
      </c>
      <c r="B50" s="30" t="inlineStr">
        <is>
          <t>Retail &amp; Commerce</t>
        </is>
      </c>
      <c r="C50" s="30" t="inlineStr">
        <is>
          <t>Accounts</t>
        </is>
      </c>
      <c r="D50" s="30" t="inlineStr">
        <is>
          <t>What is held and what is owed?</t>
        </is>
      </c>
      <c r="E50" s="30" t="inlineStr">
        <is>
          <t>Advances against undelivered orders, balances due on delivery, supplier payables, claims settled.</t>
        </is>
      </c>
    </row>
    <row r="51">
      <c r="A51" s="30" t="inlineStr">
        <is>
          <t>Home Decor Stores</t>
        </is>
      </c>
      <c r="B51" s="30" t="inlineStr">
        <is>
          <t>Retail &amp; Commerce</t>
        </is>
      </c>
      <c r="C51" s="30" t="inlineStr">
        <is>
          <t>Owner</t>
        </is>
      </c>
      <c r="D51" s="30" t="inlineStr">
        <is>
          <t>Is the floor earning its capital?</t>
        </is>
      </c>
      <c r="E51" s="30" t="inlineStr">
        <is>
          <t>Return by position, turn against expectation, damage cost, designer account mix.</t>
        </is>
      </c>
    </row>
    <row r="52">
      <c r="A52" s="30" t="inlineStr">
        <is>
          <t>Home Decor Stores</t>
        </is>
      </c>
      <c r="B52" s="30" t="inlineStr">
        <is>
          <t>Retail &amp; Commerce</t>
        </is>
      </c>
      <c r="C52" s="30" t="inlineStr">
        <is>
          <t>Store manager</t>
        </is>
      </c>
      <c r="D52" s="30" t="inlineStr">
        <is>
          <t>What needs moving or fixing?</t>
        </is>
      </c>
      <c r="E52" s="30" t="inlineStr">
        <is>
          <t>Pieces failing their position, damage concentration, deliveries to schedule, approvals pending.</t>
        </is>
      </c>
    </row>
    <row r="53">
      <c r="A53" s="30" t="inlineStr">
        <is>
          <t>Home Decor Stores</t>
        </is>
      </c>
      <c r="B53" s="30" t="inlineStr">
        <is>
          <t>Retail &amp; Commerce</t>
        </is>
      </c>
      <c r="C53" s="30" t="inlineStr">
        <is>
          <t>Delivery and warehouse</t>
        </is>
      </c>
      <c r="D53" s="30" t="inlineStr">
        <is>
          <t>What is going out and in what condition?</t>
        </is>
      </c>
      <c r="E53" s="30" t="inlineStr">
        <is>
          <t>Delivery slots and crews, installation needs, condition confirmation, damage to record.</t>
        </is>
      </c>
    </row>
    <row r="54">
      <c r="A54" s="30" t="inlineStr">
        <is>
          <t>Beauty Stores</t>
        </is>
      </c>
      <c r="B54" s="30" t="inlineStr">
        <is>
          <t>Retail &amp; Commerce</t>
        </is>
      </c>
      <c r="C54" s="30" t="inlineStr">
        <is>
          <t>Owner</t>
        </is>
      </c>
      <c r="D54" s="30" t="inlineStr">
        <is>
          <t>What is each brand actually worth?</t>
        </is>
      </c>
      <c r="E54" s="30" t="inlineStr">
        <is>
          <t>Contribution per brand and counter, support claimed, sampling recovery, space return.</t>
        </is>
      </c>
    </row>
    <row r="55">
      <c r="A55" s="30" t="inlineStr">
        <is>
          <t>Beauty Stores</t>
        </is>
      </c>
      <c r="B55" s="30" t="inlineStr">
        <is>
          <t>Retail &amp; Commerce</t>
        </is>
      </c>
      <c r="C55" s="30" t="inlineStr">
        <is>
          <t>Store manager</t>
        </is>
      </c>
      <c r="D55" s="30" t="inlineStr">
        <is>
          <t>Which counters are working?</t>
        </is>
      </c>
      <c r="E55" s="30" t="inlineStr">
        <is>
          <t>Promoter output, sampling issued, expiry by brand, repeat rate by category.</t>
        </is>
      </c>
    </row>
    <row r="56">
      <c r="A56" s="30" t="inlineStr">
        <is>
          <t>Beauty Stores</t>
        </is>
      </c>
      <c r="B56" s="30" t="inlineStr">
        <is>
          <t>Retail &amp; Commerce</t>
        </is>
      </c>
      <c r="C56" s="30" t="inlineStr">
        <is>
          <t>Beauty advisor</t>
        </is>
      </c>
      <c r="D56" s="30" t="inlineStr">
        <is>
          <t>What does this customer use?</t>
        </is>
      </c>
      <c r="E56" s="30" t="inlineStr">
        <is>
          <t>Customer shades and preferences, refill intervals, availability, samples appropriate to them.</t>
        </is>
      </c>
    </row>
    <row r="57">
      <c r="A57" s="30" t="inlineStr">
        <is>
          <t>Cosmetics Stores</t>
        </is>
      </c>
      <c r="B57" s="30" t="inlineStr">
        <is>
          <t>Retail &amp; Commerce</t>
        </is>
      </c>
      <c r="C57" s="30" t="inlineStr">
        <is>
          <t>Owner</t>
        </is>
      </c>
      <c r="D57" s="30" t="inlineStr">
        <is>
          <t>What am I about to write off, and what am I not claiming?</t>
        </is>
      </c>
      <c r="E57" s="30" t="inlineStr">
        <is>
          <t>Expiry exposure, brand support earned versus collected, tester value, counter comparison.</t>
        </is>
      </c>
    </row>
    <row r="58">
      <c r="A58" s="30" t="inlineStr">
        <is>
          <t>Cosmetics Stores</t>
        </is>
      </c>
      <c r="B58" s="30" t="inlineStr">
        <is>
          <t>Retail &amp; Commerce</t>
        </is>
      </c>
      <c r="C58" s="30" t="inlineStr">
        <is>
          <t>Store manager</t>
        </is>
      </c>
      <c r="D58" s="30" t="inlineStr">
        <is>
          <t>What is missing on the counters?</t>
        </is>
      </c>
      <c r="E58" s="30" t="inlineStr">
        <is>
          <t>Core shades out of stock, replenishment due, tester audits, approvals pending.</t>
        </is>
      </c>
    </row>
    <row r="59">
      <c r="A59" s="30" t="inlineStr">
        <is>
          <t>Cosmetics Stores</t>
        </is>
      </c>
      <c r="B59" s="30" t="inlineStr">
        <is>
          <t>Retail &amp; Commerce</t>
        </is>
      </c>
      <c r="C59" s="30" t="inlineStr">
        <is>
          <t>Beauty advisor</t>
        </is>
      </c>
      <c r="D59" s="30" t="inlineStr">
        <is>
          <t>What do I have and what did this customer buy?</t>
        </is>
      </c>
      <c r="E59" s="30" t="inlineStr">
        <is>
          <t>Shade availability, customer shade match and sensitivities, new arrivals in their range.</t>
        </is>
      </c>
    </row>
    <row r="60">
      <c r="A60" s="30" t="inlineStr">
        <is>
          <t>Cosmetics Stores</t>
        </is>
      </c>
      <c r="B60" s="30" t="inlineStr">
        <is>
          <t>Retail &amp; Commerce</t>
        </is>
      </c>
      <c r="C60" s="30" t="inlineStr">
        <is>
          <t>Buyer</t>
        </is>
      </c>
      <c r="D60" s="30" t="inlineStr">
        <is>
          <t>Am I ordering the right shade mix?</t>
        </is>
      </c>
      <c r="E60" s="30" t="inlineStr">
        <is>
          <t>Shade velocity, stockouts by range, expiry by brand, scheme terms and claims.</t>
        </is>
      </c>
    </row>
    <row r="61">
      <c r="A61" s="30" t="inlineStr">
        <is>
          <t>Sports Stores</t>
        </is>
      </c>
      <c r="B61" s="30" t="inlineStr">
        <is>
          <t>Retail &amp; Commerce</t>
        </is>
      </c>
      <c r="C61" s="30" t="inlineStr">
        <is>
          <t>Owner</t>
        </is>
      </c>
      <c r="D61" s="30" t="inlineStr">
        <is>
          <t>Is each season planned properly?</t>
        </is>
      </c>
      <c r="E61" s="30" t="inlineStr">
        <is>
          <t>Sell-through by sport, holding cost by category, team order performance, supplier reliability against start dates.</t>
        </is>
      </c>
    </row>
    <row r="62">
      <c r="A62" s="30" t="inlineStr">
        <is>
          <t>Sports Stores</t>
        </is>
      </c>
      <c r="B62" s="30" t="inlineStr">
        <is>
          <t>Retail &amp; Commerce</t>
        </is>
      </c>
      <c r="C62" s="30" t="inlineStr">
        <is>
          <t>Store staff</t>
        </is>
      </c>
      <c r="D62" s="30" t="inlineStr">
        <is>
          <t>Do we have their specification?</t>
        </is>
      </c>
      <c r="E62" s="30" t="inlineStr">
        <is>
          <t>Availability at spec level, customer specifications and history, alternatives, servicing status.</t>
        </is>
      </c>
    </row>
    <row r="63">
      <c r="A63" s="30" t="inlineStr">
        <is>
          <t>Sports Stores</t>
        </is>
      </c>
      <c r="B63" s="30" t="inlineStr">
        <is>
          <t>Retail &amp; Commerce</t>
        </is>
      </c>
      <c r="C63" s="30" t="inlineStr">
        <is>
          <t>Workshop</t>
        </is>
      </c>
      <c r="D63" s="30" t="inlineStr">
        <is>
          <t>What is due before which fixture?</t>
        </is>
      </c>
      <c r="E63" s="30" t="inlineStr">
        <is>
          <t>Servicing queue by promised date, specifications, completion to record, turnaround.</t>
        </is>
      </c>
    </row>
    <row r="64">
      <c r="A64" s="30" t="inlineStr">
        <is>
          <t>Bookstores</t>
        </is>
      </c>
      <c r="B64" s="30" t="inlineStr">
        <is>
          <t>Retail &amp; Commerce</t>
        </is>
      </c>
      <c r="C64" s="30" t="inlineStr">
        <is>
          <t>Owner</t>
        </is>
      </c>
      <c r="D64" s="30" t="inlineStr">
        <is>
          <t>What is returnable and what is dead?</t>
        </is>
      </c>
      <c r="E64" s="30" t="inlineStr">
        <is>
          <t>Returnable value and closing windows, ageing past eligibility, category performance, institutional revenue.</t>
        </is>
      </c>
    </row>
    <row r="65">
      <c r="A65" s="30" t="inlineStr">
        <is>
          <t>Bookstores</t>
        </is>
      </c>
      <c r="B65" s="30" t="inlineStr">
        <is>
          <t>Retail &amp; Commerce</t>
        </is>
      </c>
      <c r="C65" s="30" t="inlineStr">
        <is>
          <t>Bookseller</t>
        </is>
      </c>
      <c r="D65" s="30" t="inlineStr">
        <is>
          <t>What did this customer ask for?</t>
        </is>
      </c>
      <c r="E65" s="30" t="inlineStr">
        <is>
          <t>Special orders by state, customer interests and history, arrivals to notify, availability.</t>
        </is>
      </c>
    </row>
    <row r="66">
      <c r="A66" s="30" t="inlineStr">
        <is>
          <t>Bookstores</t>
        </is>
      </c>
      <c r="B66" s="30" t="inlineStr">
        <is>
          <t>Retail &amp; Commerce</t>
        </is>
      </c>
      <c r="C66" s="30" t="inlineStr">
        <is>
          <t>Whoever handles accounts</t>
        </is>
      </c>
      <c r="D66" s="30" t="inlineStr">
        <is>
          <t>What is owed and by which institution?</t>
        </is>
      </c>
      <c r="E66" s="30" t="inlineStr">
        <is>
          <t>Institutional balances and ageing, credit notes from publishers, supplier payables.</t>
        </is>
      </c>
    </row>
    <row r="67">
      <c r="A67" s="30" t="inlineStr">
        <is>
          <t>Gift Shops</t>
        </is>
      </c>
      <c r="B67" s="30" t="inlineStr">
        <is>
          <t>Retail &amp; Commerce</t>
        </is>
      </c>
      <c r="C67" s="30" t="inlineStr">
        <is>
          <t>Owner</t>
        </is>
      </c>
      <c r="D67" s="30" t="inlineStr">
        <is>
          <t>Am I buying and staffing for the right peak?</t>
        </is>
      </c>
      <c r="E67" s="30" t="inlineStr">
        <is>
          <t>Sell-through by occasion, residual stock, peak staffing, supplier reliability against dates.</t>
        </is>
      </c>
    </row>
    <row r="68">
      <c r="A68" s="30" t="inlineStr">
        <is>
          <t>Gift Shops</t>
        </is>
      </c>
      <c r="B68" s="30" t="inlineStr">
        <is>
          <t>Retail &amp; Commerce</t>
        </is>
      </c>
      <c r="C68" s="30" t="inlineStr">
        <is>
          <t>Shop staff</t>
        </is>
      </c>
      <c r="D68" s="30" t="inlineStr">
        <is>
          <t>What is promised and what is in stock?</t>
        </is>
      </c>
      <c r="E68" s="30" t="inlineStr">
        <is>
          <t>Personalisation orders due, availability on top lines, customer history by occasion.</t>
        </is>
      </c>
    </row>
    <row r="69">
      <c r="A69" s="30" t="inlineStr">
        <is>
          <t>Gift Shops</t>
        </is>
      </c>
      <c r="B69" s="30" t="inlineStr">
        <is>
          <t>Retail &amp; Commerce</t>
        </is>
      </c>
      <c r="C69" s="30" t="inlineStr">
        <is>
          <t>Workroom</t>
        </is>
      </c>
      <c r="D69" s="30" t="inlineStr">
        <is>
          <t>What is in the queue and by when?</t>
        </is>
      </c>
      <c r="E69" s="30" t="inlineStr">
        <is>
          <t>Personalisation and corporate orders by promised date, specifications, capacity against the peak.</t>
        </is>
      </c>
    </row>
    <row r="70">
      <c r="A70" s="30" t="inlineStr">
        <is>
          <t>Pet Stores</t>
        </is>
      </c>
      <c r="B70" s="30" t="inlineStr">
        <is>
          <t>Retail &amp; Commerce</t>
        </is>
      </c>
      <c r="C70" s="30" t="inlineStr">
        <is>
          <t>Owner</t>
        </is>
      </c>
      <c r="D70" s="30" t="inlineStr">
        <is>
          <t>Is the repeat revenue holding?</t>
        </is>
      </c>
      <c r="E70" s="30" t="inlineStr">
        <is>
          <t>Refill adherence, lapsed customers, expiry exposure, service rebooking, category turn.</t>
        </is>
      </c>
    </row>
    <row r="71">
      <c r="A71" s="30" t="inlineStr">
        <is>
          <t>Pet Stores</t>
        </is>
      </c>
      <c r="B71" s="30" t="inlineStr">
        <is>
          <t>Retail &amp; Commerce</t>
        </is>
      </c>
      <c r="C71" s="30" t="inlineStr">
        <is>
          <t>Store staff</t>
        </is>
      </c>
      <c r="D71" s="30" t="inlineStr">
        <is>
          <t>What does this pet need?</t>
        </is>
      </c>
      <c r="E71" s="30" t="inlineStr">
        <is>
          <t>Pet profile and history, food and interval, service due, allergies and notes.</t>
        </is>
      </c>
    </row>
    <row r="72">
      <c r="A72" s="30" t="inlineStr">
        <is>
          <t>Pet Stores</t>
        </is>
      </c>
      <c r="B72" s="30" t="inlineStr">
        <is>
          <t>Retail &amp; Commerce</t>
        </is>
      </c>
      <c r="C72" s="30" t="inlineStr">
        <is>
          <t>Groomer</t>
        </is>
      </c>
      <c r="D72" s="30" t="inlineStr">
        <is>
          <t>Who am I seeing and when are they due back?</t>
        </is>
      </c>
      <c r="E72" s="30" t="inlineStr">
        <is>
          <t>Bookings, pet notes and coat history, rebooking prompts, service records.</t>
        </is>
      </c>
    </row>
    <row r="73">
      <c r="A73" s="30" t="inlineStr">
        <is>
          <t>Hardware Stores</t>
        </is>
      </c>
      <c r="B73" s="30" t="inlineStr">
        <is>
          <t>Retail &amp; Commerce</t>
        </is>
      </c>
      <c r="C73" s="30" t="inlineStr">
        <is>
          <t>Owner</t>
        </is>
      </c>
      <c r="D73" s="30" t="inlineStr">
        <is>
          <t>What is the range earning and who owes me?</t>
        </is>
      </c>
      <c r="E73" s="30" t="inlineStr">
        <is>
          <t>Movement across lines, capital in dead range, credit exposure and ageing, supplier prices.</t>
        </is>
      </c>
    </row>
    <row r="74">
      <c r="A74" s="30" t="inlineStr">
        <is>
          <t>Hardware Stores</t>
        </is>
      </c>
      <c r="B74" s="30" t="inlineStr">
        <is>
          <t>Retail &amp; Commerce</t>
        </is>
      </c>
      <c r="C74" s="30" t="inlineStr">
        <is>
          <t>Counter staff</t>
        </is>
      </c>
      <c r="D74" s="30" t="inlineStr">
        <is>
          <t>Do we have it and can they take it on account?</t>
        </is>
      </c>
      <c r="E74" s="30" t="inlineStr">
        <is>
          <t>Availability and rack location, equivalents, account balance and limit.</t>
        </is>
      </c>
    </row>
    <row r="75">
      <c r="A75" s="30" t="inlineStr">
        <is>
          <t>Hardware Stores</t>
        </is>
      </c>
      <c r="B75" s="30" t="inlineStr">
        <is>
          <t>Retail &amp; Commerce</t>
        </is>
      </c>
      <c r="C75" s="30" t="inlineStr">
        <is>
          <t>Storekeeper</t>
        </is>
      </c>
      <c r="D75" s="30" t="inlineStr">
        <is>
          <t>What needs ordering and where does it go?</t>
        </is>
      </c>
      <c r="E75" s="30" t="inlineStr">
        <is>
          <t>Fast lines below reorder, deliveries to check, break-bulk conversions, rack locations.</t>
        </is>
      </c>
    </row>
    <row r="76">
      <c r="A76" s="30" t="inlineStr">
        <is>
          <t>Auto Parts Stores</t>
        </is>
      </c>
      <c r="B76" s="30" t="inlineStr">
        <is>
          <t>Retail &amp; Commerce</t>
        </is>
      </c>
      <c r="C76" s="30" t="inlineStr">
        <is>
          <t>Owner</t>
        </is>
      </c>
      <c r="D76" s="30" t="inlineStr">
        <is>
          <t>Why do parts come back and who owes me?</t>
        </is>
      </c>
      <c r="E76" s="30" t="inlineStr">
        <is>
          <t>Return rate by reason and staff, supersession exposure, credit ageing, obsolescence.</t>
        </is>
      </c>
    </row>
    <row r="77">
      <c r="A77" s="30" t="inlineStr">
        <is>
          <t>Auto Parts Stores</t>
        </is>
      </c>
      <c r="B77" s="30" t="inlineStr">
        <is>
          <t>Retail &amp; Commerce</t>
        </is>
      </c>
      <c r="C77" s="30" t="inlineStr">
        <is>
          <t>Counter staff</t>
        </is>
      </c>
      <c r="D77" s="30" t="inlineStr">
        <is>
          <t>Which part fits this vehicle?</t>
        </is>
      </c>
      <c r="E77" s="30" t="inlineStr">
        <is>
          <t>Applications and cross-references, supersession status, availability across branches, account limits.</t>
        </is>
      </c>
    </row>
    <row r="78">
      <c r="A78" s="30" t="inlineStr">
        <is>
          <t>Auto Parts Stores</t>
        </is>
      </c>
      <c r="B78" s="30" t="inlineStr">
        <is>
          <t>Retail &amp; Commerce</t>
        </is>
      </c>
      <c r="C78" s="30" t="inlineStr">
        <is>
          <t>Storekeeper</t>
        </is>
      </c>
      <c r="D78" s="30" t="inlineStr">
        <is>
          <t>What needs ordering and what is dead?</t>
        </is>
      </c>
      <c r="E78" s="30" t="inlineStr">
        <is>
          <t>Fast applications below cover, urgent-order patterns, non-moving stock, supplier returns.</t>
        </is>
      </c>
    </row>
    <row r="79">
      <c r="A79" s="30" t="inlineStr">
        <is>
          <t>Restaurants</t>
        </is>
      </c>
      <c r="B79" s="30" t="inlineStr">
        <is>
          <t>Food &amp; Hospitality</t>
        </is>
      </c>
      <c r="C79" s="30" t="inlineStr">
        <is>
          <t>Owner</t>
        </is>
      </c>
      <c r="D79" s="30" t="inlineStr">
        <is>
          <t>Did the week make money, and where did it leak?</t>
        </is>
      </c>
      <c r="E79" s="30" t="inlineStr">
        <is>
          <t>Revenue against the same period, contribution by item, wastage, labour against covers, outlet comparison.</t>
        </is>
      </c>
    </row>
    <row r="80">
      <c r="A80" s="30" t="inlineStr">
        <is>
          <t>Restaurants</t>
        </is>
      </c>
      <c r="B80" s="30" t="inlineStr">
        <is>
          <t>Food &amp; Hospitality</t>
        </is>
      </c>
      <c r="C80" s="30" t="inlineStr">
        <is>
          <t>Restaurant manager</t>
        </is>
      </c>
      <c r="D80" s="30" t="inlineStr">
        <is>
          <t>What do I need to fix before service?</t>
        </is>
      </c>
      <c r="E80" s="30" t="inlineStr">
        <is>
          <t>Stock against tonight’s covers, roster gaps, prep steps outstanding, items unavailable.</t>
        </is>
      </c>
    </row>
    <row r="81">
      <c r="A81" s="30" t="inlineStr">
        <is>
          <t>Restaurants</t>
        </is>
      </c>
      <c r="B81" s="30" t="inlineStr">
        <is>
          <t>Food &amp; Hospitality</t>
        </is>
      </c>
      <c r="C81" s="30" t="inlineStr">
        <is>
          <t>Head chef</t>
        </is>
      </c>
      <c r="D81" s="30" t="inlineStr">
        <is>
          <t>What is the kitchen short of, and what is it wasting?</t>
        </is>
      </c>
      <c r="E81" s="30" t="inlineStr">
        <is>
          <t>Stock levels, wastage by item, deliveries due, item volumes across recent services.</t>
        </is>
      </c>
    </row>
    <row r="82">
      <c r="A82" s="30" t="inlineStr">
        <is>
          <t>Restaurants</t>
        </is>
      </c>
      <c r="B82" s="30" t="inlineStr">
        <is>
          <t>Food &amp; Hospitality</t>
        </is>
      </c>
      <c r="C82" s="30" t="inlineStr">
        <is>
          <t>Purchasing</t>
        </is>
      </c>
      <c r="D82" s="30" t="inlineStr">
        <is>
          <t>What has to be ordered and what does it now cost?</t>
        </is>
      </c>
      <c r="E82" s="30" t="inlineStr">
        <is>
          <t>Reorder flags, supplier prices and delivery reliability, outstanding payables.</t>
        </is>
      </c>
    </row>
    <row r="83">
      <c r="A83" s="30" t="inlineStr">
        <is>
          <t>Restaurants</t>
        </is>
      </c>
      <c r="B83" s="30" t="inlineStr">
        <is>
          <t>Food &amp; Hospitality</t>
        </is>
      </c>
      <c r="C83" s="30" t="inlineStr">
        <is>
          <t>Accounts</t>
        </is>
      </c>
      <c r="D83" s="30" t="inlineStr">
        <is>
          <t>What came in and what is owed?</t>
        </is>
      </c>
      <c r="E83" s="30" t="inlineStr">
        <is>
          <t>Daily revenue, corporate account balances, supplier payables, approvals awaiting a decision.</t>
        </is>
      </c>
    </row>
    <row r="84">
      <c r="A84" s="30" t="inlineStr">
        <is>
          <t>Cafés</t>
        </is>
      </c>
      <c r="B84" s="30" t="inlineStr">
        <is>
          <t>Food &amp; Hospitality</t>
        </is>
      </c>
      <c r="C84" s="30" t="inlineStr">
        <is>
          <t>Owner</t>
        </is>
      </c>
      <c r="D84" s="30" t="inlineStr">
        <is>
          <t>Where is the margin going?</t>
        </is>
      </c>
      <c r="E84" s="30" t="inlineStr">
        <is>
          <t>Throughput per staffed hour, wastage cost, ingredient cost movement, regular retention, outlet comparison.</t>
        </is>
      </c>
    </row>
    <row r="85">
      <c r="A85" s="30" t="inlineStr">
        <is>
          <t>Cafés</t>
        </is>
      </c>
      <c r="B85" s="30" t="inlineStr">
        <is>
          <t>Food &amp; Hospitality</t>
        </is>
      </c>
      <c r="C85" s="30" t="inlineStr">
        <is>
          <t>Café manager</t>
        </is>
      </c>
      <c r="D85" s="30" t="inlineStr">
        <is>
          <t>Is tomorrow set up properly?</t>
        </is>
      </c>
      <c r="E85" s="30" t="inlineStr">
        <is>
          <t>Roster against the hourly pattern, prep quantities, stock before delivery day, approvals pending.</t>
        </is>
      </c>
    </row>
    <row r="86">
      <c r="A86" s="30" t="inlineStr">
        <is>
          <t>Cafés</t>
        </is>
      </c>
      <c r="B86" s="30" t="inlineStr">
        <is>
          <t>Food &amp; Hospitality</t>
        </is>
      </c>
      <c r="C86" s="30" t="inlineStr">
        <is>
          <t>Shift lead</t>
        </is>
      </c>
      <c r="D86" s="30" t="inlineStr">
        <is>
          <t>What has to happen this shift?</t>
        </is>
      </c>
      <c r="E86" s="30" t="inlineStr">
        <is>
          <t>Opening and prep tasks, stock on hand, staff on, wastage to record at close.</t>
        </is>
      </c>
    </row>
    <row r="87">
      <c r="A87" s="30" t="inlineStr">
        <is>
          <t>Bakeries</t>
        </is>
      </c>
      <c r="B87" s="30" t="inlineStr">
        <is>
          <t>Food &amp; Hospitality</t>
        </is>
      </c>
      <c r="C87" s="30" t="inlineStr">
        <is>
          <t>Owner</t>
        </is>
      </c>
      <c r="D87" s="30" t="inlineStr">
        <is>
          <t>Are we making the right quantities?</t>
        </is>
      </c>
      <c r="E87" s="30" t="inlineStr">
        <is>
          <t>Unsold by line, sell-through, wholesale revenue, ingredient cost movement, margin per line.</t>
        </is>
      </c>
    </row>
    <row r="88">
      <c r="A88" s="30" t="inlineStr">
        <is>
          <t>Bakeries</t>
        </is>
      </c>
      <c r="B88" s="30" t="inlineStr">
        <is>
          <t>Food &amp; Hospitality</t>
        </is>
      </c>
      <c r="C88" s="30" t="inlineStr">
        <is>
          <t>Head baker</t>
        </is>
      </c>
      <c r="D88" s="30" t="inlineStr">
        <is>
          <t>What am I making tonight?</t>
        </is>
      </c>
      <c r="E88" s="30" t="inlineStr">
        <is>
          <t>Plan by line against history, wholesale commitments, custom orders due, capacity and shift.</t>
        </is>
      </c>
    </row>
    <row r="89">
      <c r="A89" s="30" t="inlineStr">
        <is>
          <t>Bakeries</t>
        </is>
      </c>
      <c r="B89" s="30" t="inlineStr">
        <is>
          <t>Food &amp; Hospitality</t>
        </is>
      </c>
      <c r="C89" s="30" t="inlineStr">
        <is>
          <t>Counter staff</t>
        </is>
      </c>
      <c r="D89" s="30" t="inlineStr">
        <is>
          <t>What do we have and what is promised?</t>
        </is>
      </c>
      <c r="E89" s="30" t="inlineStr">
        <is>
          <t>Finished goods available, custom orders for collection, lines sold out, unsold to record at close.</t>
        </is>
      </c>
    </row>
    <row r="90">
      <c r="A90" s="30" t="inlineStr">
        <is>
          <t>Bakeries</t>
        </is>
      </c>
      <c r="B90" s="30" t="inlineStr">
        <is>
          <t>Food &amp; Hospitality</t>
        </is>
      </c>
      <c r="C90" s="30" t="inlineStr">
        <is>
          <t>Accounts</t>
        </is>
      </c>
      <c r="D90" s="30" t="inlineStr">
        <is>
          <t>What is owed by which account?</t>
        </is>
      </c>
      <c r="E90" s="30" t="inlineStr">
        <is>
          <t>Wholesale balances and ageing, advances held, supplier payables, write-offs approved.</t>
        </is>
      </c>
    </row>
    <row r="91">
      <c r="A91" s="30" t="inlineStr">
        <is>
          <t>Cloud Kitchens</t>
        </is>
      </c>
      <c r="B91" s="30" t="inlineStr">
        <is>
          <t>Food &amp; Hospitality</t>
        </is>
      </c>
      <c r="C91" s="30" t="inlineStr">
        <is>
          <t>Operator</t>
        </is>
      </c>
      <c r="D91" s="30" t="inlineStr">
        <is>
          <t>Which brands are worth running?</t>
        </is>
      </c>
      <c r="E91" s="30" t="inlineStr">
        <is>
          <t>Contribution per brand after attributed cost, packaging movement, commission, kitchen comparison.</t>
        </is>
      </c>
    </row>
    <row r="92">
      <c r="A92" s="30" t="inlineStr">
        <is>
          <t>Cloud Kitchens</t>
        </is>
      </c>
      <c r="B92" s="30" t="inlineStr">
        <is>
          <t>Food &amp; Hospitality</t>
        </is>
      </c>
      <c r="C92" s="30" t="inlineStr">
        <is>
          <t>Kitchen manager</t>
        </is>
      </c>
      <c r="D92" s="30" t="inlineStr">
        <is>
          <t>What is slowing us down?</t>
        </is>
      </c>
      <c r="E92" s="30" t="inlineStr">
        <is>
          <t>Dispatch times by item and station, availability, peak conflicts, staffing against volume.</t>
        </is>
      </c>
    </row>
    <row r="93">
      <c r="A93" s="30" t="inlineStr">
        <is>
          <t>Cloud Kitchens</t>
        </is>
      </c>
      <c r="B93" s="30" t="inlineStr">
        <is>
          <t>Food &amp; Hospitality</t>
        </is>
      </c>
      <c r="C93" s="30" t="inlineStr">
        <is>
          <t>Station lead</t>
        </is>
      </c>
      <c r="D93" s="30" t="inlineStr">
        <is>
          <t>What is on my station and what is short?</t>
        </is>
      </c>
      <c r="E93" s="30" t="inlineStr">
        <is>
          <t>Orders queued by station, prep outstanding, stock supporting listed items, wastage to record.</t>
        </is>
      </c>
    </row>
    <row r="94">
      <c r="A94" s="30" t="inlineStr">
        <is>
          <t>Cloud Kitchens</t>
        </is>
      </c>
      <c r="B94" s="30" t="inlineStr">
        <is>
          <t>Food &amp; Hospitality</t>
        </is>
      </c>
      <c r="C94" s="30" t="inlineStr">
        <is>
          <t>Accounts</t>
        </is>
      </c>
      <c r="D94" s="30" t="inlineStr">
        <is>
          <t>Does the settlement match what we made?</t>
        </is>
      </c>
      <c r="E94" s="30" t="inlineStr">
        <is>
          <t>Platform settlements against recorded orders, refunds and adjustments, supplier payables.</t>
        </is>
      </c>
    </row>
    <row r="95">
      <c r="A95" s="30" t="inlineStr">
        <is>
          <t>Fast Food Businesses</t>
        </is>
      </c>
      <c r="B95" s="30" t="inlineStr">
        <is>
          <t>Food &amp; Hospitality</t>
        </is>
      </c>
      <c r="C95" s="30" t="inlineStr">
        <is>
          <t>Network owner</t>
        </is>
      </c>
      <c r="D95" s="30" t="inlineStr">
        <is>
          <t>Which outlets are not the same business?</t>
        </is>
      </c>
      <c r="E95" s="30" t="inlineStr">
        <is>
          <t>Service time and portion variance by outlet, standards completion, promotion performance, cost per order.</t>
        </is>
      </c>
    </row>
    <row r="96">
      <c r="A96" s="30" t="inlineStr">
        <is>
          <t>Fast Food Businesses</t>
        </is>
      </c>
      <c r="B96" s="30" t="inlineStr">
        <is>
          <t>Food &amp; Hospitality</t>
        </is>
      </c>
      <c r="C96" s="30" t="inlineStr">
        <is>
          <t>Area manager</t>
        </is>
      </c>
      <c r="D96" s="30" t="inlineStr">
        <is>
          <t>What needs attention across my outlets?</t>
        </is>
      </c>
      <c r="E96" s="30" t="inlineStr">
        <is>
          <t>Exceptions and repeat failures, understaffed shifts, stock readiness, actions outstanding.</t>
        </is>
      </c>
    </row>
    <row r="97">
      <c r="A97" s="30" t="inlineStr">
        <is>
          <t>Fast Food Businesses</t>
        </is>
      </c>
      <c r="B97" s="30" t="inlineStr">
        <is>
          <t>Food &amp; Hospitality</t>
        </is>
      </c>
      <c r="C97" s="30" t="inlineStr">
        <is>
          <t>Shift manager</t>
        </is>
      </c>
      <c r="D97" s="30" t="inlineStr">
        <is>
          <t>Is this shift set up to run?</t>
        </is>
      </c>
      <c r="E97" s="30" t="inlineStr">
        <is>
          <t>Staffing against the interval curve, opening checks, stock for the promotion, service time so far.</t>
        </is>
      </c>
    </row>
    <row r="98">
      <c r="A98" s="30" t="inlineStr">
        <is>
          <t>Fast Food Businesses</t>
        </is>
      </c>
      <c r="B98" s="30" t="inlineStr">
        <is>
          <t>Food &amp; Hospitality</t>
        </is>
      </c>
      <c r="C98" s="30" t="inlineStr">
        <is>
          <t>Supply and purchasing</t>
        </is>
      </c>
      <c r="D98" s="30" t="inlineStr">
        <is>
          <t>Is every outlet stocked for what we are advertising?</t>
        </is>
      </c>
      <c r="E98" s="30" t="inlineStr">
        <is>
          <t>Promotion requirements against outlet stock, delivery reliability, cost movement, payables.</t>
        </is>
      </c>
    </row>
    <row r="99">
      <c r="A99" s="30" t="inlineStr">
        <is>
          <t>Catering Businesses</t>
        </is>
      </c>
      <c r="B99" s="30" t="inlineStr">
        <is>
          <t>Food &amp; Hospitality</t>
        </is>
      </c>
      <c r="C99" s="30" t="inlineStr">
        <is>
          <t>Owner</t>
        </is>
      </c>
      <c r="D99" s="30" t="inlineStr">
        <is>
          <t>Which events actually make money?</t>
        </is>
      </c>
      <c r="E99" s="30" t="inlineStr">
        <is>
          <t>Cost against quote by event type, margin by venue and planner, pipeline, deposits held.</t>
        </is>
      </c>
    </row>
    <row r="100">
      <c r="A100" s="30" t="inlineStr">
        <is>
          <t>Catering Businesses</t>
        </is>
      </c>
      <c r="B100" s="30" t="inlineStr">
        <is>
          <t>Food &amp; Hospitality</t>
        </is>
      </c>
      <c r="C100" s="30" t="inlineStr">
        <is>
          <t>Operations manager</t>
        </is>
      </c>
      <c r="D100" s="30" t="inlineStr">
        <is>
          <t>Can we deliver the next fortnight?</t>
        </is>
      </c>
      <c r="E100" s="30" t="inlineStr">
        <is>
          <t>Crew and equipment commitments, conflicts, shortfalls, mobilisation tasks outstanding.</t>
        </is>
      </c>
    </row>
    <row r="101">
      <c r="A101" s="30" t="inlineStr">
        <is>
          <t>Catering Businesses</t>
        </is>
      </c>
      <c r="B101" s="30" t="inlineStr">
        <is>
          <t>Food &amp; Hospitality</t>
        </is>
      </c>
      <c r="C101" s="30" t="inlineStr">
        <is>
          <t>Head chef</t>
        </is>
      </c>
      <c r="D101" s="30" t="inlineStr">
        <is>
          <t>What am I producing and for how many?</t>
        </is>
      </c>
      <c r="E101" s="30" t="inlineStr">
        <is>
          <t>Confirmed headcounts, menus and dietary requirements, stock issued, revisions since confirmation.</t>
        </is>
      </c>
    </row>
    <row r="102">
      <c r="A102" s="30" t="inlineStr">
        <is>
          <t>Catering Businesses</t>
        </is>
      </c>
      <c r="B102" s="30" t="inlineStr">
        <is>
          <t>Food &amp; Hospitality</t>
        </is>
      </c>
      <c r="C102" s="30" t="inlineStr">
        <is>
          <t>Accounts</t>
        </is>
      </c>
      <c r="D102" s="30" t="inlineStr">
        <is>
          <t>What is held and what is owed?</t>
        </is>
      </c>
      <c r="E102" s="30" t="inlineStr">
        <is>
          <t>Deposits against undelivered events, unbilled delivered events, balances ageing, supplier payables.</t>
        </is>
      </c>
    </row>
    <row r="103">
      <c r="A103" s="30" t="inlineStr">
        <is>
          <t>Bars &amp; Lounges</t>
        </is>
      </c>
      <c r="B103" s="30" t="inlineStr">
        <is>
          <t>Food &amp; Hospitality</t>
        </is>
      </c>
      <c r="C103" s="30" t="inlineStr">
        <is>
          <t>Owner</t>
        </is>
      </c>
      <c r="D103" s="30" t="inlineStr">
        <is>
          <t>Where is the money going?</t>
        </is>
      </c>
      <c r="E103" s="30" t="inlineStr">
        <is>
          <t>Pour variance by spirit and shift, comp rates, event return, wet and dry margin.</t>
        </is>
      </c>
    </row>
    <row r="104">
      <c r="A104" s="30" t="inlineStr">
        <is>
          <t>Bars &amp; Lounges</t>
        </is>
      </c>
      <c r="B104" s="30" t="inlineStr">
        <is>
          <t>Food &amp; Hospitality</t>
        </is>
      </c>
      <c r="C104" s="30" t="inlineStr">
        <is>
          <t>Bar manager</t>
        </is>
      </c>
      <c r="D104" s="30" t="inlineStr">
        <is>
          <t>Is tonight set up?</t>
        </is>
      </c>
      <c r="E104" s="30" t="inlineStr">
        <is>
          <t>Staffing against the pattern, stock behind the bar, tabs open, comps against threshold.</t>
        </is>
      </c>
    </row>
    <row r="105">
      <c r="A105" s="30" t="inlineStr">
        <is>
          <t>Bars &amp; Lounges</t>
        </is>
      </c>
      <c r="B105" s="30" t="inlineStr">
        <is>
          <t>Food &amp; Hospitality</t>
        </is>
      </c>
      <c r="C105" s="30" t="inlineStr">
        <is>
          <t>Bartender</t>
        </is>
      </c>
      <c r="D105" s="30" t="inlineStr">
        <is>
          <t>What is on this tab?</t>
        </is>
      </c>
      <c r="E105" s="30" t="inlineStr">
        <is>
          <t>Open tabs and their items, stock available, comps requiring approval, wastage to record.</t>
        </is>
      </c>
    </row>
    <row r="106">
      <c r="A106" s="30" t="inlineStr">
        <is>
          <t>Hotels</t>
        </is>
      </c>
      <c r="B106" s="30" t="inlineStr">
        <is>
          <t>Food &amp; Hospitality</t>
        </is>
      </c>
      <c r="C106" s="30" t="inlineStr">
        <is>
          <t>General manager</t>
        </is>
      </c>
      <c r="D106" s="30" t="inlineStr">
        <is>
          <t>What is costing us rooms and guests?</t>
        </is>
      </c>
      <c r="E106" s="30" t="inlineStr">
        <is>
          <t>Out-of-order duration and revenue impact, complaint patterns, departmental consumption, staffing against occupancy.</t>
        </is>
      </c>
    </row>
    <row r="107">
      <c r="A107" s="30" t="inlineStr">
        <is>
          <t>Hotels</t>
        </is>
      </c>
      <c r="B107" s="30" t="inlineStr">
        <is>
          <t>Food &amp; Hospitality</t>
        </is>
      </c>
      <c r="C107" s="30" t="inlineStr">
        <is>
          <t>Front office</t>
        </is>
      </c>
      <c r="D107" s="30" t="inlineStr">
        <is>
          <t>Which rooms are actually ready?</t>
        </is>
      </c>
      <c r="E107" s="30" t="inlineStr">
        <is>
          <t>Room states and readiness, faults reported, guest preferences and history, jobs affecting occupied rooms.</t>
        </is>
      </c>
    </row>
    <row r="108">
      <c r="A108" s="30" t="inlineStr">
        <is>
          <t>Hotels</t>
        </is>
      </c>
      <c r="B108" s="30" t="inlineStr">
        <is>
          <t>Food &amp; Hospitality</t>
        </is>
      </c>
      <c r="C108" s="30" t="inlineStr">
        <is>
          <t>Housekeeping</t>
        </is>
      </c>
      <c r="D108" s="30" t="inlineStr">
        <is>
          <t>What is my load today?</t>
        </is>
      </c>
      <c r="E108" s="30" t="inlineStr">
        <is>
          <t>Rooms to turn against arrivals and departures, staff assigned, linen and amenity stock, faults to raise.</t>
        </is>
      </c>
    </row>
    <row r="109">
      <c r="A109" s="30" t="inlineStr">
        <is>
          <t>Hotels</t>
        </is>
      </c>
      <c r="B109" s="30" t="inlineStr">
        <is>
          <t>Food &amp; Hospitality</t>
        </is>
      </c>
      <c r="C109" s="30" t="inlineStr">
        <is>
          <t>Maintenance</t>
        </is>
      </c>
      <c r="D109" s="30" t="inlineStr">
        <is>
          <t>What is open and what is blocking a room?</t>
        </is>
      </c>
      <c r="E109" s="30" t="inlineStr">
        <is>
          <t>Jobs by priority and age, out-of-order rooms, parts and contractors awaited, preventive schedules due.</t>
        </is>
      </c>
    </row>
    <row r="110">
      <c r="A110" s="30" t="inlineStr">
        <is>
          <t>Hotels</t>
        </is>
      </c>
      <c r="B110" s="30" t="inlineStr">
        <is>
          <t>Food &amp; Hospitality</t>
        </is>
      </c>
      <c r="C110" s="30" t="inlineStr">
        <is>
          <t>Stores and purchasing</t>
        </is>
      </c>
      <c r="D110" s="30" t="inlineStr">
        <is>
          <t>Who consumed what, and what needs ordering?</t>
        </is>
      </c>
      <c r="E110" s="30" t="inlineStr">
        <is>
          <t>Issues by department and job, stock levels against occupancy, supplier reliability, approvals pending.</t>
        </is>
      </c>
    </row>
    <row r="111">
      <c r="A111" s="30" t="inlineStr">
        <is>
          <t>Resorts</t>
        </is>
      </c>
      <c r="B111" s="30" t="inlineStr">
        <is>
          <t>Food &amp; Hospitality</t>
        </is>
      </c>
      <c r="C111" s="30" t="inlineStr">
        <is>
          <t>General manager</t>
        </is>
      </c>
      <c r="D111" s="30" t="inlineStr">
        <is>
          <t>What is the guest actually experiencing?</t>
        </is>
      </c>
      <c r="E111" s="30" t="inlineStr">
        <is>
          <t>Complaint attribution by department and day, activity fulfilment, out-of-service keys, departmental contribution.</t>
        </is>
      </c>
    </row>
    <row r="112">
      <c r="A112" s="30" t="inlineStr">
        <is>
          <t>Resorts</t>
        </is>
      </c>
      <c r="B112" s="30" t="inlineStr">
        <is>
          <t>Food &amp; Hospitality</t>
        </is>
      </c>
      <c r="C112" s="30" t="inlineStr">
        <is>
          <t>Operations manager</t>
        </is>
      </c>
      <c r="D112" s="30" t="inlineStr">
        <is>
          <t>Are we set up for the week?</t>
        </is>
      </c>
      <c r="E112" s="30" t="inlineStr">
        <is>
          <t>Stock cover against the supply run, staffing against occupancy, activity allocation, maintenance in guest areas.</t>
        </is>
      </c>
    </row>
    <row r="113">
      <c r="A113" s="30" t="inlineStr">
        <is>
          <t>Resorts</t>
        </is>
      </c>
      <c r="B113" s="30" t="inlineStr">
        <is>
          <t>Food &amp; Hospitality</t>
        </is>
      </c>
      <c r="C113" s="30" t="inlineStr">
        <is>
          <t>Activities lead</t>
        </is>
      </c>
      <c r="D113" s="30" t="inlineStr">
        <is>
          <t>What is booked and can we deliver it?</t>
        </is>
      </c>
      <c r="E113" s="30" t="inlineStr">
        <is>
          <t>Bookings against capacity, guide and equipment allocation, conditions and alternatives.</t>
        </is>
      </c>
    </row>
    <row r="114">
      <c r="A114" s="30" t="inlineStr">
        <is>
          <t>Resorts</t>
        </is>
      </c>
      <c r="B114" s="30" t="inlineStr">
        <is>
          <t>Food &amp; Hospitality</t>
        </is>
      </c>
      <c r="C114" s="30" t="inlineStr">
        <is>
          <t>Front office</t>
        </is>
      </c>
      <c r="D114" s="30" t="inlineStr">
        <is>
          <t>What does this guest need?</t>
        </is>
      </c>
      <c r="E114" s="30" t="inlineStr">
        <is>
          <t>Stay record and preferences, activities booked, issues raised, villa status.</t>
        </is>
      </c>
    </row>
    <row r="115">
      <c r="A115" s="30" t="inlineStr">
        <is>
          <t>Hostels</t>
        </is>
      </c>
      <c r="B115" s="30" t="inlineStr">
        <is>
          <t>Food &amp; Hospitality</t>
        </is>
      </c>
      <c r="C115" s="30" t="inlineStr">
        <is>
          <t>Owner</t>
        </is>
      </c>
      <c r="D115" s="30" t="inlineStr">
        <is>
          <t>Are we selling every bed we could?</t>
        </is>
      </c>
      <c r="E115" s="30" t="inlineStr">
        <is>
          <t>Bed-night occupancy, stranded inventory, group conversion, facility condition and feedback.</t>
        </is>
      </c>
    </row>
    <row r="116">
      <c r="A116" s="30" t="inlineStr">
        <is>
          <t>Hostels</t>
        </is>
      </c>
      <c r="B116" s="30" t="inlineStr">
        <is>
          <t>Food &amp; Hospitality</t>
        </is>
      </c>
      <c r="C116" s="30" t="inlineStr">
        <is>
          <t>Reception</t>
        </is>
      </c>
      <c r="D116" s="30" t="inlineStr">
        <is>
          <t>What is available and who is arriving?</t>
        </is>
      </c>
      <c r="E116" s="30" t="inlineStr">
        <is>
          <t>Bed availability by night, allocation, group holds, guest notes and balances.</t>
        </is>
      </c>
    </row>
    <row r="117">
      <c r="A117" s="30" t="inlineStr">
        <is>
          <t>Hostels</t>
        </is>
      </c>
      <c r="B117" s="30" t="inlineStr">
        <is>
          <t>Food &amp; Hospitality</t>
        </is>
      </c>
      <c r="C117" s="30" t="inlineStr">
        <is>
          <t>Housekeeping</t>
        </is>
      </c>
      <c r="D117" s="30" t="inlineStr">
        <is>
          <t>What has to be turned over?</t>
        </is>
      </c>
      <c r="E117" s="30" t="inlineStr">
        <is>
          <t>Departures and cleaning assignments, linen availability, facility jobs, beds to release.</t>
        </is>
      </c>
    </row>
    <row r="118">
      <c r="A118" s="30" t="inlineStr">
        <is>
          <t>Guest Houses</t>
        </is>
      </c>
      <c r="B118" s="30" t="inlineStr">
        <is>
          <t>Food &amp; Hospitality</t>
        </is>
      </c>
      <c r="C118" s="30" t="inlineStr">
        <is>
          <t>Owner</t>
        </is>
      </c>
      <c r="D118" s="30" t="inlineStr">
        <is>
          <t>What am I paying and what is coming?</t>
        </is>
      </c>
      <c r="E118" s="30" t="inlineStr">
        <is>
          <t>Commission by channel, direct share, occupancy ahead, repeat guest rate.</t>
        </is>
      </c>
    </row>
    <row r="119">
      <c r="A119" s="30" t="inlineStr">
        <is>
          <t>Guest Houses</t>
        </is>
      </c>
      <c r="B119" s="30" t="inlineStr">
        <is>
          <t>Food &amp; Hospitality</t>
        </is>
      </c>
      <c r="C119" s="30" t="inlineStr">
        <is>
          <t>Helper or caretaker</t>
        </is>
      </c>
      <c r="D119" s="30" t="inlineStr">
        <is>
          <t>What has to happen today?</t>
        </is>
      </c>
      <c r="E119" s="30" t="inlineStr">
        <is>
          <t>Arrivals and handovers, rooms to clean, supplies needed, guest instructions.</t>
        </is>
      </c>
    </row>
    <row r="120">
      <c r="A120" s="30" t="inlineStr">
        <is>
          <t>Travel Agencies</t>
        </is>
      </c>
      <c r="B120" s="30" t="inlineStr">
        <is>
          <t>Food &amp; Hospitality</t>
        </is>
      </c>
      <c r="C120" s="30" t="inlineStr">
        <is>
          <t>Owner</t>
        </is>
      </c>
      <c r="D120" s="30" t="inlineStr">
        <is>
          <t>What are we missing and what have we not claimed?</t>
        </is>
      </c>
      <c r="E120" s="30" t="inlineStr">
        <is>
          <t>Deadlines by date, commission earned against claimed, penalties absorbed, funding gaps.</t>
        </is>
      </c>
    </row>
    <row r="121">
      <c r="A121" s="30" t="inlineStr">
        <is>
          <t>Travel Agencies</t>
        </is>
      </c>
      <c r="B121" s="30" t="inlineStr">
        <is>
          <t>Food &amp; Hospitality</t>
        </is>
      </c>
      <c r="C121" s="30" t="inlineStr">
        <is>
          <t>Consultant</t>
        </is>
      </c>
      <c r="D121" s="30" t="inlineStr">
        <is>
          <t>What is due on my bookings?</t>
        </is>
      </c>
      <c r="E121" s="30" t="inlineStr">
        <is>
          <t>Component deadlines, documents outstanding, client balances, change requests.</t>
        </is>
      </c>
    </row>
    <row r="122">
      <c r="A122" s="30" t="inlineStr">
        <is>
          <t>Travel Agencies</t>
        </is>
      </c>
      <c r="B122" s="30" t="inlineStr">
        <is>
          <t>Food &amp; Hospitality</t>
        </is>
      </c>
      <c r="C122" s="30" t="inlineStr">
        <is>
          <t>Operations</t>
        </is>
      </c>
      <c r="D122" s="30" t="inlineStr">
        <is>
          <t>What departs soon and is incomplete?</t>
        </is>
      </c>
      <c r="E122" s="30" t="inlineStr">
        <is>
          <t>Documents against departure dates, supplier confirmations, deadlines unowned.</t>
        </is>
      </c>
    </row>
    <row r="123">
      <c r="A123" s="30" t="inlineStr">
        <is>
          <t>Tour Operators</t>
        </is>
      </c>
      <c r="B123" s="30" t="inlineStr">
        <is>
          <t>Food &amp; Hospitality</t>
        </is>
      </c>
      <c r="C123" s="30" t="inlineStr">
        <is>
          <t>Owner</t>
        </is>
      </c>
      <c r="D123" s="30" t="inlineStr">
        <is>
          <t>What have we committed and what have we sold?</t>
        </is>
      </c>
      <c r="E123" s="30" t="inlineStr">
        <is>
          <t>Viability against minimums, committed exposure, margin by departure, cancellation decisions.</t>
        </is>
      </c>
    </row>
    <row r="124">
      <c r="A124" s="30" t="inlineStr">
        <is>
          <t>Tour Operators</t>
        </is>
      </c>
      <c r="B124" s="30" t="inlineStr">
        <is>
          <t>Food &amp; Hospitality</t>
        </is>
      </c>
      <c r="C124" s="30" t="inlineStr">
        <is>
          <t>Operations</t>
        </is>
      </c>
      <c r="D124" s="30" t="inlineStr">
        <is>
          <t>Is this departure ready?</t>
        </is>
      </c>
      <c r="E124" s="30" t="inlineStr">
        <is>
          <t>Allocation and conflicts, supplier confirmations, permits and documents, itinerary changes.</t>
        </is>
      </c>
    </row>
    <row r="125">
      <c r="A125" s="30" t="inlineStr">
        <is>
          <t>Tour Operators</t>
        </is>
      </c>
      <c r="B125" s="30" t="inlineStr">
        <is>
          <t>Food &amp; Hospitality</t>
        </is>
      </c>
      <c r="C125" s="30" t="inlineStr">
        <is>
          <t>Sales and reservations</t>
        </is>
      </c>
      <c r="D125" s="30" t="inlineStr">
        <is>
          <t>What needs filling and what is missing?</t>
        </is>
      </c>
      <c r="E125" s="30" t="inlineStr">
        <is>
          <t>Seats against minimum, agent bookings, traveller details outstanding, payment schedules.</t>
        </is>
      </c>
    </row>
    <row r="126">
      <c r="A126" s="30" t="inlineStr">
        <is>
          <t>Event Venues</t>
        </is>
      </c>
      <c r="B126" s="30" t="inlineStr">
        <is>
          <t>Food &amp; Hospitality</t>
        </is>
      </c>
      <c r="C126" s="30" t="inlineStr">
        <is>
          <t>Owner</t>
        </is>
      </c>
      <c r="D126" s="30" t="inlineStr">
        <is>
          <t>Is the calendar selling?</t>
        </is>
      </c>
      <c r="E126" s="30" t="inlineStr">
        <is>
          <t>Prime date utilisation, conversion by coordinator, holds blocking dates, cancellation and penalty position.</t>
        </is>
      </c>
    </row>
    <row r="127">
      <c r="A127" s="30" t="inlineStr">
        <is>
          <t>Event Venues</t>
        </is>
      </c>
      <c r="B127" s="30" t="inlineStr">
        <is>
          <t>Food &amp; Hospitality</t>
        </is>
      </c>
      <c r="C127" s="30" t="inlineStr">
        <is>
          <t>Coordinator</t>
        </is>
      </c>
      <c r="D127" s="30" t="inlineStr">
        <is>
          <t>What is live and what needs chasing?</t>
        </is>
      </c>
      <c r="E127" s="30" t="inlineStr">
        <is>
          <t>Own enquiries by stage, holds approaching expiry, deposits due, client requirements.</t>
        </is>
      </c>
    </row>
    <row r="128">
      <c r="A128" s="30" t="inlineStr">
        <is>
          <t>Event Venues</t>
        </is>
      </c>
      <c r="B128" s="30" t="inlineStr">
        <is>
          <t>Food &amp; Hospitality</t>
        </is>
      </c>
      <c r="C128" s="30" t="inlineStr">
        <is>
          <t>Operations</t>
        </is>
      </c>
      <c r="D128" s="30" t="inlineStr">
        <is>
          <t>Can we turn this around?</t>
        </is>
      </c>
      <c r="E128" s="30" t="inlineStr">
        <is>
          <t>Turnaround windows and crews, supplier arrival times, setup requirements, issues to record.</t>
        </is>
      </c>
    </row>
    <row r="129">
      <c r="A129" s="30" t="inlineStr">
        <is>
          <t>Law Firms</t>
        </is>
      </c>
      <c r="B129" s="30" t="inlineStr">
        <is>
          <t>Professional Services</t>
        </is>
      </c>
      <c r="C129" s="30" t="inlineStr">
        <is>
          <t>Managing partner</t>
        </is>
      </c>
      <c r="D129" s="30" t="inlineStr">
        <is>
          <t>Is the firm healthy?</t>
        </is>
      </c>
      <c r="E129" s="30" t="inlineStr">
        <is>
          <t>Matters over estimate, unbilled ageing, realisation by practice area, outstanding fees, workload distribution.</t>
        </is>
      </c>
    </row>
    <row r="130">
      <c r="A130" s="30" t="inlineStr">
        <is>
          <t>Law Firms</t>
        </is>
      </c>
      <c r="B130" s="30" t="inlineStr">
        <is>
          <t>Professional Services</t>
        </is>
      </c>
      <c r="C130" s="30" t="inlineStr">
        <is>
          <t>Practice head</t>
        </is>
      </c>
      <c r="D130" s="30" t="inlineStr">
        <is>
          <t>What is at risk in my area?</t>
        </is>
      </c>
      <c r="E130" s="30" t="inlineStr">
        <is>
          <t>Deadlines approaching, matters over estimate, dormant matters, capacity across the team.</t>
        </is>
      </c>
    </row>
    <row r="131">
      <c r="A131" s="30" t="inlineStr">
        <is>
          <t>Law Firms</t>
        </is>
      </c>
      <c r="B131" s="30" t="inlineStr">
        <is>
          <t>Professional Services</t>
        </is>
      </c>
      <c r="C131" s="30" t="inlineStr">
        <is>
          <t>Responsible partner</t>
        </is>
      </c>
      <c r="D131" s="30" t="inlineStr">
        <is>
          <t>What needs my decision?</t>
        </is>
      </c>
      <c r="E131" s="30" t="inlineStr">
        <is>
          <t>Scope variations, draft bills for review, write-off approvals, client balances, matters requiring supervision.</t>
        </is>
      </c>
    </row>
    <row r="132">
      <c r="A132" s="30" t="inlineStr">
        <is>
          <t>Law Firms</t>
        </is>
      </c>
      <c r="B132" s="30" t="inlineStr">
        <is>
          <t>Professional Services</t>
        </is>
      </c>
      <c r="C132" s="30" t="inlineStr">
        <is>
          <t>Associate</t>
        </is>
      </c>
      <c r="D132" s="30" t="inlineStr">
        <is>
          <t>What do I owe, and by when?</t>
        </is>
      </c>
      <c r="E132" s="30" t="inlineStr">
        <is>
          <t>Assigned matters and tasks, deadlines owned, documents outstanding, effort recorded.</t>
        </is>
      </c>
    </row>
    <row r="133">
      <c r="A133" s="30" t="inlineStr">
        <is>
          <t>Law Firms</t>
        </is>
      </c>
      <c r="B133" s="30" t="inlineStr">
        <is>
          <t>Professional Services</t>
        </is>
      </c>
      <c r="C133" s="30" t="inlineStr">
        <is>
          <t>Practice manager</t>
        </is>
      </c>
      <c r="D133" s="30" t="inlineStr">
        <is>
          <t>What is stalled or unowned?</t>
        </is>
      </c>
      <c r="E133" s="30" t="inlineStr">
        <is>
          <t>Unowned deadlines, unsigned engagement letters, unbilled ageing, exceptions awaiting resolution.</t>
        </is>
      </c>
    </row>
    <row r="134">
      <c r="A134" s="30" t="inlineStr">
        <is>
          <t>Accounting Firms</t>
        </is>
      </c>
      <c r="B134" s="30" t="inlineStr">
        <is>
          <t>Professional Services</t>
        </is>
      </c>
      <c r="C134" s="30" t="inlineStr">
        <is>
          <t>Partner</t>
        </is>
      </c>
      <c r="D134" s="30" t="inlineStr">
        <is>
          <t>Can we deliver the calendar, and are we recovering?</t>
        </is>
      </c>
      <c r="E134" s="30" t="inlineStr">
        <is>
          <t>Forward workload against capacity, recovery by client, deadline risk, unbilled ageing.</t>
        </is>
      </c>
    </row>
    <row r="135">
      <c r="A135" s="30" t="inlineStr">
        <is>
          <t>Accounting Firms</t>
        </is>
      </c>
      <c r="B135" s="30" t="inlineStr">
        <is>
          <t>Professional Services</t>
        </is>
      </c>
      <c r="C135" s="30" t="inlineStr">
        <is>
          <t>Manager</t>
        </is>
      </c>
      <c r="D135" s="30" t="inlineStr">
        <is>
          <t>What is blocked and what is late?</t>
        </is>
      </c>
      <c r="E135" s="30" t="inlineStr">
        <is>
          <t>Jobs not started, records outstanding, review queue, effort against expected hours.</t>
        </is>
      </c>
    </row>
    <row r="136">
      <c r="A136" s="30" t="inlineStr">
        <is>
          <t>Accounting Firms</t>
        </is>
      </c>
      <c r="B136" s="30" t="inlineStr">
        <is>
          <t>Professional Services</t>
        </is>
      </c>
      <c r="C136" s="30" t="inlineStr">
        <is>
          <t>Associate</t>
        </is>
      </c>
      <c r="D136" s="30" t="inlineStr">
        <is>
          <t>What do I owe this week?</t>
        </is>
      </c>
      <c r="E136" s="30" t="inlineStr">
        <is>
          <t>Assigned jobs by deadline, records received, review points to clear, effort to record.</t>
        </is>
      </c>
    </row>
    <row r="137">
      <c r="A137" s="30" t="inlineStr">
        <is>
          <t>Accounting Firms</t>
        </is>
      </c>
      <c r="B137" s="30" t="inlineStr">
        <is>
          <t>Professional Services</t>
        </is>
      </c>
      <c r="C137" s="30" t="inlineStr">
        <is>
          <t>Practice administrator</t>
        </is>
      </c>
      <c r="D137" s="30" t="inlineStr">
        <is>
          <t>Who has not sent what?</t>
        </is>
      </c>
      <c r="E137" s="30" t="inlineStr">
        <is>
          <t>Outstanding record requests by client and age, chases due, engagement letters outstanding.</t>
        </is>
      </c>
    </row>
    <row r="138">
      <c r="A138" s="30" t="inlineStr">
        <is>
          <t>CA Firms</t>
        </is>
      </c>
      <c r="B138" s="30" t="inlineStr">
        <is>
          <t>Professional Services</t>
        </is>
      </c>
      <c r="C138" s="30" t="inlineStr">
        <is>
          <t>Partner</t>
        </is>
      </c>
      <c r="D138" s="30" t="inlineStr">
        <is>
          <t>What is our exposure and can we cover it?</t>
        </is>
      </c>
      <c r="E138" s="30" t="inlineStr">
        <is>
          <t>Obligations by period against capacity, notices with hard dates, audit progress, recovery by group.</t>
        </is>
      </c>
    </row>
    <row r="139">
      <c r="A139" s="30" t="inlineStr">
        <is>
          <t>CA Firms</t>
        </is>
      </c>
      <c r="B139" s="30" t="inlineStr">
        <is>
          <t>Professional Services</t>
        </is>
      </c>
      <c r="C139" s="30" t="inlineStr">
        <is>
          <t>Manager</t>
        </is>
      </c>
      <c r="D139" s="30" t="inlineStr">
        <is>
          <t>What is not started and what is blocked?</t>
        </is>
      </c>
      <c r="E139" s="30" t="inlineStr">
        <is>
          <t>Obligations past start-by dates, records outstanding, review queue, fieldwork progress.</t>
        </is>
      </c>
    </row>
    <row r="140">
      <c r="A140" s="30" t="inlineStr">
        <is>
          <t>CA Firms</t>
        </is>
      </c>
      <c r="B140" s="30" t="inlineStr">
        <is>
          <t>Professional Services</t>
        </is>
      </c>
      <c r="C140" s="30" t="inlineStr">
        <is>
          <t>Article</t>
        </is>
      </c>
      <c r="D140" s="30" t="inlineStr">
        <is>
          <t>What am I on this week?</t>
        </is>
      </c>
      <c r="E140" s="30" t="inlineStr">
        <is>
          <t>Assigned obligations and fieldwork, records received, review points to clear, effort to record.</t>
        </is>
      </c>
    </row>
    <row r="141">
      <c r="A141" s="30" t="inlineStr">
        <is>
          <t>CA Firms</t>
        </is>
      </c>
      <c r="B141" s="30" t="inlineStr">
        <is>
          <t>Professional Services</t>
        </is>
      </c>
      <c r="C141" s="30" t="inlineStr">
        <is>
          <t>Administrator</t>
        </is>
      </c>
      <c r="D141" s="30" t="inlineStr">
        <is>
          <t>Is every registration in the calendar?</t>
        </is>
      </c>
      <c r="E141" s="30" t="inlineStr">
        <is>
          <t>Registrations against generated obligations, owners assigned, chases outstanding, filing confirmations.</t>
        </is>
      </c>
    </row>
    <row r="142">
      <c r="A142" s="30" t="inlineStr">
        <is>
          <t>Consulting Firms</t>
        </is>
      </c>
      <c r="B142" s="30" t="inlineStr">
        <is>
          <t>Professional Services</t>
        </is>
      </c>
      <c r="C142" s="30" t="inlineStr">
        <is>
          <t>Managing partner</t>
        </is>
      </c>
      <c r="D142" s="30" t="inlineStr">
        <is>
          <t>Is the firm profitable and deliverable?</t>
        </is>
      </c>
      <c r="E142" s="30" t="inlineStr">
        <is>
          <t>Realisation by client and practice, utilisation distribution, engagements over budget, pipeline against capacity.</t>
        </is>
      </c>
    </row>
    <row r="143">
      <c r="A143" s="30" t="inlineStr">
        <is>
          <t>Consulting Firms</t>
        </is>
      </c>
      <c r="B143" s="30" t="inlineStr">
        <is>
          <t>Professional Services</t>
        </is>
      </c>
      <c r="C143" s="30" t="inlineStr">
        <is>
          <t>Practice lead</t>
        </is>
      </c>
      <c r="D143" s="30" t="inlineStr">
        <is>
          <t>What is at risk in my practice?</t>
        </is>
      </c>
      <c r="E143" s="30" t="inlineStr">
        <is>
          <t>Engagements over budget, deliverables overdue, staffing gaps, pursuits with conflicts.</t>
        </is>
      </c>
    </row>
    <row r="144">
      <c r="A144" s="30" t="inlineStr">
        <is>
          <t>Consulting Firms</t>
        </is>
      </c>
      <c r="B144" s="30" t="inlineStr">
        <is>
          <t>Professional Services</t>
        </is>
      </c>
      <c r="C144" s="30" t="inlineStr">
        <is>
          <t>Engagement lead</t>
        </is>
      </c>
      <c r="D144" s="30" t="inlineStr">
        <is>
          <t>Is this engagement on track?</t>
        </is>
      </c>
      <c r="E144" s="30" t="inlineStr">
        <is>
          <t>Effort against budget, deliverables and sign-offs, team allocation, variations outstanding.</t>
        </is>
      </c>
    </row>
    <row r="145">
      <c r="A145" s="30" t="inlineStr">
        <is>
          <t>Consulting Firms</t>
        </is>
      </c>
      <c r="B145" s="30" t="inlineStr">
        <is>
          <t>Professional Services</t>
        </is>
      </c>
      <c r="C145" s="30" t="inlineStr">
        <is>
          <t>Resourcing manager</t>
        </is>
      </c>
      <c r="D145" s="30" t="inlineStr">
        <is>
          <t>Who is free and who is needed?</t>
        </is>
      </c>
      <c r="E145" s="30" t="inlineStr">
        <is>
          <t>Committed hours by person and period, short-staffed engagements, pursuit resourcing conflicts.</t>
        </is>
      </c>
    </row>
    <row r="146">
      <c r="A146" s="30" t="inlineStr">
        <is>
          <t>Consulting Firms</t>
        </is>
      </c>
      <c r="B146" s="30" t="inlineStr">
        <is>
          <t>Professional Services</t>
        </is>
      </c>
      <c r="C146" s="30" t="inlineStr">
        <is>
          <t>Consultant</t>
        </is>
      </c>
      <c r="D146" s="30" t="inlineStr">
        <is>
          <t>What am I on and what do I owe?</t>
        </is>
      </c>
      <c r="E146" s="30" t="inlineStr">
        <is>
          <t>Assigned workstreams and deliverables, effort to record, review points, upcoming allocation.</t>
        </is>
      </c>
    </row>
    <row r="147">
      <c r="A147" s="30" t="inlineStr">
        <is>
          <t>Marketing Agencies</t>
        </is>
      </c>
      <c r="B147" s="30" t="inlineStr">
        <is>
          <t>Professional Services</t>
        </is>
      </c>
      <c r="C147" s="30" t="inlineStr">
        <is>
          <t>Founder</t>
        </is>
      </c>
      <c r="D147" s="30" t="inlineStr">
        <is>
          <t>Which accounts are actually making money?</t>
        </is>
      </c>
      <c r="E147" s="30" t="inlineStr">
        <is>
          <t>Consumption against retainer, delivery cost per account, utilisation, unbilled ageing, capacity committed.</t>
        </is>
      </c>
    </row>
    <row r="148">
      <c r="A148" s="30" t="inlineStr">
        <is>
          <t>Marketing Agencies</t>
        </is>
      </c>
      <c r="B148" s="30" t="inlineStr">
        <is>
          <t>Professional Services</t>
        </is>
      </c>
      <c r="C148" s="30" t="inlineStr">
        <is>
          <t>Account lead</t>
        </is>
      </c>
      <c r="D148" s="30" t="inlineStr">
        <is>
          <t>Is my account healthy?</t>
        </is>
      </c>
      <c r="E148" s="30" t="inlineStr">
        <is>
          <t>Scope consumed, variations outstanding, approvals stalled, deliverables late, account balance.</t>
        </is>
      </c>
    </row>
    <row r="149">
      <c r="A149" s="30" t="inlineStr">
        <is>
          <t>Marketing Agencies</t>
        </is>
      </c>
      <c r="B149" s="30" t="inlineStr">
        <is>
          <t>Professional Services</t>
        </is>
      </c>
      <c r="C149" s="30" t="inlineStr">
        <is>
          <t>Delivery lead</t>
        </is>
      </c>
      <c r="D149" s="30" t="inlineStr">
        <is>
          <t>Can we actually do this?</t>
        </is>
      </c>
      <c r="E149" s="30" t="inlineStr">
        <is>
          <t>Committed work by person and period, overcommitment, freelance requirements, deadlines at risk.</t>
        </is>
      </c>
    </row>
    <row r="150">
      <c r="A150" s="30" t="inlineStr">
        <is>
          <t>Marketing Agencies</t>
        </is>
      </c>
      <c r="B150" s="30" t="inlineStr">
        <is>
          <t>Professional Services</t>
        </is>
      </c>
      <c r="C150" s="30" t="inlineStr">
        <is>
          <t>Creative or strategist</t>
        </is>
      </c>
      <c r="D150" s="30" t="inlineStr">
        <is>
          <t>What do I owe and by when?</t>
        </is>
      </c>
      <c r="E150" s="30" t="inlineStr">
        <is>
          <t>Assigned deliverables, review states, revision rounds, briefs and assets on the project.</t>
        </is>
      </c>
    </row>
    <row r="151">
      <c r="A151" s="30" t="inlineStr">
        <is>
          <t>Marketing Agencies</t>
        </is>
      </c>
      <c r="B151" s="30" t="inlineStr">
        <is>
          <t>Professional Services</t>
        </is>
      </c>
      <c r="C151" s="30" t="inlineStr">
        <is>
          <t>Operations</t>
        </is>
      </c>
      <c r="D151" s="30" t="inlineStr">
        <is>
          <t>What is stalled and what is unbilled?</t>
        </is>
      </c>
      <c r="E151" s="30" t="inlineStr">
        <is>
          <t>Approvals past due, unbilled ageing, outstanding sign-offs, exceptions awaiting resolution.</t>
        </is>
      </c>
    </row>
    <row r="152">
      <c r="A152" s="30" t="inlineStr">
        <is>
          <t>Advertising Agencies</t>
        </is>
      </c>
      <c r="B152" s="30" t="inlineStr">
        <is>
          <t>Professional Services</t>
        </is>
      </c>
      <c r="C152" s="30" t="inlineStr">
        <is>
          <t>Managing director</t>
        </is>
      </c>
      <c r="D152" s="30" t="inlineStr">
        <is>
          <t>What is our income and where is it leaking?</t>
        </is>
      </c>
      <c r="E152" s="30" t="inlineStr">
        <is>
          <t>Income against billings, pass-through recovery, absorbed production, pitch cost against wins.</t>
        </is>
      </c>
    </row>
    <row r="153">
      <c r="A153" s="30" t="inlineStr">
        <is>
          <t>Advertising Agencies</t>
        </is>
      </c>
      <c r="B153" s="30" t="inlineStr">
        <is>
          <t>Professional Services</t>
        </is>
      </c>
      <c r="C153" s="30" t="inlineStr">
        <is>
          <t>Account lead</t>
        </is>
      </c>
      <c r="D153" s="30" t="inlineStr">
        <is>
          <t>Is my account reconciled and recovered?</t>
        </is>
      </c>
      <c r="E153" s="30" t="inlineStr">
        <is>
          <t>Media reconciliation, production estimates and changes, billing and recovery ageing.</t>
        </is>
      </c>
    </row>
    <row r="154">
      <c r="A154" s="30" t="inlineStr">
        <is>
          <t>Advertising Agencies</t>
        </is>
      </c>
      <c r="B154" s="30" t="inlineStr">
        <is>
          <t>Professional Services</t>
        </is>
      </c>
      <c r="C154" s="30" t="inlineStr">
        <is>
          <t>Media</t>
        </is>
      </c>
      <c r="D154" s="30" t="inlineStr">
        <is>
          <t>Does the invoice match the plan?</t>
        </is>
      </c>
      <c r="E154" s="30" t="inlineStr">
        <is>
          <t>Plan against delivery against invoice, vendor queries, commitments and approvals.</t>
        </is>
      </c>
    </row>
    <row r="155">
      <c r="A155" s="30" t="inlineStr">
        <is>
          <t>Advertising Agencies</t>
        </is>
      </c>
      <c r="B155" s="30" t="inlineStr">
        <is>
          <t>Professional Services</t>
        </is>
      </c>
      <c r="C155" s="30" t="inlineStr">
        <is>
          <t>Finance</t>
        </is>
      </c>
      <c r="D155" s="30" t="inlineStr">
        <is>
          <t>What are we funding?</t>
        </is>
      </c>
      <c r="E155" s="30" t="inlineStr">
        <is>
          <t>Pass-through committed and recovered, ageing by client, commitments before approval.</t>
        </is>
      </c>
    </row>
    <row r="156">
      <c r="A156" s="30" t="inlineStr">
        <is>
          <t>PR Agencies</t>
        </is>
      </c>
      <c r="B156" s="30" t="inlineStr">
        <is>
          <t>Professional Services</t>
        </is>
      </c>
      <c r="C156" s="30" t="inlineStr">
        <is>
          <t>Managing partner</t>
        </is>
      </c>
      <c r="D156" s="30" t="inlineStr">
        <is>
          <t>Which accounts are profitable and which are at risk?</t>
        </is>
      </c>
      <c r="E156" s="30" t="inlineStr">
        <is>
          <t>Effort against scope, profitability by account, capacity consumed by crisis, relationship concentration.</t>
        </is>
      </c>
    </row>
    <row r="157">
      <c r="A157" s="30" t="inlineStr">
        <is>
          <t>PR Agencies</t>
        </is>
      </c>
      <c r="B157" s="30" t="inlineStr">
        <is>
          <t>Professional Services</t>
        </is>
      </c>
      <c r="C157" s="30" t="inlineStr">
        <is>
          <t>Account lead</t>
        </is>
      </c>
      <c r="D157" s="30" t="inlineStr">
        <is>
          <t>Is my account within scope?</t>
        </is>
      </c>
      <c r="E157" s="30" t="inlineStr">
        <is>
          <t>Effort against retainer, coverage produced, client reporting, scope conversations due.</t>
        </is>
      </c>
    </row>
    <row r="158">
      <c r="A158" s="30" t="inlineStr">
        <is>
          <t>PR Agencies</t>
        </is>
      </c>
      <c r="B158" s="30" t="inlineStr">
        <is>
          <t>Professional Services</t>
        </is>
      </c>
      <c r="C158" s="30" t="inlineStr">
        <is>
          <t>Consultant</t>
        </is>
      </c>
      <c r="D158" s="30" t="inlineStr">
        <is>
          <t>Who am I pitching and what do they cover?</t>
        </is>
      </c>
      <c r="E158" s="30" t="inlineStr">
        <is>
          <t>Journalist history and interests, pitches outstanding, coverage recorded, effort to log.</t>
        </is>
      </c>
    </row>
    <row r="159">
      <c r="A159" s="30" t="inlineStr">
        <is>
          <t>Design Agencies</t>
        </is>
      </c>
      <c r="B159" s="30" t="inlineStr">
        <is>
          <t>Professional Services</t>
        </is>
      </c>
      <c r="C159" s="30" t="inlineStr">
        <is>
          <t>Founder</t>
        </is>
      </c>
      <c r="D159" s="30" t="inlineStr">
        <is>
          <t>Where is the studio giving work away?</t>
        </is>
      </c>
      <c r="E159" s="30" t="inlineStr">
        <is>
          <t>Rounds against allowance, unbilled revision effort, pitch cost against wins, project margin.</t>
        </is>
      </c>
    </row>
    <row r="160">
      <c r="A160" s="30" t="inlineStr">
        <is>
          <t>Design Agencies</t>
        </is>
      </c>
      <c r="B160" s="30" t="inlineStr">
        <is>
          <t>Professional Services</t>
        </is>
      </c>
      <c r="C160" s="30" t="inlineStr">
        <is>
          <t>Producer</t>
        </is>
      </c>
      <c r="D160" s="30" t="inlineStr">
        <is>
          <t>What is over and what is outstanding?</t>
        </is>
      </c>
      <c r="E160" s="30" t="inlineStr">
        <is>
          <t>Round counts, feedback consolidation, licences, handover checklists, capacity.</t>
        </is>
      </c>
    </row>
    <row r="161">
      <c r="A161" s="30" t="inlineStr">
        <is>
          <t>Design Agencies</t>
        </is>
      </c>
      <c r="B161" s="30" t="inlineStr">
        <is>
          <t>Professional Services</t>
        </is>
      </c>
      <c r="C161" s="30" t="inlineStr">
        <is>
          <t>Designer</t>
        </is>
      </c>
      <c r="D161" s="30" t="inlineStr">
        <is>
          <t>What am I working on and against what feedback?</t>
        </is>
      </c>
      <c r="E161" s="30" t="inlineStr">
        <is>
          <t>Assigned deliverables, consolidated feedback, round position, assets and licences.</t>
        </is>
      </c>
    </row>
    <row r="162">
      <c r="A162" s="30" t="inlineStr">
        <is>
          <t>Architecture Firms</t>
        </is>
      </c>
      <c r="B162" s="30" t="inlineStr">
        <is>
          <t>Professional Services</t>
        </is>
      </c>
      <c r="C162" s="30" t="inlineStr">
        <is>
          <t>Partner</t>
        </is>
      </c>
      <c r="D162" s="30" t="inlineStr">
        <is>
          <t>Which stages lose money?</t>
        </is>
      </c>
      <c r="E162" s="30" t="inlineStr">
        <is>
          <t>Effort against fee by stage type, variations absorbed, unbilled stages, fee scale evidence.</t>
        </is>
      </c>
    </row>
    <row r="163">
      <c r="A163" s="30" t="inlineStr">
        <is>
          <t>Architecture Firms</t>
        </is>
      </c>
      <c r="B163" s="30" t="inlineStr">
        <is>
          <t>Professional Services</t>
        </is>
      </c>
      <c r="C163" s="30" t="inlineStr">
        <is>
          <t>Project lead</t>
        </is>
      </c>
      <c r="D163" s="30" t="inlineStr">
        <is>
          <t>What is blocking this project?</t>
        </is>
      </c>
      <c r="E163" s="30" t="inlineStr">
        <is>
          <t>Approvals pending, consultant dependencies, stage effort against fee, revisions outstanding.</t>
        </is>
      </c>
    </row>
    <row r="164">
      <c r="A164" s="30" t="inlineStr">
        <is>
          <t>Architecture Firms</t>
        </is>
      </c>
      <c r="B164" s="30" t="inlineStr">
        <is>
          <t>Professional Services</t>
        </is>
      </c>
      <c r="C164" s="30" t="inlineStr">
        <is>
          <t>Architect or technician</t>
        </is>
      </c>
      <c r="D164" s="30" t="inlineStr">
        <is>
          <t>What am I working on and against what?</t>
        </is>
      </c>
      <c r="E164" s="30" t="inlineStr">
        <is>
          <t>Assigned stages and packages, effort to record, revisions and their instructions, site visits.</t>
        </is>
      </c>
    </row>
    <row r="165">
      <c r="A165" s="30" t="inlineStr">
        <is>
          <t>Architecture Firms</t>
        </is>
      </c>
      <c r="B165" s="30" t="inlineStr">
        <is>
          <t>Professional Services</t>
        </is>
      </c>
      <c r="C165" s="30" t="inlineStr">
        <is>
          <t>Practice administrator</t>
        </is>
      </c>
      <c r="D165" s="30" t="inlineStr">
        <is>
          <t>What is unbilled and unowned?</t>
        </is>
      </c>
      <c r="E165" s="30" t="inlineStr">
        <is>
          <t>Completed stages not invoiced, approvals unchased, consultant deliverables late.</t>
        </is>
      </c>
    </row>
    <row r="166">
      <c r="A166" s="30" t="inlineStr">
        <is>
          <t>Interior Designers</t>
        </is>
      </c>
      <c r="B166" s="30" t="inlineStr">
        <is>
          <t>Professional Services</t>
        </is>
      </c>
      <c r="C166" s="30" t="inlineStr">
        <is>
          <t>Principal</t>
        </is>
      </c>
      <c r="D166" s="30" t="inlineStr">
        <is>
          <t>Are projects on programme and on margin?</t>
        </is>
      </c>
      <c r="E166" s="30" t="inlineStr">
        <is>
          <t>Confirmations against required dates, orders late, procurement margin, snags holding payment.</t>
        </is>
      </c>
    </row>
    <row r="167">
      <c r="A167" s="30" t="inlineStr">
        <is>
          <t>Interior Designers</t>
        </is>
      </c>
      <c r="B167" s="30" t="inlineStr">
        <is>
          <t>Professional Services</t>
        </is>
      </c>
      <c r="C167" s="30" t="inlineStr">
        <is>
          <t>Project coordinator</t>
        </is>
      </c>
      <c r="D167" s="30" t="inlineStr">
        <is>
          <t>What is blocking each project?</t>
        </is>
      </c>
      <c r="E167" s="30" t="inlineStr">
        <is>
          <t>Unconfirmed specifications, orders past date, site readiness, trade coordination.</t>
        </is>
      </c>
    </row>
    <row r="168">
      <c r="A168" s="30" t="inlineStr">
        <is>
          <t>Interior Designers</t>
        </is>
      </c>
      <c r="B168" s="30" t="inlineStr">
        <is>
          <t>Professional Services</t>
        </is>
      </c>
      <c r="C168" s="30" t="inlineStr">
        <is>
          <t>Designer</t>
        </is>
      </c>
      <c r="D168" s="30" t="inlineStr">
        <is>
          <t>What needs a decision?</t>
        </is>
      </c>
      <c r="E168" s="30" t="inlineStr">
        <is>
          <t>Specifications awaiting client confirmation, variations to raise, selections to record.</t>
        </is>
      </c>
    </row>
    <row r="169">
      <c r="A169" s="30" t="inlineStr">
        <is>
          <t>Real Estate Agencies</t>
        </is>
      </c>
      <c r="B169" s="30" t="inlineStr">
        <is>
          <t>Professional Services</t>
        </is>
      </c>
      <c r="C169" s="30" t="inlineStr">
        <is>
          <t>Principal</t>
        </is>
      </c>
      <c r="D169" s="30" t="inlineStr">
        <is>
          <t>What is the business going to close?</t>
        </is>
      </c>
      <c r="E169" s="30" t="inlineStr">
        <is>
          <t>Weighted pipeline by stage, closings against target, agent performance, listings not moving.</t>
        </is>
      </c>
    </row>
    <row r="170">
      <c r="A170" s="30" t="inlineStr">
        <is>
          <t>Real Estate Agencies</t>
        </is>
      </c>
      <c r="B170" s="30" t="inlineStr">
        <is>
          <t>Professional Services</t>
        </is>
      </c>
      <c r="C170" s="30" t="inlineStr">
        <is>
          <t>Sales manager</t>
        </is>
      </c>
      <c r="D170" s="30" t="inlineStr">
        <is>
          <t>What needs attention this week?</t>
        </is>
      </c>
      <c r="E170" s="30" t="inlineStr">
        <is>
          <t>Leads gone quiet, unassigned visits, deals stalled at a stage, response times by agent.</t>
        </is>
      </c>
    </row>
    <row r="171">
      <c r="A171" s="30" t="inlineStr">
        <is>
          <t>Real Estate Agencies</t>
        </is>
      </c>
      <c r="B171" s="30" t="inlineStr">
        <is>
          <t>Professional Services</t>
        </is>
      </c>
      <c r="C171" s="30" t="inlineStr">
        <is>
          <t>Agent</t>
        </is>
      </c>
      <c r="D171" s="30" t="inlineStr">
        <is>
          <t>Who do I need to contact today?</t>
        </is>
      </c>
      <c r="E171" s="30" t="inlineStr">
        <is>
          <t>Own leads by stage, visits scheduled, follow-ups due, matching properties for open requirements.</t>
        </is>
      </c>
    </row>
    <row r="172">
      <c r="A172" s="30" t="inlineStr">
        <is>
          <t>Real Estate Agencies</t>
        </is>
      </c>
      <c r="B172" s="30" t="inlineStr">
        <is>
          <t>Professional Services</t>
        </is>
      </c>
      <c r="C172" s="30" t="inlineStr">
        <is>
          <t>Listings coordinator</t>
        </is>
      </c>
      <c r="D172" s="30" t="inlineStr">
        <is>
          <t>What is in inventory and what is stale?</t>
        </is>
      </c>
      <c r="E172" s="30" t="inlineStr">
        <is>
          <t>Available listings, viewing counts, time on market, owner agreements and documents.</t>
        </is>
      </c>
    </row>
    <row r="173">
      <c r="A173" s="30" t="inlineStr">
        <is>
          <t>Real Estate Agencies</t>
        </is>
      </c>
      <c r="B173" s="30" t="inlineStr">
        <is>
          <t>Professional Services</t>
        </is>
      </c>
      <c r="C173" s="30" t="inlineStr">
        <is>
          <t>Accounts</t>
        </is>
      </c>
      <c r="D173" s="30" t="inlineStr">
        <is>
          <t>What has closed and what is owed?</t>
        </is>
      </c>
      <c r="E173" s="30" t="inlineStr">
        <is>
          <t>Closed deals, commission splits, receipts against agreements, outstanding settlements.</t>
        </is>
      </c>
    </row>
    <row r="174">
      <c r="A174" s="30" t="inlineStr">
        <is>
          <t>Recruitment Agencies</t>
        </is>
      </c>
      <c r="B174" s="30" t="inlineStr">
        <is>
          <t>Professional Services</t>
        </is>
      </c>
      <c r="C174" s="30" t="inlineStr">
        <is>
          <t>Agency owner</t>
        </is>
      </c>
      <c r="D174" s="30" t="inlineStr">
        <is>
          <t>Where is effort going and what is it converting?</t>
        </is>
      </c>
      <c r="E174" s="30" t="inlineStr">
        <is>
          <t>Mandate conversion, effort per mandate, guarantee exposure, client fill rates, fees against pipeline.</t>
        </is>
      </c>
    </row>
    <row r="175">
      <c r="A175" s="30" t="inlineStr">
        <is>
          <t>Recruitment Agencies</t>
        </is>
      </c>
      <c r="B175" s="30" t="inlineStr">
        <is>
          <t>Professional Services</t>
        </is>
      </c>
      <c r="C175" s="30" t="inlineStr">
        <is>
          <t>Desk manager</t>
        </is>
      </c>
      <c r="D175" s="30" t="inlineStr">
        <is>
          <t>What needs redirecting this week?</t>
        </is>
      </c>
      <c r="E175" s="30" t="inlineStr">
        <is>
          <t>Mandates producing nothing, submissions awaiting feedback, stage conversion by consultant.</t>
        </is>
      </c>
    </row>
    <row r="176">
      <c r="A176" s="30" t="inlineStr">
        <is>
          <t>Recruitment Agencies</t>
        </is>
      </c>
      <c r="B176" s="30" t="inlineStr">
        <is>
          <t>Professional Services</t>
        </is>
      </c>
      <c r="C176" s="30" t="inlineStr">
        <is>
          <t>Consultant</t>
        </is>
      </c>
      <c r="D176" s="30" t="inlineStr">
        <is>
          <t>Who do I need to move today?</t>
        </is>
      </c>
      <c r="E176" s="30" t="inlineStr">
        <is>
          <t>Own mandates by stage, submissions to chase, interviews scheduled, candidates to keep warm.</t>
        </is>
      </c>
    </row>
    <row r="177">
      <c r="A177" s="30" t="inlineStr">
        <is>
          <t>Recruitment Agencies</t>
        </is>
      </c>
      <c r="B177" s="30" t="inlineStr">
        <is>
          <t>Professional Services</t>
        </is>
      </c>
      <c r="C177" s="30" t="inlineStr">
        <is>
          <t>Accounts</t>
        </is>
      </c>
      <c r="D177" s="30" t="inlineStr">
        <is>
          <t>What is billed and what is at risk?</t>
        </is>
      </c>
      <c r="E177" s="30" t="inlineStr">
        <is>
          <t>Placement invoices, balances ageing, guarantee exposure, refunds issued.</t>
        </is>
      </c>
    </row>
    <row r="178">
      <c r="A178" s="30" t="inlineStr">
        <is>
          <t>Insurance Agencies</t>
        </is>
      </c>
      <c r="B178" s="30" t="inlineStr">
        <is>
          <t>Professional Services</t>
        </is>
      </c>
      <c r="C178" s="30" t="inlineStr">
        <is>
          <t>Principal</t>
        </is>
      </c>
      <c r="D178" s="30" t="inlineStr">
        <is>
          <t>Is the book growing or shrinking?</t>
        </is>
      </c>
      <c r="E178" s="30" t="inlineStr">
        <is>
          <t>Renewal and lapse rates, lapse reasons, commission reconciliation, retention by advisor.</t>
        </is>
      </c>
    </row>
    <row r="179">
      <c r="A179" s="30" t="inlineStr">
        <is>
          <t>Insurance Agencies</t>
        </is>
      </c>
      <c r="B179" s="30" t="inlineStr">
        <is>
          <t>Professional Services</t>
        </is>
      </c>
      <c r="C179" s="30" t="inlineStr">
        <is>
          <t>Advisor</t>
        </is>
      </c>
      <c r="D179" s="30" t="inlineStr">
        <is>
          <t>Who am I calling this week?</t>
        </is>
      </c>
      <c r="E179" s="30" t="inlineStr">
        <is>
          <t>Renewals due with history, claims in progress, household gaps, contact outstanding.</t>
        </is>
      </c>
    </row>
    <row r="180">
      <c r="A180" s="30" t="inlineStr">
        <is>
          <t>Insurance Agencies</t>
        </is>
      </c>
      <c r="B180" s="30" t="inlineStr">
        <is>
          <t>Professional Services</t>
        </is>
      </c>
      <c r="C180" s="30" t="inlineStr">
        <is>
          <t>Claims support</t>
        </is>
      </c>
      <c r="D180" s="30" t="inlineStr">
        <is>
          <t>What is stalled?</t>
        </is>
      </c>
      <c r="E180" s="30" t="inlineStr">
        <is>
          <t>Claims by stage, documents outstanding, insurer responses, client updates due.</t>
        </is>
      </c>
    </row>
    <row r="181">
      <c r="A181" s="30" t="inlineStr">
        <is>
          <t>Insurance Agencies</t>
        </is>
      </c>
      <c r="B181" s="30" t="inlineStr">
        <is>
          <t>Professional Services</t>
        </is>
      </c>
      <c r="C181" s="30" t="inlineStr">
        <is>
          <t>Accounts</t>
        </is>
      </c>
      <c r="D181" s="30" t="inlineStr">
        <is>
          <t>What are we owed?</t>
        </is>
      </c>
      <c r="E181" s="30" t="inlineStr">
        <is>
          <t>Expected against received commission, variances by insurer, premium collection, refunds.</t>
        </is>
      </c>
    </row>
    <row r="182">
      <c r="A182" s="30" t="inlineStr">
        <is>
          <t>Financial Advisors</t>
        </is>
      </c>
      <c r="B182" s="30" t="inlineStr">
        <is>
          <t>Professional Services</t>
        </is>
      </c>
      <c r="C182" s="30" t="inlineStr">
        <is>
          <t>Principal</t>
        </is>
      </c>
      <c r="D182" s="30" t="inlineStr">
        <is>
          <t>Are we delivering what the income pays for?</t>
        </is>
      </c>
      <c r="E182" s="30" t="inlineStr">
        <is>
          <t>Review adherence, file completeness, income reconciliation, adviser-level variance.</t>
        </is>
      </c>
    </row>
    <row r="183">
      <c r="A183" s="30" t="inlineStr">
        <is>
          <t>Financial Advisors</t>
        </is>
      </c>
      <c r="B183" s="30" t="inlineStr">
        <is>
          <t>Professional Services</t>
        </is>
      </c>
      <c r="C183" s="30" t="inlineStr">
        <is>
          <t>Advisor</t>
        </is>
      </c>
      <c r="D183" s="30" t="inlineStr">
        <is>
          <t>Who is due and what do I need?</t>
        </is>
      </c>
      <c r="E183" s="30" t="inlineStr">
        <is>
          <t>Reviews due with history, life events to action, file gaps, client household position.</t>
        </is>
      </c>
    </row>
    <row r="184">
      <c r="A184" s="30" t="inlineStr">
        <is>
          <t>Financial Advisors</t>
        </is>
      </c>
      <c r="B184" s="30" t="inlineStr">
        <is>
          <t>Professional Services</t>
        </is>
      </c>
      <c r="C184" s="30" t="inlineStr">
        <is>
          <t>Paraplanner</t>
        </is>
      </c>
      <c r="D184" s="30" t="inlineStr">
        <is>
          <t>What preparation is outstanding?</t>
        </is>
      </c>
      <c r="E184" s="30" t="inlineStr">
        <is>
          <t>Review preparation, file completeness, documents to obtain, recommendations to draft.</t>
        </is>
      </c>
    </row>
    <row r="185">
      <c r="A185" s="30" t="inlineStr">
        <is>
          <t>Financial Advisors</t>
        </is>
      </c>
      <c r="B185" s="30" t="inlineStr">
        <is>
          <t>Professional Services</t>
        </is>
      </c>
      <c r="C185" s="30" t="inlineStr">
        <is>
          <t>Administrator</t>
        </is>
      </c>
      <c r="D185" s="30" t="inlineStr">
        <is>
          <t>What is unreconciled and unowned?</t>
        </is>
      </c>
      <c r="E185" s="30" t="inlineStr">
        <is>
          <t>Income variances by provider, overdue reviews without owners, documents outstanding.</t>
        </is>
      </c>
    </row>
    <row r="186">
      <c r="A186" s="30" t="inlineStr">
        <is>
          <t>IT Services Companies</t>
        </is>
      </c>
      <c r="B186" s="30" t="inlineStr">
        <is>
          <t>Professional Services</t>
        </is>
      </c>
      <c r="C186" s="30" t="inlineStr">
        <is>
          <t>Services director</t>
        </is>
      </c>
      <c r="D186" s="30" t="inlineStr">
        <is>
          <t>Which accounts are we losing money on?</t>
        </is>
      </c>
      <c r="E186" s="30" t="inlineStr">
        <is>
          <t>Effort against contracted fee, out-of-scope leakage, SLA attainment, renewal risk.</t>
        </is>
      </c>
    </row>
    <row r="187">
      <c r="A187" s="30" t="inlineStr">
        <is>
          <t>IT Services Companies</t>
        </is>
      </c>
      <c r="B187" s="30" t="inlineStr">
        <is>
          <t>Professional Services</t>
        </is>
      </c>
      <c r="C187" s="30" t="inlineStr">
        <is>
          <t>Service desk manager</t>
        </is>
      </c>
      <c r="D187" s="30" t="inlineStr">
        <is>
          <t>What is about to breach?</t>
        </is>
      </c>
      <c r="E187" s="30" t="inlineStr">
        <is>
          <t>Tickets at SLA risk, engineer availability, escalations open, reassignments needed.</t>
        </is>
      </c>
    </row>
    <row r="188">
      <c r="A188" s="30" t="inlineStr">
        <is>
          <t>IT Services Companies</t>
        </is>
      </c>
      <c r="B188" s="30" t="inlineStr">
        <is>
          <t>Professional Services</t>
        </is>
      </c>
      <c r="C188" s="30" t="inlineStr">
        <is>
          <t>Engineer</t>
        </is>
      </c>
      <c r="D188" s="30" t="inlineStr">
        <is>
          <t>What is mine and what is urgent?</t>
        </is>
      </c>
      <c r="E188" s="30" t="inlineStr">
        <is>
          <t>Assigned tickets by SLA remaining, asset history, change approvals, updates due.</t>
        </is>
      </c>
    </row>
    <row r="189">
      <c r="A189" s="30" t="inlineStr">
        <is>
          <t>IT Services Companies</t>
        </is>
      </c>
      <c r="B189" s="30" t="inlineStr">
        <is>
          <t>Professional Services</t>
        </is>
      </c>
      <c r="C189" s="30" t="inlineStr">
        <is>
          <t>Account manager</t>
        </is>
      </c>
      <c r="D189" s="30" t="inlineStr">
        <is>
          <t>How is my client actually being served?</t>
        </is>
      </c>
      <c r="E189" s="30" t="inlineStr">
        <is>
          <t>SLA history, escalations, out-of-scope work, asset lifecycle, renewal position.</t>
        </is>
      </c>
    </row>
    <row r="190">
      <c r="A190" s="30" t="inlineStr">
        <is>
          <t>IT Services Companies</t>
        </is>
      </c>
      <c r="B190" s="30" t="inlineStr">
        <is>
          <t>Professional Services</t>
        </is>
      </c>
      <c r="C190" s="30" t="inlineStr">
        <is>
          <t>Accounts</t>
        </is>
      </c>
      <c r="D190" s="30" t="inlineStr">
        <is>
          <t>What is billable and what is owed?</t>
        </is>
      </c>
      <c r="E190" s="30" t="inlineStr">
        <is>
          <t>Billable out-of-scope effort, contract invoicing, balances ageing, absorption recorded.</t>
        </is>
      </c>
    </row>
    <row r="191">
      <c r="A191" s="30" t="inlineStr">
        <is>
          <t>Hospitals</t>
        </is>
      </c>
      <c r="B191" s="30" t="inlineStr">
        <is>
          <t>Healthcare</t>
        </is>
      </c>
      <c r="C191" s="30" t="inlineStr">
        <is>
          <t>Hospital administrator</t>
        </is>
      </c>
      <c r="D191" s="30" t="inlineStr">
        <is>
          <t>Where are we losing capacity and revenue?</t>
        </is>
      </c>
      <c r="E191" s="30" t="inlineStr">
        <is>
          <t>Discharge delay by step, theatre utilisation, charge capture gaps, claim denial rates.</t>
        </is>
      </c>
    </row>
    <row r="192">
      <c r="A192" s="30" t="inlineStr">
        <is>
          <t>Hospitals</t>
        </is>
      </c>
      <c r="B192" s="30" t="inlineStr">
        <is>
          <t>Healthcare</t>
        </is>
      </c>
      <c r="C192" s="30" t="inlineStr">
        <is>
          <t>Nursing superintendent</t>
        </is>
      </c>
      <c r="D192" s="30" t="inlineStr">
        <is>
          <t>Are wards covered and are discharges moving?</t>
        </is>
      </c>
      <c r="E192" s="30" t="inlineStr">
        <is>
          <t>Cover against occupancy, discharge steps outstanding, bed turnaround, faults raised.</t>
        </is>
      </c>
    </row>
    <row r="193">
      <c r="A193" s="30" t="inlineStr">
        <is>
          <t>Hospitals</t>
        </is>
      </c>
      <c r="B193" s="30" t="inlineStr">
        <is>
          <t>Healthcare</t>
        </is>
      </c>
      <c r="C193" s="30" t="inlineStr">
        <is>
          <t>Theatre manager</t>
        </is>
      </c>
      <c r="D193" s="30" t="inlineStr">
        <is>
          <t>Why did the list overrun?</t>
        </is>
      </c>
      <c r="E193" s="30" t="inlineStr">
        <is>
          <t>Start delay, procedure and turnaround times, deferrals, equipment readiness, consumables issued.</t>
        </is>
      </c>
    </row>
    <row r="194">
      <c r="A194" s="30" t="inlineStr">
        <is>
          <t>Hospitals</t>
        </is>
      </c>
      <c r="B194" s="30" t="inlineStr">
        <is>
          <t>Healthcare</t>
        </is>
      </c>
      <c r="C194" s="30" t="inlineStr">
        <is>
          <t>Billing and claims</t>
        </is>
      </c>
      <c r="D194" s="30" t="inlineStr">
        <is>
          <t>What is unbilled and what is queried?</t>
        </is>
      </c>
      <c r="E194" s="30" t="inlineStr">
        <is>
          <t>Charge capture gaps, claims in query by reason, documentation checklists, outstanding claim value.</t>
        </is>
      </c>
    </row>
    <row r="195">
      <c r="A195" s="30" t="inlineStr">
        <is>
          <t>Hospitals</t>
        </is>
      </c>
      <c r="B195" s="30" t="inlineStr">
        <is>
          <t>Healthcare</t>
        </is>
      </c>
      <c r="C195" s="30" t="inlineStr">
        <is>
          <t>Stores and biomedical</t>
        </is>
      </c>
      <c r="D195" s="30" t="inlineStr">
        <is>
          <t>What is consumed and what is due for service?</t>
        </is>
      </c>
      <c r="E195" s="30" t="inlineStr">
        <is>
          <t>Issues by department and procedure, expiry exposure, service schedules due, equipment failures.</t>
        </is>
      </c>
    </row>
    <row r="196">
      <c r="A196" s="30" t="inlineStr">
        <is>
          <t>Clinics</t>
        </is>
      </c>
      <c r="B196" s="30" t="inlineStr">
        <is>
          <t>Healthcare</t>
        </is>
      </c>
      <c r="C196" s="30" t="inlineStr">
        <is>
          <t>Practice owner</t>
        </is>
      </c>
      <c r="D196" s="30" t="inlineStr">
        <is>
          <t>Is the practice running well and growing?</t>
        </is>
      </c>
      <c r="E196" s="30" t="inlineStr">
        <is>
          <t>Volume and utilisation by branch, follow-up compliance, referral sources, staffing against load.</t>
        </is>
      </c>
    </row>
    <row r="197">
      <c r="A197" s="30" t="inlineStr">
        <is>
          <t>Clinics</t>
        </is>
      </c>
      <c r="B197" s="30" t="inlineStr">
        <is>
          <t>Healthcare</t>
        </is>
      </c>
      <c r="C197" s="30" t="inlineStr">
        <is>
          <t>Practice manager</t>
        </is>
      </c>
      <c r="D197" s="30" t="inlineStr">
        <is>
          <t>What has to be fixed this week?</t>
        </is>
      </c>
      <c r="E197" s="30" t="inlineStr">
        <is>
          <t>Uncovered sessions, overdue follow-ups, consumables short, documentation exceptions.</t>
        </is>
      </c>
    </row>
    <row r="198">
      <c r="A198" s="30" t="inlineStr">
        <is>
          <t>Clinics</t>
        </is>
      </c>
      <c r="B198" s="30" t="inlineStr">
        <is>
          <t>Healthcare</t>
        </is>
      </c>
      <c r="C198" s="30" t="inlineStr">
        <is>
          <t>Clinician</t>
        </is>
      </c>
      <c r="D198" s="30" t="inlineStr">
        <is>
          <t>What do I need to know about this patient?</t>
        </is>
      </c>
      <c r="E198" s="30" t="inlineStr">
        <is>
          <t>History, prior consultations, documents, outstanding follow-ups and reviews owned.</t>
        </is>
      </c>
    </row>
    <row r="199">
      <c r="A199" s="30" t="inlineStr">
        <is>
          <t>Clinics</t>
        </is>
      </c>
      <c r="B199" s="30" t="inlineStr">
        <is>
          <t>Healthcare</t>
        </is>
      </c>
      <c r="C199" s="30" t="inlineStr">
        <is>
          <t>Front desk</t>
        </is>
      </c>
      <c r="D199" s="30" t="inlineStr">
        <is>
          <t>Who is coming and what is outstanding?</t>
        </is>
      </c>
      <c r="E199" s="30" t="inlineStr">
        <is>
          <t>Session schedule, no-shows to rebook, patient balances, intake documentation.</t>
        </is>
      </c>
    </row>
    <row r="200">
      <c r="A200" s="30" t="inlineStr">
        <is>
          <t>Clinics</t>
        </is>
      </c>
      <c r="B200" s="30" t="inlineStr">
        <is>
          <t>Healthcare</t>
        </is>
      </c>
      <c r="C200" s="30" t="inlineStr">
        <is>
          <t>Accounts</t>
        </is>
      </c>
      <c r="D200" s="30" t="inlineStr">
        <is>
          <t>What is billed and what is owed?</t>
        </is>
      </c>
      <c r="E200" s="30" t="inlineStr">
        <is>
          <t>Patient balances, write-offs awaiting approval, supplier payables, branch revenue.</t>
        </is>
      </c>
    </row>
    <row r="201">
      <c r="A201" s="30" t="inlineStr">
        <is>
          <t>Dental Clinics</t>
        </is>
      </c>
      <c r="B201" s="30" t="inlineStr">
        <is>
          <t>Healthcare</t>
        </is>
      </c>
      <c r="C201" s="30" t="inlineStr">
        <is>
          <t>Principal</t>
        </is>
      </c>
      <c r="D201" s="30" t="inlineStr">
        <is>
          <t>Are we delivering the work patients accepted?</t>
        </is>
      </c>
      <c r="E201" s="30" t="inlineStr">
        <is>
          <t>Accepted against delivered value, stalled plans, chair utilisation, recall adherence.</t>
        </is>
      </c>
    </row>
    <row r="202">
      <c r="A202" s="30" t="inlineStr">
        <is>
          <t>Dental Clinics</t>
        </is>
      </c>
      <c r="B202" s="30" t="inlineStr">
        <is>
          <t>Healthcare</t>
        </is>
      </c>
      <c r="C202" s="30" t="inlineStr">
        <is>
          <t>Practice manager</t>
        </is>
      </c>
      <c r="D202" s="30" t="inlineStr">
        <is>
          <t>What needs chasing this week?</t>
        </is>
      </c>
      <c r="E202" s="30" t="inlineStr">
        <is>
          <t>Stalled plans, lab cases at risk, gaps to fill from the waiting list, recalls overdue.</t>
        </is>
      </c>
    </row>
    <row r="203">
      <c r="A203" s="30" t="inlineStr">
        <is>
          <t>Dental Clinics</t>
        </is>
      </c>
      <c r="B203" s="30" t="inlineStr">
        <is>
          <t>Healthcare</t>
        </is>
      </c>
      <c r="C203" s="30" t="inlineStr">
        <is>
          <t>Clinician</t>
        </is>
      </c>
      <c r="D203" s="30" t="inlineStr">
        <is>
          <t>Where is this patient in their plan?</t>
        </is>
      </c>
      <c r="E203" s="30" t="inlineStr">
        <is>
          <t>Plan phases and progress, lab cases due, materials required, consents and estimates.</t>
        </is>
      </c>
    </row>
    <row r="204">
      <c r="A204" s="30" t="inlineStr">
        <is>
          <t>Dental Clinics</t>
        </is>
      </c>
      <c r="B204" s="30" t="inlineStr">
        <is>
          <t>Healthcare</t>
        </is>
      </c>
      <c r="C204" s="30" t="inlineStr">
        <is>
          <t>Reception</t>
        </is>
      </c>
      <c r="D204" s="30" t="inlineStr">
        <is>
          <t>Who needs booking and who is due?</t>
        </is>
      </c>
      <c r="E204" s="30" t="inlineStr">
        <is>
          <t>Next appointments to book, recalls due, cancellations to refill, balances outstanding.</t>
        </is>
      </c>
    </row>
    <row r="205">
      <c r="A205" s="30" t="inlineStr">
        <is>
          <t>Dermatology Clinics</t>
        </is>
      </c>
      <c r="B205" s="30" t="inlineStr">
        <is>
          <t>Healthcare</t>
        </is>
      </c>
      <c r="C205" s="30" t="inlineStr">
        <is>
          <t>Practice owner</t>
        </is>
      </c>
      <c r="D205" s="30" t="inlineStr">
        <is>
          <t>What am I about to write off and what do I owe?</t>
        </is>
      </c>
      <c r="E205" s="30" t="inlineStr">
        <is>
          <t>Expiry exposure by value, course liability against capacity, consumable use per procedure, retail attachment.</t>
        </is>
      </c>
    </row>
    <row r="206">
      <c r="A206" s="30" t="inlineStr">
        <is>
          <t>Dermatology Clinics</t>
        </is>
      </c>
      <c r="B206" s="30" t="inlineStr">
        <is>
          <t>Healthcare</t>
        </is>
      </c>
      <c r="C206" s="30" t="inlineStr">
        <is>
          <t>Practitioner</t>
        </is>
      </c>
      <c r="D206" s="30" t="inlineStr">
        <is>
          <t>What is this patient’s history and course position?</t>
        </is>
      </c>
      <c r="E206" s="30" t="inlineStr">
        <is>
          <t>Procedure history, course balance, documentation required, consumables and batches.</t>
        </is>
      </c>
    </row>
    <row r="207">
      <c r="A207" s="30" t="inlineStr">
        <is>
          <t>Dermatology Clinics</t>
        </is>
      </c>
      <c r="B207" s="30" t="inlineStr">
        <is>
          <t>Healthcare</t>
        </is>
      </c>
      <c r="C207" s="30" t="inlineStr">
        <is>
          <t>Clinic manager</t>
        </is>
      </c>
      <c r="D207" s="30" t="inlineStr">
        <is>
          <t>What needs scheduling or ordering?</t>
        </is>
      </c>
      <c r="E207" s="30" t="inlineStr">
        <is>
          <t>Course sessions owed, expiring batches with usage plans, documentation exceptions, device availability.</t>
        </is>
      </c>
    </row>
    <row r="208">
      <c r="A208" s="30" t="inlineStr">
        <is>
          <t>Physiotherapy Clinics</t>
        </is>
      </c>
      <c r="B208" s="30" t="inlineStr">
        <is>
          <t>Healthcare</t>
        </is>
      </c>
      <c r="C208" s="30" t="inlineStr">
        <is>
          <t>Practice owner</t>
        </is>
      </c>
      <c r="D208" s="30" t="inlineStr">
        <is>
          <t>Are courses completing?</t>
        </is>
      </c>
      <c r="E208" s="30" t="inlineStr">
        <is>
          <t>Completion rate by therapist and condition, early stopping reasons, utilisation against waitlist, funder mix.</t>
        </is>
      </c>
    </row>
    <row r="209">
      <c r="A209" s="30" t="inlineStr">
        <is>
          <t>Physiotherapy Clinics</t>
        </is>
      </c>
      <c r="B209" s="30" t="inlineStr">
        <is>
          <t>Healthcare</t>
        </is>
      </c>
      <c r="C209" s="30" t="inlineStr">
        <is>
          <t>Therapist</t>
        </is>
      </c>
      <c r="D209" s="30" t="inlineStr">
        <is>
          <t>Where is this patient in their course?</t>
        </is>
      </c>
      <c r="E209" s="30" t="inlineStr">
        <is>
          <t>Course plan and sessions remaining, attendance, outcome measures, approvals in place.</t>
        </is>
      </c>
    </row>
    <row r="210">
      <c r="A210" s="30" t="inlineStr">
        <is>
          <t>Physiotherapy Clinics</t>
        </is>
      </c>
      <c r="B210" s="30" t="inlineStr">
        <is>
          <t>Healthcare</t>
        </is>
      </c>
      <c r="C210" s="30" t="inlineStr">
        <is>
          <t>Reception and administration</t>
        </is>
      </c>
      <c r="D210" s="30" t="inlineStr">
        <is>
          <t>What needs chasing or filling?</t>
        </is>
      </c>
      <c r="E210" s="30" t="inlineStr">
        <is>
          <t>Lapsed attendance, approvals pending, cancelled slots and waitlist, package balances.</t>
        </is>
      </c>
    </row>
    <row r="211">
      <c r="A211" s="30" t="inlineStr">
        <is>
          <t>Diagnostic Labs</t>
        </is>
      </c>
      <c r="B211" s="30" t="inlineStr">
        <is>
          <t>Healthcare</t>
        </is>
      </c>
      <c r="C211" s="30" t="inlineStr">
        <is>
          <t>Lab director</t>
        </is>
      </c>
      <c r="D211" s="30" t="inlineStr">
        <is>
          <t>Where are we losing turnaround and demand?</t>
        </is>
      </c>
      <c r="E211" s="30" t="inlineStr">
        <is>
          <t>Turnaround by stage and centre, rejection rates, referrer volume trends, reagent cost and expiry.</t>
        </is>
      </c>
    </row>
    <row r="212">
      <c r="A212" s="30" t="inlineStr">
        <is>
          <t>Diagnostic Labs</t>
        </is>
      </c>
      <c r="B212" s="30" t="inlineStr">
        <is>
          <t>Healthcare</t>
        </is>
      </c>
      <c r="C212" s="30" t="inlineStr">
        <is>
          <t>Lab manager</t>
        </is>
      </c>
      <c r="D212" s="30" t="inlineStr">
        <is>
          <t>What is stuck right now?</t>
        </is>
      </c>
      <c r="E212" s="30" t="inlineStr">
        <is>
          <t>Samples past target, verification queue, reagent shortfalls, routes running late.</t>
        </is>
      </c>
    </row>
    <row r="213">
      <c r="A213" s="30" t="inlineStr">
        <is>
          <t>Diagnostic Labs</t>
        </is>
      </c>
      <c r="B213" s="30" t="inlineStr">
        <is>
          <t>Healthcare</t>
        </is>
      </c>
      <c r="C213" s="30" t="inlineStr">
        <is>
          <t>Pathologist</t>
        </is>
      </c>
      <c r="D213" s="30" t="inlineStr">
        <is>
          <t>What needs verification?</t>
        </is>
      </c>
      <c r="E213" s="30" t="inlineStr">
        <is>
          <t>Results queued by urgency and age, critical values to escalate, amendments pending.</t>
        </is>
      </c>
    </row>
    <row r="214">
      <c r="A214" s="30" t="inlineStr">
        <is>
          <t>Diagnostic Labs</t>
        </is>
      </c>
      <c r="B214" s="30" t="inlineStr">
        <is>
          <t>Healthcare</t>
        </is>
      </c>
      <c r="C214" s="30" t="inlineStr">
        <is>
          <t>Collection supervisor</t>
        </is>
      </c>
      <c r="D214" s="30" t="inlineStr">
        <is>
          <t>How are the centres and routes performing?</t>
        </is>
      </c>
      <c r="E214" s="30" t="inlineStr">
        <is>
          <t>Rejection rates by centre and phlebotomist, route timing, collection volumes, recollections raised.</t>
        </is>
      </c>
    </row>
    <row r="215">
      <c r="A215" s="30" t="inlineStr">
        <is>
          <t>Diagnostic Labs</t>
        </is>
      </c>
      <c r="B215" s="30" t="inlineStr">
        <is>
          <t>Healthcare</t>
        </is>
      </c>
      <c r="C215" s="30" t="inlineStr">
        <is>
          <t>Accounts and relationships</t>
        </is>
      </c>
      <c r="D215" s="30" t="inlineStr">
        <is>
          <t>Which referrers are we losing?</t>
        </is>
      </c>
      <c r="E215" s="30" t="inlineStr">
        <is>
          <t>Referral volume trends, service experience by referrer, outstanding balances, contact history.</t>
        </is>
      </c>
    </row>
    <row r="216">
      <c r="A216" s="30" t="inlineStr">
        <is>
          <t>Pharmacies</t>
        </is>
      </c>
      <c r="B216" s="30" t="inlineStr">
        <is>
          <t>Healthcare</t>
        </is>
      </c>
      <c r="C216" s="30" t="inlineStr">
        <is>
          <t>Owner</t>
        </is>
      </c>
      <c r="D216" s="30" t="inlineStr">
        <is>
          <t>What am I about to lose to a date?</t>
        </is>
      </c>
      <c r="E216" s="30" t="inlineStr">
        <is>
          <t>Returnable value and closing windows, expiry exposure, scheme recovery, credit ageing.</t>
        </is>
      </c>
    </row>
    <row r="217">
      <c r="A217" s="30" t="inlineStr">
        <is>
          <t>Pharmacies</t>
        </is>
      </c>
      <c r="B217" s="30" t="inlineStr">
        <is>
          <t>Healthcare</t>
        </is>
      </c>
      <c r="C217" s="30" t="inlineStr">
        <is>
          <t>Pharmacist in charge</t>
        </is>
      </c>
      <c r="D217" s="30" t="inlineStr">
        <is>
          <t>What is short and what is expiring?</t>
        </is>
      </c>
      <c r="E217" s="30" t="inlineStr">
        <is>
          <t>Items below cover, unfilled requests, near-expiry batches, transfers available.</t>
        </is>
      </c>
    </row>
    <row r="218">
      <c r="A218" s="30" t="inlineStr">
        <is>
          <t>Pharmacies</t>
        </is>
      </c>
      <c r="B218" s="30" t="inlineStr">
        <is>
          <t>Healthcare</t>
        </is>
      </c>
      <c r="C218" s="30" t="inlineStr">
        <is>
          <t>Counter staff</t>
        </is>
      </c>
      <c r="D218" s="30" t="inlineStr">
        <is>
          <t>What does this customer usually buy?</t>
        </is>
      </c>
      <c r="E218" s="30" t="inlineStr">
        <is>
          <t>Purchase history and refill pattern, credit position, availability and substitutes.</t>
        </is>
      </c>
    </row>
    <row r="219">
      <c r="A219" s="30" t="inlineStr">
        <is>
          <t>Pharmacies</t>
        </is>
      </c>
      <c r="B219" s="30" t="inlineStr">
        <is>
          <t>Healthcare</t>
        </is>
      </c>
      <c r="C219" s="30" t="inlineStr">
        <is>
          <t>Accounts</t>
        </is>
      </c>
      <c r="D219" s="30" t="inlineStr">
        <is>
          <t>What is owed and what is claimable?</t>
        </is>
      </c>
      <c r="E219" s="30" t="inlineStr">
        <is>
          <t>Credit balances and ageing, distributor payables, scheme claims outstanding, credit notes received.</t>
        </is>
      </c>
    </row>
    <row r="220">
      <c r="A220" s="30" t="inlineStr">
        <is>
          <t>Optical Stores</t>
        </is>
      </c>
      <c r="B220" s="30" t="inlineStr">
        <is>
          <t>Healthcare</t>
        </is>
      </c>
      <c r="C220" s="30" t="inlineStr">
        <is>
          <t>Owner</t>
        </is>
      </c>
      <c r="D220" s="30" t="inlineStr">
        <is>
          <t>Where are we losing patients and margin?</t>
        </is>
      </c>
      <c r="E220" s="30" t="inlineStr">
        <is>
          <t>Remake rate and cost, orders past promise, recall adherence, frame ageing by position.</t>
        </is>
      </c>
    </row>
    <row r="221">
      <c r="A221" s="30" t="inlineStr">
        <is>
          <t>Optical Stores</t>
        </is>
      </c>
      <c r="B221" s="30" t="inlineStr">
        <is>
          <t>Healthcare</t>
        </is>
      </c>
      <c r="C221" s="30" t="inlineStr">
        <is>
          <t>Dispensing staff</t>
        </is>
      </c>
      <c r="D221" s="30" t="inlineStr">
        <is>
          <t>When can I promise this?</t>
        </is>
      </c>
      <c r="E221" s="30" t="inlineStr">
        <is>
          <t>Measured lab turnaround by lens type, order status, patient prescription history, stock available.</t>
        </is>
      </c>
    </row>
    <row r="222">
      <c r="A222" s="30" t="inlineStr">
        <is>
          <t>Optical Stores</t>
        </is>
      </c>
      <c r="B222" s="30" t="inlineStr">
        <is>
          <t>Healthcare</t>
        </is>
      </c>
      <c r="C222" s="30" t="inlineStr">
        <is>
          <t>Reception</t>
        </is>
      </c>
      <c r="D222" s="30" t="inlineStr">
        <is>
          <t>Who needs calling?</t>
        </is>
      </c>
      <c r="E222" s="30" t="inlineStr">
        <is>
          <t>Recalls due, collections ready, orders delayed, patients to inform.</t>
        </is>
      </c>
    </row>
    <row r="223">
      <c r="A223" s="30" t="inlineStr">
        <is>
          <t>Veterinary Clinics</t>
        </is>
      </c>
      <c r="B223" s="30" t="inlineStr">
        <is>
          <t>Healthcare</t>
        </is>
      </c>
      <c r="C223" s="30" t="inlineStr">
        <is>
          <t>Practice owner</t>
        </is>
      </c>
      <c r="D223" s="30" t="inlineStr">
        <is>
          <t>Are we capturing the predictable revenue?</t>
        </is>
      </c>
      <c r="E223" s="30" t="inlineStr">
        <is>
          <t>Recall adherence, emergency displacement, pharmacy expiry, balances outstanding.</t>
        </is>
      </c>
    </row>
    <row r="224">
      <c r="A224" s="30" t="inlineStr">
        <is>
          <t>Veterinary Clinics</t>
        </is>
      </c>
      <c r="B224" s="30" t="inlineStr">
        <is>
          <t>Healthcare</t>
        </is>
      </c>
      <c r="C224" s="30" t="inlineStr">
        <is>
          <t>Vet</t>
        </is>
      </c>
      <c r="D224" s="30" t="inlineStr">
        <is>
          <t>What is this animal’s history?</t>
        </is>
      </c>
      <c r="E224" s="30" t="inlineStr">
        <is>
          <t>Animal record and history, recalls due, dispensing, estimates and consent.</t>
        </is>
      </c>
    </row>
    <row r="225">
      <c r="A225" s="30" t="inlineStr">
        <is>
          <t>Veterinary Clinics</t>
        </is>
      </c>
      <c r="B225" s="30" t="inlineStr">
        <is>
          <t>Healthcare</t>
        </is>
      </c>
      <c r="C225" s="30" t="inlineStr">
        <is>
          <t>Practice manager</t>
        </is>
      </c>
      <c r="D225" s="30" t="inlineStr">
        <is>
          <t>What needs chasing?</t>
        </is>
      </c>
      <c r="E225" s="30" t="inlineStr">
        <is>
          <t>Overdue recalls, appointments displaced, expiring stock, balances due.</t>
        </is>
      </c>
    </row>
    <row r="226">
      <c r="A226" s="30" t="inlineStr">
        <is>
          <t>Veterinary Clinics</t>
        </is>
      </c>
      <c r="B226" s="30" t="inlineStr">
        <is>
          <t>Healthcare</t>
        </is>
      </c>
      <c r="C226" s="30" t="inlineStr">
        <is>
          <t>Reception</t>
        </is>
      </c>
      <c r="D226" s="30" t="inlineStr">
        <is>
          <t>Who am I calling and about what?</t>
        </is>
      </c>
      <c r="E226" s="30" t="inlineStr">
        <is>
          <t>Recalls due with history, rebookings, collections, balances outstanding.</t>
        </is>
      </c>
    </row>
    <row r="227">
      <c r="A227" s="30" t="inlineStr">
        <is>
          <t>Mental Wellness Practices</t>
        </is>
      </c>
      <c r="B227" s="30" t="inlineStr">
        <is>
          <t>Healthcare</t>
        </is>
      </c>
      <c r="C227" s="30" t="inlineStr">
        <is>
          <t>Practice lead</t>
        </is>
      </c>
      <c r="D227" s="30" t="inlineStr">
        <is>
          <t>Is capacity meeting demand?</t>
        </is>
      </c>
      <c r="E227" s="30" t="inlineStr">
        <is>
          <t>Utilisation by practitioner and specialism, waitlist wait times, cancellation fill rates, lapse patterns.</t>
        </is>
      </c>
    </row>
    <row r="228">
      <c r="A228" s="30" t="inlineStr">
        <is>
          <t>Mental Wellness Practices</t>
        </is>
      </c>
      <c r="B228" s="30" t="inlineStr">
        <is>
          <t>Healthcare</t>
        </is>
      </c>
      <c r="C228" s="30" t="inlineStr">
        <is>
          <t>Practitioner</t>
        </is>
      </c>
      <c r="D228" s="30" t="inlineStr">
        <is>
          <t>How are my clients continuing?</t>
        </is>
      </c>
      <c r="E228" s="30" t="inlineStr">
        <is>
          <t>Own clients only — attendance and intervals, lapses to contact, agreements and funding, availability.</t>
        </is>
      </c>
    </row>
    <row r="229">
      <c r="A229" s="30" t="inlineStr">
        <is>
          <t>Mental Wellness Practices</t>
        </is>
      </c>
      <c r="B229" s="30" t="inlineStr">
        <is>
          <t>Healthcare</t>
        </is>
      </c>
      <c r="C229" s="30" t="inlineStr">
        <is>
          <t>Administration</t>
        </is>
      </c>
      <c r="D229" s="30" t="inlineStr">
        <is>
          <t>What can be scheduled and billed?</t>
        </is>
      </c>
      <c r="E229" s="30" t="inlineStr">
        <is>
          <t>Availability and bookings, cancellations to fill, waitlist matching, fees and balances, without client detail.</t>
        </is>
      </c>
    </row>
    <row r="230">
      <c r="A230" s="30" t="inlineStr">
        <is>
          <t>Medical Distributors</t>
        </is>
      </c>
      <c r="B230" s="30" t="inlineStr">
        <is>
          <t>Healthcare</t>
        </is>
      </c>
      <c r="C230" s="30" t="inlineStr">
        <is>
          <t>Owner</t>
        </is>
      </c>
      <c r="D230" s="30" t="inlineStr">
        <is>
          <t>Where is my working capital and what is at risk?</t>
        </is>
      </c>
      <c r="E230" s="30" t="inlineStr">
        <is>
          <t>Credit exposure and ageing, expiry exposure, contract expiry, recall readiness.</t>
        </is>
      </c>
    </row>
    <row r="231">
      <c r="A231" s="30" t="inlineStr">
        <is>
          <t>Medical Distributors</t>
        </is>
      </c>
      <c r="B231" s="30" t="inlineStr">
        <is>
          <t>Healthcare</t>
        </is>
      </c>
      <c r="C231" s="30" t="inlineStr">
        <is>
          <t>Warehouse and compliance</t>
        </is>
      </c>
      <c r="D231" s="30" t="inlineStr">
        <is>
          <t>Is the chain intact?</t>
        </is>
      </c>
      <c r="E231" s="30" t="inlineStr">
        <is>
          <t>Condition monitoring, excursions and dispositions, batch traceability, quarantined stock.</t>
        </is>
      </c>
    </row>
    <row r="232">
      <c r="A232" s="30" t="inlineStr">
        <is>
          <t>Medical Distributors</t>
        </is>
      </c>
      <c r="B232" s="30" t="inlineStr">
        <is>
          <t>Healthcare</t>
        </is>
      </c>
      <c r="C232" s="30" t="inlineStr">
        <is>
          <t>Sales</t>
        </is>
      </c>
      <c r="D232" s="30" t="inlineStr">
        <is>
          <t>What can I supply and to whom?</t>
        </is>
      </c>
      <c r="E232" s="30" t="inlineStr">
        <is>
          <t>Stock by batch and expiry, institution credit position, active rate contracts, delivery requirements.</t>
        </is>
      </c>
    </row>
    <row r="233">
      <c r="A233" s="30" t="inlineStr">
        <is>
          <t>Medical Distributors</t>
        </is>
      </c>
      <c r="B233" s="30" t="inlineStr">
        <is>
          <t>Healthcare</t>
        </is>
      </c>
      <c r="C233" s="30" t="inlineStr">
        <is>
          <t>Accounts</t>
        </is>
      </c>
      <c r="D233" s="30" t="inlineStr">
        <is>
          <t>Who owes and for how long?</t>
        </is>
      </c>
      <c r="E233" s="30" t="inlineStr">
        <is>
          <t>Ageing by institution, orders while overdue, supplier credits from returns and recalls.</t>
        </is>
      </c>
    </row>
    <row r="234">
      <c r="A234" s="30" t="inlineStr">
        <is>
          <t>Schools</t>
        </is>
      </c>
      <c r="B234" s="30" t="inlineStr">
        <is>
          <t>Education</t>
        </is>
      </c>
      <c r="C234" s="30" t="inlineStr">
        <is>
          <t>Principal</t>
        </is>
      </c>
      <c r="D234" s="30" t="inlineStr">
        <is>
          <t>Is the institution running as it should?</t>
        </is>
      </c>
      <c r="E234" s="30" t="inlineStr">
        <is>
          <t>Enrolment against capacity, admissions progress, fee collection, staff load, exceptions outstanding.</t>
        </is>
      </c>
    </row>
    <row r="235">
      <c r="A235" s="30" t="inlineStr">
        <is>
          <t>Schools</t>
        </is>
      </c>
      <c r="B235" s="30" t="inlineStr">
        <is>
          <t>Education</t>
        </is>
      </c>
      <c r="C235" s="30" t="inlineStr">
        <is>
          <t>Administrator</t>
        </is>
      </c>
      <c r="D235" s="30" t="inlineStr">
        <is>
          <t>What is stalled today?</t>
        </is>
      </c>
      <c r="E235" s="30" t="inlineStr">
        <is>
          <t>Admissions waiting on documents, unassigned responsibilities, documentation exceptions, follow-ups due.</t>
        </is>
      </c>
    </row>
    <row r="236">
      <c r="A236" s="30" t="inlineStr">
        <is>
          <t>Schools</t>
        </is>
      </c>
      <c r="B236" s="30" t="inlineStr">
        <is>
          <t>Education</t>
        </is>
      </c>
      <c r="C236" s="30" t="inlineStr">
        <is>
          <t>Accounts</t>
        </is>
      </c>
      <c r="D236" s="30" t="inlineStr">
        <is>
          <t>What has been collected and what is owed?</t>
        </is>
      </c>
      <c r="E236" s="30" t="inlineStr">
        <is>
          <t>Fee collection against expectation, ageing by family, follow-up history, concessions awaiting approval.</t>
        </is>
      </c>
    </row>
    <row r="237">
      <c r="A237" s="30" t="inlineStr">
        <is>
          <t>Schools</t>
        </is>
      </c>
      <c r="B237" s="30" t="inlineStr">
        <is>
          <t>Education</t>
        </is>
      </c>
      <c r="C237" s="30" t="inlineStr">
        <is>
          <t>Admissions</t>
        </is>
      </c>
      <c r="D237" s="30" t="inlineStr">
        <is>
          <t>Where is each application?</t>
        </is>
      </c>
      <c r="E237" s="30" t="inlineStr">
        <is>
          <t>Applications by stage and age, missing documents, verification steps, conversion against last year.</t>
        </is>
      </c>
    </row>
    <row r="238">
      <c r="A238" s="30" t="inlineStr">
        <is>
          <t>Schools</t>
        </is>
      </c>
      <c r="B238" s="30" t="inlineStr">
        <is>
          <t>Education</t>
        </is>
      </c>
      <c r="C238" s="30" t="inlineStr">
        <is>
          <t>Coordinator</t>
        </is>
      </c>
      <c r="D238" s="30" t="inlineStr">
        <is>
          <t>Is every section and duty covered?</t>
        </is>
      </c>
      <c r="E238" s="30" t="inlineStr">
        <is>
          <t>Staff assignment, leave and substitution, unassigned responsibilities, load distribution.</t>
        </is>
      </c>
    </row>
    <row r="239">
      <c r="A239" s="30" t="inlineStr">
        <is>
          <t>Colleges</t>
        </is>
      </c>
      <c r="B239" s="30" t="inlineStr">
        <is>
          <t>Education</t>
        </is>
      </c>
      <c r="C239" s="30" t="inlineStr">
        <is>
          <t>Principal or director</t>
        </is>
      </c>
      <c r="D239" s="30" t="inlineStr">
        <is>
          <t>Is the institution running and reportable?</t>
        </is>
      </c>
      <c r="E239" s="30" t="inlineStr">
        <is>
          <t>Enrolment against capacity, registration completion, faculty load, collection, placement outcomes, accreditation readiness.</t>
        </is>
      </c>
    </row>
    <row r="240">
      <c r="A240" s="30" t="inlineStr">
        <is>
          <t>Colleges</t>
        </is>
      </c>
      <c r="B240" s="30" t="inlineStr">
        <is>
          <t>Education</t>
        </is>
      </c>
      <c r="C240" s="30" t="inlineStr">
        <is>
          <t>Head of department</t>
        </is>
      </c>
      <c r="D240" s="30" t="inlineStr">
        <is>
          <t>Is my department staffed and registered?</t>
        </is>
      </c>
      <c r="E240" s="30" t="inlineStr">
        <is>
          <t>Registration blockers, faculty load against norms, elective subscription, allocations outstanding.</t>
        </is>
      </c>
    </row>
    <row r="241">
      <c r="A241" s="30" t="inlineStr">
        <is>
          <t>Colleges</t>
        </is>
      </c>
      <c r="B241" s="30" t="inlineStr">
        <is>
          <t>Education</t>
        </is>
      </c>
      <c r="C241" s="30" t="inlineStr">
        <is>
          <t>Administrator</t>
        </is>
      </c>
      <c r="D241" s="30" t="inlineStr">
        <is>
          <t>What is stalled today?</t>
        </is>
      </c>
      <c r="E241" s="30" t="inlineStr">
        <is>
          <t>Incomplete registrations, documentation exceptions, hostel allotments, follow-ups due.</t>
        </is>
      </c>
    </row>
    <row r="242">
      <c r="A242" s="30" t="inlineStr">
        <is>
          <t>Colleges</t>
        </is>
      </c>
      <c r="B242" s="30" t="inlineStr">
        <is>
          <t>Education</t>
        </is>
      </c>
      <c r="C242" s="30" t="inlineStr">
        <is>
          <t>Accounts</t>
        </is>
      </c>
      <c r="D242" s="30" t="inlineStr">
        <is>
          <t>What is collected across categories?</t>
        </is>
      </c>
      <c r="E242" s="30" t="inlineStr">
        <is>
          <t>Collection by fee category, ageing by student, scholarships approved, hostel and transport components.</t>
        </is>
      </c>
    </row>
    <row r="243">
      <c r="A243" s="30" t="inlineStr">
        <is>
          <t>Colleges</t>
        </is>
      </c>
      <c r="B243" s="30" t="inlineStr">
        <is>
          <t>Education</t>
        </is>
      </c>
      <c r="C243" s="30" t="inlineStr">
        <is>
          <t>Placement cell</t>
        </is>
      </c>
      <c r="D243" s="30" t="inlineStr">
        <is>
          <t>Who is eligible and what happened?</t>
        </is>
      </c>
      <c r="E243" s="30" t="inlineStr">
        <is>
          <t>Drives scheduled, eligibility from academic records, applications and offers, recruiter history.</t>
        </is>
      </c>
    </row>
    <row r="244">
      <c r="A244" s="30" t="inlineStr">
        <is>
          <t>Universities</t>
        </is>
      </c>
      <c r="B244" s="30" t="inlineStr">
        <is>
          <t>Education</t>
        </is>
      </c>
      <c r="C244" s="30" t="inlineStr">
        <is>
          <t>Vice-chancellor or registrar</t>
        </is>
      </c>
      <c r="D244" s="30" t="inlineStr">
        <is>
          <t>Are our obligations being met?</t>
        </is>
      </c>
      <c r="E244" s="30" t="inlineStr">
        <is>
          <t>Grant spend and reporting, workload compliance, accreditation readiness, faculty comparison.</t>
        </is>
      </c>
    </row>
    <row r="245">
      <c r="A245" s="30" t="inlineStr">
        <is>
          <t>Universities</t>
        </is>
      </c>
      <c r="B245" s="30" t="inlineStr">
        <is>
          <t>Education</t>
        </is>
      </c>
      <c r="C245" s="30" t="inlineStr">
        <is>
          <t>Dean or head of department</t>
        </is>
      </c>
      <c r="D245" s="30" t="inlineStr">
        <is>
          <t>Is my faculty allocated and compliant?</t>
        </is>
      </c>
      <c r="E245" s="30" t="inlineStr">
        <is>
          <t>Workload against norms, grant performance in unit, evidence gaps, staffing.</t>
        </is>
      </c>
    </row>
    <row r="246">
      <c r="A246" s="30" t="inlineStr">
        <is>
          <t>Universities</t>
        </is>
      </c>
      <c r="B246" s="30" t="inlineStr">
        <is>
          <t>Education</t>
        </is>
      </c>
      <c r="C246" s="30" t="inlineStr">
        <is>
          <t>Principal investigator</t>
        </is>
      </c>
      <c r="D246" s="30" t="inlineStr">
        <is>
          <t>Where is my grant?</t>
        </is>
      </c>
      <c r="E246" s="30" t="inlineStr">
        <is>
          <t>Spend against profile, conditions and reports due, permitted categories, approvals.</t>
        </is>
      </c>
    </row>
    <row r="247">
      <c r="A247" s="30" t="inlineStr">
        <is>
          <t>Universities</t>
        </is>
      </c>
      <c r="B247" s="30" t="inlineStr">
        <is>
          <t>Education</t>
        </is>
      </c>
      <c r="C247" s="30" t="inlineStr">
        <is>
          <t>Research office</t>
        </is>
      </c>
      <c r="D247" s="30" t="inlineStr">
        <is>
          <t>What is at risk across the portfolio?</t>
        </is>
      </c>
      <c r="E247" s="30" t="inlineStr">
        <is>
          <t>Underspend, reports not started, conditions approaching, variations required.</t>
        </is>
      </c>
    </row>
    <row r="248">
      <c r="A248" s="30" t="inlineStr">
        <is>
          <t>Universities</t>
        </is>
      </c>
      <c r="B248" s="30" t="inlineStr">
        <is>
          <t>Education</t>
        </is>
      </c>
      <c r="C248" s="30" t="inlineStr">
        <is>
          <t>Administration</t>
        </is>
      </c>
      <c r="D248" s="30" t="inlineStr">
        <is>
          <t>What is stalled?</t>
        </is>
      </c>
      <c r="E248" s="30" t="inlineStr">
        <is>
          <t>Evidence exceptions, approvals pending, student service duplication, allocations outstanding.</t>
        </is>
      </c>
    </row>
    <row r="249">
      <c r="A249" s="30" t="inlineStr">
        <is>
          <t>Coaching Institutes</t>
        </is>
      </c>
      <c r="B249" s="30" t="inlineStr">
        <is>
          <t>Education</t>
        </is>
      </c>
      <c r="C249" s="30" t="inlineStr">
        <is>
          <t>Director</t>
        </is>
      </c>
      <c r="D249" s="30" t="inlineStr">
        <is>
          <t>Which batches make money?</t>
        </is>
      </c>
      <c r="E249" s="30" t="inlineStr">
        <is>
          <t>Fill against viability, realised fee after concessions, contribution per batch and centre, dropout exposure.</t>
        </is>
      </c>
    </row>
    <row r="250">
      <c r="A250" s="30" t="inlineStr">
        <is>
          <t>Coaching Institutes</t>
        </is>
      </c>
      <c r="B250" s="30" t="inlineStr">
        <is>
          <t>Education</t>
        </is>
      </c>
      <c r="C250" s="30" t="inlineStr">
        <is>
          <t>Centre head</t>
        </is>
      </c>
      <c r="D250" s="30" t="inlineStr">
        <is>
          <t>What needs attention this week?</t>
        </is>
      </c>
      <c r="E250" s="30" t="inlineStr">
        <is>
          <t>Under-filled batches, disengaged students, faculty conflicts, overdue instalments.</t>
        </is>
      </c>
    </row>
    <row r="251">
      <c r="A251" s="30" t="inlineStr">
        <is>
          <t>Coaching Institutes</t>
        </is>
      </c>
      <c r="B251" s="30" t="inlineStr">
        <is>
          <t>Education</t>
        </is>
      </c>
      <c r="C251" s="30" t="inlineStr">
        <is>
          <t>Counsellor</t>
        </is>
      </c>
      <c r="D251" s="30" t="inlineStr">
        <is>
          <t>Who do I need to call?</t>
        </is>
      </c>
      <c r="E251" s="30" t="inlineStr">
        <is>
          <t>Enquiries within the contact window, objections recorded, students disengaging, follow-ups due.</t>
        </is>
      </c>
    </row>
    <row r="252">
      <c r="A252" s="30" t="inlineStr">
        <is>
          <t>Coaching Institutes</t>
        </is>
      </c>
      <c r="B252" s="30" t="inlineStr">
        <is>
          <t>Education</t>
        </is>
      </c>
      <c r="C252" s="30" t="inlineStr">
        <is>
          <t>Accounts</t>
        </is>
      </c>
      <c r="D252" s="30" t="inlineStr">
        <is>
          <t>What is collected and what is owed?</t>
        </is>
      </c>
      <c r="E252" s="30" t="inlineStr">
        <is>
          <t>Instalment ageing by student and batch, concessions approved, refunds due, collection outcomes.</t>
        </is>
      </c>
    </row>
    <row r="253">
      <c r="A253" s="30" t="inlineStr">
        <is>
          <t>Tuition Centres</t>
        </is>
      </c>
      <c r="B253" s="30" t="inlineStr">
        <is>
          <t>Education</t>
        </is>
      </c>
      <c r="C253" s="30" t="inlineStr">
        <is>
          <t>Owner</t>
        </is>
      </c>
      <c r="D253" s="30" t="inlineStr">
        <is>
          <t>What do we owe and what are we wasting?</t>
        </is>
      </c>
      <c r="E253" s="30" t="inlineStr">
        <is>
          <t>Make-ups owed, tutor utilisation, unmet demand, fee ageing, retention across terms.</t>
        </is>
      </c>
    </row>
    <row r="254">
      <c r="A254" s="30" t="inlineStr">
        <is>
          <t>Tuition Centres</t>
        </is>
      </c>
      <c r="B254" s="30" t="inlineStr">
        <is>
          <t>Education</t>
        </is>
      </c>
      <c r="C254" s="30" t="inlineStr">
        <is>
          <t>Coordinator</t>
        </is>
      </c>
      <c r="D254" s="30" t="inlineStr">
        <is>
          <t>What has to be scheduled?</t>
        </is>
      </c>
      <c r="E254" s="30" t="inlineStr">
        <is>
          <t>Make-ups outstanding, tutor availability, absences to follow up, reschedules requested.</t>
        </is>
      </c>
    </row>
    <row r="255">
      <c r="A255" s="30" t="inlineStr">
        <is>
          <t>Tuition Centres</t>
        </is>
      </c>
      <c r="B255" s="30" t="inlineStr">
        <is>
          <t>Education</t>
        </is>
      </c>
      <c r="C255" s="30" t="inlineStr">
        <is>
          <t>Tutor</t>
        </is>
      </c>
      <c r="D255" s="30" t="inlineStr">
        <is>
          <t>Who am I seeing and where did we get to?</t>
        </is>
      </c>
      <c r="E255" s="30" t="inlineStr">
        <is>
          <t>Today’s sessions, student history and notes, make-ups assigned, attendance to record.</t>
        </is>
      </c>
    </row>
    <row r="256">
      <c r="A256" s="30" t="inlineStr">
        <is>
          <t>Test Preparation Centres</t>
        </is>
      </c>
      <c r="B256" s="30" t="inlineStr">
        <is>
          <t>Education</t>
        </is>
      </c>
      <c r="C256" s="30" t="inlineStr">
        <is>
          <t>Director</t>
        </is>
      </c>
      <c r="D256" s="30" t="inlineStr">
        <is>
          <t>Is this cohort tracking towards outcomes?</t>
        </is>
      </c>
      <c r="E256" s="30" t="inlineStr">
        <is>
          <t>Cohort trajectory against previous years, intervention coverage, realised fee, outcome correlation.</t>
        </is>
      </c>
    </row>
    <row r="257">
      <c r="A257" s="30" t="inlineStr">
        <is>
          <t>Test Preparation Centres</t>
        </is>
      </c>
      <c r="B257" s="30" t="inlineStr">
        <is>
          <t>Education</t>
        </is>
      </c>
      <c r="C257" s="30" t="inlineStr">
        <is>
          <t>Academic head</t>
        </is>
      </c>
      <c r="D257" s="30" t="inlineStr">
        <is>
          <t>Who is falling behind and is anyone helping them?</t>
        </is>
      </c>
      <c r="E257" s="30" t="inlineStr">
        <is>
          <t>Declining students, counselling coverage, attendance alongside performance, batch differences.</t>
        </is>
      </c>
    </row>
    <row r="258">
      <c r="A258" s="30" t="inlineStr">
        <is>
          <t>Test Preparation Centres</t>
        </is>
      </c>
      <c r="B258" s="30" t="inlineStr">
        <is>
          <t>Education</t>
        </is>
      </c>
      <c r="C258" s="30" t="inlineStr">
        <is>
          <t>Test series coordinator</t>
        </is>
      </c>
      <c r="D258" s="30" t="inlineStr">
        <is>
          <t>Will the results release on time?</t>
        </is>
      </c>
      <c r="E258" s="30" t="inlineStr">
        <is>
          <t>Setting, moderation, printing, conduct and evaluation steps, backlogs, release dates.</t>
        </is>
      </c>
    </row>
    <row r="259">
      <c r="A259" s="30" t="inlineStr">
        <is>
          <t>Test Preparation Centres</t>
        </is>
      </c>
      <c r="B259" s="30" t="inlineStr">
        <is>
          <t>Education</t>
        </is>
      </c>
      <c r="C259" s="30" t="inlineStr">
        <is>
          <t>Counsellor</t>
        </is>
      </c>
      <c r="D259" s="30" t="inlineStr">
        <is>
          <t>Who am I seeing and what did we agree last time?</t>
        </is>
      </c>
      <c r="E259" s="30" t="inlineStr">
        <is>
          <t>Assigned students, trajectory and attendance, prior counselling history, follow-ups due.</t>
        </is>
      </c>
    </row>
    <row r="260">
      <c r="A260" s="30" t="inlineStr">
        <is>
          <t>EdTech Companies</t>
        </is>
      </c>
      <c r="B260" s="30" t="inlineStr">
        <is>
          <t>Education</t>
        </is>
      </c>
      <c r="C260" s="30" t="inlineStr">
        <is>
          <t>Founder</t>
        </is>
      </c>
      <c r="D260" s="30" t="inlineStr">
        <is>
          <t>Which courses actually work?</t>
        </is>
      </c>
      <c r="E260" s="30" t="inlineStr">
        <is>
          <t>Contribution per course after production and support, completion by course, institutional renewals.</t>
        </is>
      </c>
    </row>
    <row r="261">
      <c r="A261" s="30" t="inlineStr">
        <is>
          <t>EdTech Companies</t>
        </is>
      </c>
      <c r="B261" s="30" t="inlineStr">
        <is>
          <t>Education</t>
        </is>
      </c>
      <c r="C261" s="30" t="inlineStr">
        <is>
          <t>Content lead</t>
        </is>
      </c>
      <c r="D261" s="30" t="inlineStr">
        <is>
          <t>What needs producing or fixing?</t>
        </is>
      </c>
      <c r="E261" s="30" t="inlineStr">
        <is>
          <t>Production stages against release dates, support concentration by module, courses past review date.</t>
        </is>
      </c>
    </row>
    <row r="262">
      <c r="A262" s="30" t="inlineStr">
        <is>
          <t>EdTech Companies</t>
        </is>
      </c>
      <c r="B262" s="30" t="inlineStr">
        <is>
          <t>Education</t>
        </is>
      </c>
      <c r="C262" s="30" t="inlineStr">
        <is>
          <t>Learning or success lead</t>
        </is>
      </c>
      <c r="D262" s="30" t="inlineStr">
        <is>
          <t>Where are cohorts stalling?</t>
        </is>
      </c>
      <c r="E262" s="30" t="inlineStr">
        <is>
          <t>Drop points within courses, cohort completion, intervention outcomes, institutional progress.</t>
        </is>
      </c>
    </row>
    <row r="263">
      <c r="A263" s="30" t="inlineStr">
        <is>
          <t>EdTech Companies</t>
        </is>
      </c>
      <c r="B263" s="30" t="inlineStr">
        <is>
          <t>Education</t>
        </is>
      </c>
      <c r="C263" s="30" t="inlineStr">
        <is>
          <t>Support lead</t>
        </is>
      </c>
      <c r="D263" s="30" t="inlineStr">
        <is>
          <t>Where is the load coming from?</t>
        </is>
      </c>
      <c r="E263" s="30" t="inlineStr">
        <is>
          <t>Tickets by course and module, reasons, effect of revisions, cost to serve.</t>
        </is>
      </c>
    </row>
    <row r="264">
      <c r="A264" s="30" t="inlineStr">
        <is>
          <t>Language Institutes</t>
        </is>
      </c>
      <c r="B264" s="30" t="inlineStr">
        <is>
          <t>Education</t>
        </is>
      </c>
      <c r="C264" s="30" t="inlineStr">
        <is>
          <t>Director</t>
        </is>
      </c>
      <c r="D264" s="30" t="inlineStr">
        <is>
          <t>Are learners progressing and classes forming?</t>
        </is>
      </c>
      <c r="E264" s="30" t="inlineStr">
        <is>
          <t>Re-enrolment rates, class viability, teacher concentration, corporate renewals.</t>
        </is>
      </c>
    </row>
    <row r="265">
      <c r="A265" s="30" t="inlineStr">
        <is>
          <t>Language Institutes</t>
        </is>
      </c>
      <c r="B265" s="30" t="inlineStr">
        <is>
          <t>Education</t>
        </is>
      </c>
      <c r="C265" s="30" t="inlineStr">
        <is>
          <t>Academic coordinator</t>
        </is>
      </c>
      <c r="D265" s="30" t="inlineStr">
        <is>
          <t>Which classes can we run?</t>
        </is>
      </c>
      <c r="E265" s="30" t="inlineStr">
        <is>
          <t>Learners between levels, teacher qualification and availability, viability thresholds, certification entries.</t>
        </is>
      </c>
    </row>
    <row r="266">
      <c r="A266" s="30" t="inlineStr">
        <is>
          <t>Language Institutes</t>
        </is>
      </c>
      <c r="B266" s="30" t="inlineStr">
        <is>
          <t>Education</t>
        </is>
      </c>
      <c r="C266" s="30" t="inlineStr">
        <is>
          <t>Teacher</t>
        </is>
      </c>
      <c r="D266" s="30" t="inlineStr">
        <is>
          <t>Where is this learner in the sequence?</t>
        </is>
      </c>
      <c r="E266" s="30" t="inlineStr">
        <is>
          <t>Level history and assessments, readiness for certification, class roster, progression notes.</t>
        </is>
      </c>
    </row>
    <row r="267">
      <c r="A267" s="30" t="inlineStr">
        <is>
          <t>Language Institutes</t>
        </is>
      </c>
      <c r="B267" s="30" t="inlineStr">
        <is>
          <t>Education</t>
        </is>
      </c>
      <c r="C267" s="30" t="inlineStr">
        <is>
          <t>Administration</t>
        </is>
      </c>
      <c r="D267" s="30" t="inlineStr">
        <is>
          <t>Who needs contacting?</t>
        </is>
      </c>
      <c r="E267" s="30" t="inlineStr">
        <is>
          <t>Learners between levels, entry deadlines, corporate reporting, fees outstanding.</t>
        </is>
      </c>
    </row>
    <row r="268">
      <c r="A268" s="30" t="inlineStr">
        <is>
          <t>Skill Training Institutes</t>
        </is>
      </c>
      <c r="B268" s="30" t="inlineStr">
        <is>
          <t>Education</t>
        </is>
      </c>
      <c r="C268" s="30" t="inlineStr">
        <is>
          <t>Director</t>
        </is>
      </c>
      <c r="D268" s="30" t="inlineStr">
        <is>
          <t>Is the placement outcome real and holding?</t>
        </is>
      </c>
      <c r="E268" s="30" t="inlineStr">
        <is>
          <t>Verified placement rate, employer engagement, batch viability, compliance readiness.</t>
        </is>
      </c>
    </row>
    <row r="269">
      <c r="A269" s="30" t="inlineStr">
        <is>
          <t>Skill Training Institutes</t>
        </is>
      </c>
      <c r="B269" s="30" t="inlineStr">
        <is>
          <t>Education</t>
        </is>
      </c>
      <c r="C269" s="30" t="inlineStr">
        <is>
          <t>Placement officer</t>
        </is>
      </c>
      <c r="D269" s="30" t="inlineStr">
        <is>
          <t>Which employers and which candidates?</t>
        </is>
      </c>
      <c r="E269" s="30" t="inlineStr">
        <is>
          <t>Employer requirements and engagement, candidates completing, interviews and offers, verification outstanding.</t>
        </is>
      </c>
    </row>
    <row r="270">
      <c r="A270" s="30" t="inlineStr">
        <is>
          <t>Skill Training Institutes</t>
        </is>
      </c>
      <c r="B270" s="30" t="inlineStr">
        <is>
          <t>Education</t>
        </is>
      </c>
      <c r="C270" s="30" t="inlineStr">
        <is>
          <t>Trainer</t>
        </is>
      </c>
      <c r="D270" s="30" t="inlineStr">
        <is>
          <t>Is my batch on track?</t>
        </is>
      </c>
      <c r="E270" s="30" t="inlineStr">
        <is>
          <t>Attendance and funding conditions, assessments, consumables, completion evidence.</t>
        </is>
      </c>
    </row>
    <row r="271">
      <c r="A271" s="30" t="inlineStr">
        <is>
          <t>Skill Training Institutes</t>
        </is>
      </c>
      <c r="B271" s="30" t="inlineStr">
        <is>
          <t>Education</t>
        </is>
      </c>
      <c r="C271" s="30" t="inlineStr">
        <is>
          <t>Compliance</t>
        </is>
      </c>
      <c r="D271" s="30" t="inlineStr">
        <is>
          <t>Are we audit-ready?</t>
        </is>
      </c>
      <c r="E271" s="30" t="inlineStr">
        <is>
          <t>Certification evidence completeness, funding conditions, exceptions and closure, documentation gaps.</t>
        </is>
      </c>
    </row>
    <row r="272">
      <c r="A272" s="30" t="inlineStr">
        <is>
          <t>Music Schools</t>
        </is>
      </c>
      <c r="B272" s="30" t="inlineStr">
        <is>
          <t>Education</t>
        </is>
      </c>
      <c r="C272" s="30" t="inlineStr">
        <is>
          <t>Principal</t>
        </is>
      </c>
      <c r="D272" s="30" t="inlineStr">
        <is>
          <t>Are we delivering and progressing students?</t>
        </is>
      </c>
      <c r="E272" s="30" t="inlineStr">
        <is>
          <t>Delivered against scheduled, make-ups owed, grade progression, retention across terms.</t>
        </is>
      </c>
    </row>
    <row r="273">
      <c r="A273" s="30" t="inlineStr">
        <is>
          <t>Music Schools</t>
        </is>
      </c>
      <c r="B273" s="30" t="inlineStr">
        <is>
          <t>Education</t>
        </is>
      </c>
      <c r="C273" s="30" t="inlineStr">
        <is>
          <t>Teacher</t>
        </is>
      </c>
      <c r="D273" s="30" t="inlineStr">
        <is>
          <t>Who am I seeing and where are they?</t>
        </is>
      </c>
      <c r="E273" s="30" t="inlineStr">
        <is>
          <t>Today’s lessons, student progress notes, grade readiness, make-ups assigned.</t>
        </is>
      </c>
    </row>
    <row r="274">
      <c r="A274" s="30" t="inlineStr">
        <is>
          <t>Music Schools</t>
        </is>
      </c>
      <c r="B274" s="30" t="inlineStr">
        <is>
          <t>Education</t>
        </is>
      </c>
      <c r="C274" s="30" t="inlineStr">
        <is>
          <t>Administration</t>
        </is>
      </c>
      <c r="D274" s="30" t="inlineStr">
        <is>
          <t>What is owed and what is due?</t>
        </is>
      </c>
      <c r="E274" s="30" t="inlineStr">
        <is>
          <t>Make-ups to schedule, entry deadlines, instruments overdue, fees outstanding.</t>
        </is>
      </c>
    </row>
    <row r="275">
      <c r="A275" s="30" t="inlineStr">
        <is>
          <t>Dance Academies</t>
        </is>
      </c>
      <c r="B275" s="30" t="inlineStr">
        <is>
          <t>Education</t>
        </is>
      </c>
      <c r="C275" s="30" t="inlineStr">
        <is>
          <t>Principal</t>
        </is>
      </c>
      <c r="D275" s="30" t="inlineStr">
        <is>
          <t>Is the year funding itself?</t>
        </is>
      </c>
      <c r="E275" s="30" t="inlineStr">
        <is>
          <t>Batch viability, studio utilisation, production cost against contributions, retention.</t>
        </is>
      </c>
    </row>
    <row r="276">
      <c r="A276" s="30" t="inlineStr">
        <is>
          <t>Dance Academies</t>
        </is>
      </c>
      <c r="B276" s="30" t="inlineStr">
        <is>
          <t>Education</t>
        </is>
      </c>
      <c r="C276" s="30" t="inlineStr">
        <is>
          <t>Teacher</t>
        </is>
      </c>
      <c r="D276" s="30" t="inlineStr">
        <is>
          <t>Who is fading and who is ready?</t>
        </is>
      </c>
      <c r="E276" s="30" t="inlineStr">
        <is>
          <t>Attendance patterns, progression, production roles, rehearsal schedule.</t>
        </is>
      </c>
    </row>
    <row r="277">
      <c r="A277" s="30" t="inlineStr">
        <is>
          <t>Dance Academies</t>
        </is>
      </c>
      <c r="B277" s="30" t="inlineStr">
        <is>
          <t>Education</t>
        </is>
      </c>
      <c r="C277" s="30" t="inlineStr">
        <is>
          <t>Coordinator</t>
        </is>
      </c>
      <c r="D277" s="30" t="inlineStr">
        <is>
          <t>What does the production need?</t>
        </is>
      </c>
      <c r="E277" s="30" t="inlineStr">
        <is>
          <t>Participation and sizes, costume reuse and orders, rehearsal scheduling, contributions outstanding.</t>
        </is>
      </c>
    </row>
    <row r="278">
      <c r="A278" s="30" t="inlineStr">
        <is>
          <t>Vocational Training Centres</t>
        </is>
      </c>
      <c r="B278" s="30" t="inlineStr">
        <is>
          <t>Education</t>
        </is>
      </c>
      <c r="C278" s="30" t="inlineStr">
        <is>
          <t>Centre head</t>
        </is>
      </c>
      <c r="D278" s="30" t="inlineStr">
        <is>
          <t>Is capacity matched to intake?</t>
        </is>
      </c>
      <c r="E278" s="30" t="inlineStr">
        <is>
          <t>Workshop utilisation by trade, assessment queue, assessor coverage, cost per completion.</t>
        </is>
      </c>
    </row>
    <row r="279">
      <c r="A279" s="30" t="inlineStr">
        <is>
          <t>Vocational Training Centres</t>
        </is>
      </c>
      <c r="B279" s="30" t="inlineStr">
        <is>
          <t>Education</t>
        </is>
      </c>
      <c r="C279" s="30" t="inlineStr">
        <is>
          <t>Workshop supervisor</t>
        </is>
      </c>
      <c r="D279" s="30" t="inlineStr">
        <is>
          <t>Can I run this term’s practicals?</t>
        </is>
      </c>
      <c r="E279" s="30" t="inlineStr">
        <is>
          <t>Bay and machine availability, equipment servicing, consumables, session bookings.</t>
        </is>
      </c>
    </row>
    <row r="280">
      <c r="A280" s="30" t="inlineStr">
        <is>
          <t>Vocational Training Centres</t>
        </is>
      </c>
      <c r="B280" s="30" t="inlineStr">
        <is>
          <t>Education</t>
        </is>
      </c>
      <c r="C280" s="30" t="inlineStr">
        <is>
          <t>Assessor</t>
        </is>
      </c>
      <c r="D280" s="30" t="inlineStr">
        <is>
          <t>Who am I assessing and against what?</t>
        </is>
      </c>
      <c r="E280" s="30" t="inlineStr">
        <is>
          <t>Assessment queue by unit, evidence requirements, observation records, sign-off outstanding.</t>
        </is>
      </c>
    </row>
    <row r="281">
      <c r="A281" s="30" t="inlineStr">
        <is>
          <t>Vocational Training Centres</t>
        </is>
      </c>
      <c r="B281" s="30" t="inlineStr">
        <is>
          <t>Education</t>
        </is>
      </c>
      <c r="C281" s="30" t="inlineStr">
        <is>
          <t>Compliance</t>
        </is>
      </c>
      <c r="D281" s="30" t="inlineStr">
        <is>
          <t>Are we audit-ready?</t>
        </is>
      </c>
      <c r="E281" s="30" t="inlineStr">
        <is>
          <t>Attendance against funding conditions, evidence completeness, awarding-body requirements, exceptions.</t>
        </is>
      </c>
    </row>
    <row r="282">
      <c r="A282" s="30" t="inlineStr">
        <is>
          <t>Real Estate Developers</t>
        </is>
      </c>
      <c r="B282" s="30" t="inlineStr">
        <is>
          <t>Real Estate &amp; Construction</t>
        </is>
      </c>
      <c r="C282" s="30" t="inlineStr">
        <is>
          <t>Promoter</t>
        </is>
      </c>
      <c r="D282" s="30" t="inlineStr">
        <is>
          <t>What have we earned and what have we collected?</t>
        </is>
      </c>
      <c r="E282" s="30" t="inlineStr">
        <is>
          <t>Collectible value against demands raised, collection ageing, sales velocity, construction progress.</t>
        </is>
      </c>
    </row>
    <row r="283">
      <c r="A283" s="30" t="inlineStr">
        <is>
          <t>Real Estate Developers</t>
        </is>
      </c>
      <c r="B283" s="30" t="inlineStr">
        <is>
          <t>Real Estate &amp; Construction</t>
        </is>
      </c>
      <c r="C283" s="30" t="inlineStr">
        <is>
          <t>CRM head</t>
        </is>
      </c>
      <c r="D283" s="30" t="inlineStr">
        <is>
          <t>Who is overdue and what have we said to them?</t>
        </is>
      </c>
      <c r="E283" s="30" t="inlineStr">
        <is>
          <t>Ageing by customer, contact history, commitments made, escalations due.</t>
        </is>
      </c>
    </row>
    <row r="284">
      <c r="A284" s="30" t="inlineStr">
        <is>
          <t>Real Estate Developers</t>
        </is>
      </c>
      <c r="B284" s="30" t="inlineStr">
        <is>
          <t>Real Estate &amp; Construction</t>
        </is>
      </c>
      <c r="C284" s="30" t="inlineStr">
        <is>
          <t>Sales head</t>
        </is>
      </c>
      <c r="D284" s="30" t="inlineStr">
        <is>
          <t>What can we actually sell?</t>
        </is>
      </c>
      <c r="E284" s="30" t="inlineStr">
        <is>
          <t>Live availability, holds and expiry, price realisation, channel partner performance.</t>
        </is>
      </c>
    </row>
    <row r="285">
      <c r="A285" s="30" t="inlineStr">
        <is>
          <t>Real Estate Developers</t>
        </is>
      </c>
      <c r="B285" s="30" t="inlineStr">
        <is>
          <t>Real Estate &amp; Construction</t>
        </is>
      </c>
      <c r="C285" s="30" t="inlineStr">
        <is>
          <t>Project head</t>
        </is>
      </c>
      <c r="D285" s="30" t="inlineStr">
        <is>
          <t>Which stages are late and what do they hold up?</t>
        </is>
      </c>
      <c r="E285" s="30" t="inlineStr">
        <is>
          <t>Progress against programme, contractor performance, milestones pending, demands blocked.</t>
        </is>
      </c>
    </row>
    <row r="286">
      <c r="A286" s="30" t="inlineStr">
        <is>
          <t>Real Estate Developers</t>
        </is>
      </c>
      <c r="B286" s="30" t="inlineStr">
        <is>
          <t>Real Estate &amp; Construction</t>
        </is>
      </c>
      <c r="C286" s="30" t="inlineStr">
        <is>
          <t>Handover team</t>
        </is>
      </c>
      <c r="D286" s="30" t="inlineStr">
        <is>
          <t>Which units are ready and what remains?</t>
        </is>
      </c>
      <c r="E286" s="30" t="inlineStr">
        <is>
          <t>Inspections due, snags open by trade, rectification progress, dues outstanding.</t>
        </is>
      </c>
    </row>
    <row r="287">
      <c r="A287" s="30" t="inlineStr">
        <is>
          <t>Property Dealers</t>
        </is>
      </c>
      <c r="B287" s="30" t="inlineStr">
        <is>
          <t>Real Estate &amp; Construction</t>
        </is>
      </c>
      <c r="C287" s="30" t="inlineStr">
        <is>
          <t>Principal</t>
        </is>
      </c>
      <c r="D287" s="30" t="inlineStr">
        <is>
          <t>What will actually register?</t>
        </is>
      </c>
      <c r="E287" s="30" t="inlineStr">
        <is>
          <t>Deals by stage and condition, failure reasons, commission due, listing and requirement inventory.</t>
        </is>
      </c>
    </row>
    <row r="288">
      <c r="A288" s="30" t="inlineStr">
        <is>
          <t>Property Dealers</t>
        </is>
      </c>
      <c r="B288" s="30" t="inlineStr">
        <is>
          <t>Real Estate &amp; Construction</t>
        </is>
      </c>
      <c r="C288" s="30" t="inlineStr">
        <is>
          <t>Dealer</t>
        </is>
      </c>
      <c r="D288" s="30" t="inlineStr">
        <is>
          <t>What do I need to move today?</t>
        </is>
      </c>
      <c r="E288" s="30" t="inlineStr">
        <is>
          <t>Own deals and their outstanding conditions, requirements to contact, viewings scheduled, owners to follow up.</t>
        </is>
      </c>
    </row>
    <row r="289">
      <c r="A289" s="30" t="inlineStr">
        <is>
          <t>Property Dealers</t>
        </is>
      </c>
      <c r="B289" s="30" t="inlineStr">
        <is>
          <t>Real Estate &amp; Construction</t>
        </is>
      </c>
      <c r="C289" s="30" t="inlineStr">
        <is>
          <t>Documentation</t>
        </is>
      </c>
      <c r="D289" s="30" t="inlineStr">
        <is>
          <t>What is blocking registration?</t>
        </is>
      </c>
      <c r="E289" s="30" t="inlineStr">
        <is>
          <t>Verification checklists by listing, outstanding clearances and dues, chain dependencies, token conditions.</t>
        </is>
      </c>
    </row>
    <row r="290">
      <c r="A290" s="30" t="inlineStr">
        <is>
          <t>Property Management</t>
        </is>
      </c>
      <c r="B290" s="30" t="inlineStr">
        <is>
          <t>Real Estate &amp; Construction</t>
        </is>
      </c>
      <c r="C290" s="30" t="inlineStr">
        <is>
          <t>Business owner</t>
        </is>
      </c>
      <c r="D290" s="30" t="inlineStr">
        <is>
          <t>Is the portfolio occupied and collecting?</t>
        </is>
      </c>
      <c r="E290" s="30" t="inlineStr">
        <is>
          <t>Occupancy and renewal pipeline, arrears ageing, maintenance cost per unit, vendor performance.</t>
        </is>
      </c>
    </row>
    <row r="291">
      <c r="A291" s="30" t="inlineStr">
        <is>
          <t>Property Management</t>
        </is>
      </c>
      <c r="B291" s="30" t="inlineStr">
        <is>
          <t>Real Estate &amp; Construction</t>
        </is>
      </c>
      <c r="C291" s="30" t="inlineStr">
        <is>
          <t>Property manager</t>
        </is>
      </c>
      <c r="D291" s="30" t="inlineStr">
        <is>
          <t>What is due on my properties?</t>
        </is>
      </c>
      <c r="E291" s="30" t="inlineStr">
        <is>
          <t>Renewals to initiate, requests past target, arrears to follow up, inspections due.</t>
        </is>
      </c>
    </row>
    <row r="292">
      <c r="A292" s="30" t="inlineStr">
        <is>
          <t>Property Management</t>
        </is>
      </c>
      <c r="B292" s="30" t="inlineStr">
        <is>
          <t>Real Estate &amp; Construction</t>
        </is>
      </c>
      <c r="C292" s="30" t="inlineStr">
        <is>
          <t>Maintenance coordinator</t>
        </is>
      </c>
      <c r="D292" s="30" t="inlineStr">
        <is>
          <t>What is open and with whom?</t>
        </is>
      </c>
      <c r="E292" s="30" t="inlineStr">
        <is>
          <t>Jobs by priority and age, vendor assignments, approvals pending, repeat faults.</t>
        </is>
      </c>
    </row>
    <row r="293">
      <c r="A293" s="30" t="inlineStr">
        <is>
          <t>Property Management</t>
        </is>
      </c>
      <c r="B293" s="30" t="inlineStr">
        <is>
          <t>Real Estate &amp; Construction</t>
        </is>
      </c>
      <c r="C293" s="30" t="inlineStr">
        <is>
          <t>Accounts</t>
        </is>
      </c>
      <c r="D293" s="30" t="inlineStr">
        <is>
          <t>What is collected and what is held?</t>
        </is>
      </c>
      <c r="E293" s="30" t="inlineStr">
        <is>
          <t>Rent collection and ageing, deposits held and refunded, vendor payables, owner remittances.</t>
        </is>
      </c>
    </row>
    <row r="294">
      <c r="A294" s="30" t="inlineStr">
        <is>
          <t>Construction Companies</t>
        </is>
      </c>
      <c r="B294" s="30" t="inlineStr">
        <is>
          <t>Real Estate &amp; Construction</t>
        </is>
      </c>
      <c r="C294" s="30" t="inlineStr">
        <is>
          <t>Managing director</t>
        </is>
      </c>
      <c r="D294" s="30" t="inlineStr">
        <is>
          <t>Are the projects still profitable?</t>
        </is>
      </c>
      <c r="E294" s="30" t="inlineStr">
        <is>
          <t>Cost against budget by project, variation recovery, uncertified work, retention position.</t>
        </is>
      </c>
    </row>
    <row r="295">
      <c r="A295" s="30" t="inlineStr">
        <is>
          <t>Construction Companies</t>
        </is>
      </c>
      <c r="B295" s="30" t="inlineStr">
        <is>
          <t>Real Estate &amp; Construction</t>
        </is>
      </c>
      <c r="C295" s="30" t="inlineStr">
        <is>
          <t>Commercial manager</t>
        </is>
      </c>
      <c r="D295" s="30" t="inlineStr">
        <is>
          <t>What is at risk of not being recovered?</t>
        </is>
      </c>
      <c r="E295" s="30" t="inlineStr">
        <is>
          <t>Variations without instruction, uncertified progress, subcontractor claims above certification, retention past release.</t>
        </is>
      </c>
    </row>
    <row r="296">
      <c r="A296" s="30" t="inlineStr">
        <is>
          <t>Construction Companies</t>
        </is>
      </c>
      <c r="B296" s="30" t="inlineStr">
        <is>
          <t>Real Estate &amp; Construction</t>
        </is>
      </c>
      <c r="C296" s="30" t="inlineStr">
        <is>
          <t>Project manager</t>
        </is>
      </c>
      <c r="D296" s="30" t="inlineStr">
        <is>
          <t>Is the site on programme?</t>
        </is>
      </c>
      <c r="E296" s="30" t="inlineStr">
        <is>
          <t>Activities against programme, blockers and causes, labour and material at site, instructions outstanding.</t>
        </is>
      </c>
    </row>
    <row r="297">
      <c r="A297" s="30" t="inlineStr">
        <is>
          <t>Construction Companies</t>
        </is>
      </c>
      <c r="B297" s="30" t="inlineStr">
        <is>
          <t>Real Estate &amp; Construction</t>
        </is>
      </c>
      <c r="C297" s="30" t="inlineStr">
        <is>
          <t>Site engineer</t>
        </is>
      </c>
      <c r="D297" s="30" t="inlineStr">
        <is>
          <t>What am I recording today?</t>
        </is>
      </c>
      <c r="E297" s="30" t="inlineStr">
        <is>
          <t>Work completed and measured, material issued, instructions received, labour deployed.</t>
        </is>
      </c>
    </row>
    <row r="298">
      <c r="A298" s="30" t="inlineStr">
        <is>
          <t>Construction Companies</t>
        </is>
      </c>
      <c r="B298" s="30" t="inlineStr">
        <is>
          <t>Real Estate &amp; Construction</t>
        </is>
      </c>
      <c r="C298" s="30" t="inlineStr">
        <is>
          <t>Procurement</t>
        </is>
      </c>
      <c r="D298" s="30" t="inlineStr">
        <is>
          <t>What is required and who is late?</t>
        </is>
      </c>
      <c r="E298" s="30" t="inlineStr">
        <is>
          <t>Material requirements from programme, supplier delivery reliability, orders outstanding, site stock.</t>
        </is>
      </c>
    </row>
    <row r="299">
      <c r="A299" s="30" t="inlineStr">
        <is>
          <t>Contractors</t>
        </is>
      </c>
      <c r="B299" s="30" t="inlineStr">
        <is>
          <t>Real Estate &amp; Construction</t>
        </is>
      </c>
      <c r="C299" s="30" t="inlineStr">
        <is>
          <t>Owner</t>
        </is>
      </c>
      <c r="D299" s="30" t="inlineStr">
        <is>
          <t>Which jobs are making money and where is my cash?</t>
        </is>
      </c>
      <c r="E299" s="30" t="inlineStr">
        <is>
          <t>Cost against quotation, unbilled value, retention position, client payment behaviour, advances outstanding.</t>
        </is>
      </c>
    </row>
    <row r="300">
      <c r="A300" s="30" t="inlineStr">
        <is>
          <t>Contractors</t>
        </is>
      </c>
      <c r="B300" s="30" t="inlineStr">
        <is>
          <t>Real Estate &amp; Construction</t>
        </is>
      </c>
      <c r="C300" s="30" t="inlineStr">
        <is>
          <t>Site supervisor</t>
        </is>
      </c>
      <c r="D300" s="30" t="inlineStr">
        <is>
          <t>Who is where and what was done?</t>
        </is>
      </c>
      <c r="E300" s="30" t="inlineStr">
        <is>
          <t>Gang deployment and attendance, work measured, material at site, instructions received.</t>
        </is>
      </c>
    </row>
    <row r="301">
      <c r="A301" s="30" t="inlineStr">
        <is>
          <t>Contractors</t>
        </is>
      </c>
      <c r="B301" s="30" t="inlineStr">
        <is>
          <t>Real Estate &amp; Construction</t>
        </is>
      </c>
      <c r="C301" s="30" t="inlineStr">
        <is>
          <t>Whoever bills</t>
        </is>
      </c>
      <c r="D301" s="30" t="inlineStr">
        <is>
          <t>What can be billed now?</t>
        </is>
      </c>
      <c r="E301" s="30" t="inlineStr">
        <is>
          <t>Measured work unbilled, extras with agreed rates, certification outstanding, retention due for release.</t>
        </is>
      </c>
    </row>
    <row r="302">
      <c r="A302" s="30" t="inlineStr">
        <is>
          <t>Architects</t>
        </is>
      </c>
      <c r="B302" s="30" t="inlineStr">
        <is>
          <t>Real Estate &amp; Construction</t>
        </is>
      </c>
      <c r="C302" s="30" t="inlineStr">
        <is>
          <t>Architect</t>
        </is>
      </c>
      <c r="D302" s="30" t="inlineStr">
        <is>
          <t>What needs me, and what is waiting on someone else?</t>
        </is>
      </c>
      <c r="E302" s="30" t="inlineStr">
        <is>
          <t>Review queue by age, dependencies outstanding, submissions and conditions, fee position.</t>
        </is>
      </c>
    </row>
    <row r="303">
      <c r="A303" s="30" t="inlineStr">
        <is>
          <t>Architects</t>
        </is>
      </c>
      <c r="B303" s="30" t="inlineStr">
        <is>
          <t>Real Estate &amp; Construction</t>
        </is>
      </c>
      <c r="C303" s="30" t="inlineStr">
        <is>
          <t>Project assistant</t>
        </is>
      </c>
      <c r="D303" s="30" t="inlineStr">
        <is>
          <t>What is moving and what is stuck?</t>
        </is>
      </c>
      <c r="E303" s="30" t="inlineStr">
        <is>
          <t>Drawing status, issue and acknowledgement, chases outstanding, project stages.</t>
        </is>
      </c>
    </row>
    <row r="304">
      <c r="A304" s="30" t="inlineStr">
        <is>
          <t>Architects</t>
        </is>
      </c>
      <c r="B304" s="30" t="inlineStr">
        <is>
          <t>Real Estate &amp; Construction</t>
        </is>
      </c>
      <c r="C304" s="30" t="inlineStr">
        <is>
          <t>Draughtsperson</t>
        </is>
      </c>
      <c r="D304" s="30" t="inlineStr">
        <is>
          <t>What am I drawing and to which revision?</t>
        </is>
      </c>
      <c r="E304" s="30" t="inlineStr">
        <is>
          <t>Assigned drawings, current revisions, markups from review, issue deadlines.</t>
        </is>
      </c>
    </row>
    <row r="305">
      <c r="A305" s="30" t="inlineStr">
        <is>
          <t>Architects</t>
        </is>
      </c>
      <c r="B305" s="30" t="inlineStr">
        <is>
          <t>Real Estate &amp; Construction</t>
        </is>
      </c>
      <c r="C305" s="30" t="inlineStr">
        <is>
          <t>Practice administration</t>
        </is>
      </c>
      <c r="D305" s="30" t="inlineStr">
        <is>
          <t>What can be invoiced?</t>
        </is>
      </c>
      <c r="E305" s="30" t="inlineStr">
        <is>
          <t>Stage completion, additional work recorded, invoices raised and outstanding, project archive.</t>
        </is>
      </c>
    </row>
    <row r="306">
      <c r="A306" s="30" t="inlineStr">
        <is>
          <t>Interior Design Firms</t>
        </is>
      </c>
      <c r="B306" s="30" t="inlineStr">
        <is>
          <t>Real Estate &amp; Construction</t>
        </is>
      </c>
      <c r="C306" s="30" t="inlineStr">
        <is>
          <t>Principal</t>
        </is>
      </c>
      <c r="D306" s="30" t="inlineStr">
        <is>
          <t>Which projects are paying?</t>
        </is>
      </c>
      <c r="E306" s="30" t="inlineStr">
        <is>
          <t>Fee against attributed cost, hour budgets, studio utilisation, vendor performance.</t>
        </is>
      </c>
    </row>
    <row r="307">
      <c r="A307" s="30" t="inlineStr">
        <is>
          <t>Interior Design Firms</t>
        </is>
      </c>
      <c r="B307" s="30" t="inlineStr">
        <is>
          <t>Real Estate &amp; Construction</t>
        </is>
      </c>
      <c r="C307" s="30" t="inlineStr">
        <is>
          <t>Design lead</t>
        </is>
      </c>
      <c r="D307" s="30" t="inlineStr">
        <is>
          <t>Can the studio carry this month?</t>
        </is>
      </c>
      <c r="E307" s="30" t="inlineStr">
        <is>
          <t>Concurrency per designer, milestone clashes, allocation, deliverables outstanding.</t>
        </is>
      </c>
    </row>
    <row r="308">
      <c r="A308" s="30" t="inlineStr">
        <is>
          <t>Interior Design Firms</t>
        </is>
      </c>
      <c r="B308" s="30" t="inlineStr">
        <is>
          <t>Real Estate &amp; Construction</t>
        </is>
      </c>
      <c r="C308" s="30" t="inlineStr">
        <is>
          <t>Designer</t>
        </is>
      </c>
      <c r="D308" s="30" t="inlineStr">
        <is>
          <t>What is on my projects this week?</t>
        </is>
      </c>
      <c r="E308" s="30" t="inlineStr">
        <is>
          <t>Deliverables, revision rounds, selections awaiting approval, site visits.</t>
        </is>
      </c>
    </row>
    <row r="309">
      <c r="A309" s="30" t="inlineStr">
        <is>
          <t>Interior Design Firms</t>
        </is>
      </c>
      <c r="B309" s="30" t="inlineStr">
        <is>
          <t>Real Estate &amp; Construction</t>
        </is>
      </c>
      <c r="C309" s="30" t="inlineStr">
        <is>
          <t>Procurement coordinator</t>
        </is>
      </c>
      <c r="D309" s="30" t="inlineStr">
        <is>
          <t>What is ordered and when does it land?</t>
        </is>
      </c>
      <c r="E309" s="30" t="inlineStr">
        <is>
          <t>Orders committed, vendor lead times, deliveries against programme, performance issues.</t>
        </is>
      </c>
    </row>
    <row r="310">
      <c r="A310" s="30" t="inlineStr">
        <is>
          <t>Home Builders</t>
        </is>
      </c>
      <c r="B310" s="30" t="inlineStr">
        <is>
          <t>Real Estate &amp; Construction</t>
        </is>
      </c>
      <c r="C310" s="30" t="inlineStr">
        <is>
          <t>Owner</t>
        </is>
      </c>
      <c r="D310" s="30" t="inlineStr">
        <is>
          <t>Which homes are making money?</t>
        </is>
      </c>
      <c r="E310" s="30" t="inlineStr">
        <is>
          <t>Margin per home, variation recovery, allowance overruns, rectification cost.</t>
        </is>
      </c>
    </row>
    <row r="311">
      <c r="A311" s="30" t="inlineStr">
        <is>
          <t>Home Builders</t>
        </is>
      </c>
      <c r="B311" s="30" t="inlineStr">
        <is>
          <t>Real Estate &amp; Construction</t>
        </is>
      </c>
      <c r="C311" s="30" t="inlineStr">
        <is>
          <t>Site supervisor</t>
        </is>
      </c>
      <c r="D311" s="30" t="inlineStr">
        <is>
          <t>What is happening on my homes this week?</t>
        </is>
      </c>
      <c r="E311" s="30" t="inlineStr">
        <is>
          <t>Stage progress, trades allocated, changes released, snags outstanding.</t>
        </is>
      </c>
    </row>
    <row r="312">
      <c r="A312" s="30" t="inlineStr">
        <is>
          <t>Home Builders</t>
        </is>
      </c>
      <c r="B312" s="30" t="inlineStr">
        <is>
          <t>Real Estate &amp; Construction</t>
        </is>
      </c>
      <c r="C312" s="30" t="inlineStr">
        <is>
          <t>Buyer liaison</t>
        </is>
      </c>
      <c r="D312" s="30" t="inlineStr">
        <is>
          <t>What is the buyer waiting on?</t>
        </is>
      </c>
      <c r="E312" s="30" t="inlineStr">
        <is>
          <t>Selections outstanding, changes awaiting approval, allowance positions, handover dates.</t>
        </is>
      </c>
    </row>
    <row r="313">
      <c r="A313" s="30" t="inlineStr">
        <is>
          <t>Home Builders</t>
        </is>
      </c>
      <c r="B313" s="30" t="inlineStr">
        <is>
          <t>Real Estate &amp; Construction</t>
        </is>
      </c>
      <c r="C313" s="30" t="inlineStr">
        <is>
          <t>Commercial</t>
        </is>
      </c>
      <c r="D313" s="30" t="inlineStr">
        <is>
          <t>What is unpriced or unrecovered?</t>
        </is>
      </c>
      <c r="E313" s="30" t="inlineStr">
        <is>
          <t>Unpriced change orders, allowance differences, stage payments, contract positions.</t>
        </is>
      </c>
    </row>
    <row r="314">
      <c r="A314" s="30" t="inlineStr">
        <is>
          <t>Facility Management</t>
        </is>
      </c>
      <c r="B314" s="30" t="inlineStr">
        <is>
          <t>Real Estate &amp; Construction</t>
        </is>
      </c>
      <c r="C314" s="30" t="inlineStr">
        <is>
          <t>Managing director</t>
        </is>
      </c>
      <c r="D314" s="30" t="inlineStr">
        <is>
          <t>Which contracts are healthy?</t>
        </is>
      </c>
      <c r="E314" s="30" t="inlineStr">
        <is>
          <t>Service level performance, cost to serve against fee, margin by contract, renewal risk.</t>
        </is>
      </c>
    </row>
    <row r="315">
      <c r="A315" s="30" t="inlineStr">
        <is>
          <t>Facility Management</t>
        </is>
      </c>
      <c r="B315" s="30" t="inlineStr">
        <is>
          <t>Real Estate &amp; Construction</t>
        </is>
      </c>
      <c r="C315" s="30" t="inlineStr">
        <is>
          <t>Operations manager</t>
        </is>
      </c>
      <c r="D315" s="30" t="inlineStr">
        <is>
          <t>Is today’s work covered?</t>
        </is>
      </c>
      <c r="E315" s="30" t="inlineStr">
        <is>
          <t>Open requests against clocks, technician deployment, planned maintenance due, escalations.</t>
        </is>
      </c>
    </row>
    <row r="316">
      <c r="A316" s="30" t="inlineStr">
        <is>
          <t>Facility Management</t>
        </is>
      </c>
      <c r="B316" s="30" t="inlineStr">
        <is>
          <t>Real Estate &amp; Construction</t>
        </is>
      </c>
      <c r="C316" s="30" t="inlineStr">
        <is>
          <t>Technician</t>
        </is>
      </c>
      <c r="D316" s="30" t="inlineStr">
        <is>
          <t>What am I attending and with what?</t>
        </is>
      </c>
      <c r="E316" s="30" t="inlineStr">
        <is>
          <t>Assigned work orders, site access, asset history, spares required.</t>
        </is>
      </c>
    </row>
    <row r="317">
      <c r="A317" s="30" t="inlineStr">
        <is>
          <t>Facility Management</t>
        </is>
      </c>
      <c r="B317" s="30" t="inlineStr">
        <is>
          <t>Real Estate &amp; Construction</t>
        </is>
      </c>
      <c r="C317" s="30" t="inlineStr">
        <is>
          <t>Account manager</t>
        </is>
      </c>
      <c r="D317" s="30" t="inlineStr">
        <is>
          <t>What do I take to the client review?</t>
        </is>
      </c>
      <c r="E317" s="30" t="inlineStr">
        <is>
          <t>Service level evidence, callout patterns, asset recommendations, out-of-scope recovery.</t>
        </is>
      </c>
    </row>
    <row r="318">
      <c r="A318" s="30" t="inlineStr">
        <is>
          <t>Building Material Suppliers</t>
        </is>
      </c>
      <c r="B318" s="30" t="inlineStr">
        <is>
          <t>Real Estate &amp; Construction</t>
        </is>
      </c>
      <c r="C318" s="30" t="inlineStr">
        <is>
          <t>Owner</t>
        </is>
      </c>
      <c r="D318" s="30" t="inlineStr">
        <is>
          <t>Where is the money and the margin?</t>
        </is>
      </c>
      <c r="E318" s="30" t="inlineStr">
        <is>
          <t>Credit exposure and ageing, margin against landed cost, load utilisation, stock position.</t>
        </is>
      </c>
    </row>
    <row r="319">
      <c r="A319" s="30" t="inlineStr">
        <is>
          <t>Building Material Suppliers</t>
        </is>
      </c>
      <c r="B319" s="30" t="inlineStr">
        <is>
          <t>Real Estate &amp; Construction</t>
        </is>
      </c>
      <c r="C319" s="30" t="inlineStr">
        <is>
          <t>Dispatch in-charge</t>
        </is>
      </c>
      <c r="D319" s="30" t="inlineStr">
        <is>
          <t>What goes out today and on which vehicle?</t>
        </is>
      </c>
      <c r="E319" s="30" t="inlineStr">
        <is>
          <t>Confirmed orders by route, load building, site windows, driver assignment.</t>
        </is>
      </c>
    </row>
    <row r="320">
      <c r="A320" s="30" t="inlineStr">
        <is>
          <t>Building Material Suppliers</t>
        </is>
      </c>
      <c r="B320" s="30" t="inlineStr">
        <is>
          <t>Real Estate &amp; Construction</t>
        </is>
      </c>
      <c r="C320" s="30" t="inlineStr">
        <is>
          <t>Sales</t>
        </is>
      </c>
      <c r="D320" s="30" t="inlineStr">
        <is>
          <t>Can I take this order?</t>
        </is>
      </c>
      <c r="E320" s="30" t="inlineStr">
        <is>
          <t>Account exposure and limit, current rates against cost, stock availability, delivery lead time.</t>
        </is>
      </c>
    </row>
    <row r="321">
      <c r="A321" s="30" t="inlineStr">
        <is>
          <t>Building Material Suppliers</t>
        </is>
      </c>
      <c r="B321" s="30" t="inlineStr">
        <is>
          <t>Real Estate &amp; Construction</t>
        </is>
      </c>
      <c r="C321" s="30" t="inlineStr">
        <is>
          <t>Accounts</t>
        </is>
      </c>
      <c r="D321" s="30" t="inlineStr">
        <is>
          <t>Who owes what and why is it late?</t>
        </is>
      </c>
      <c r="E321" s="30" t="inlineStr">
        <is>
          <t>Ageing by account, project context, disputes, collection commitments.</t>
        </is>
      </c>
    </row>
    <row r="322">
      <c r="A322" s="30" t="inlineStr">
        <is>
          <t>Manufacturers</t>
        </is>
      </c>
      <c r="B322" s="30" t="inlineStr">
        <is>
          <t>Manufacturing &amp; B2B</t>
        </is>
      </c>
      <c r="C322" s="30" t="inlineStr">
        <is>
          <t>Plant head</t>
        </is>
      </c>
      <c r="D322" s="30" t="inlineStr">
        <is>
          <t>What is going to be late, and why?</t>
        </is>
      </c>
      <c r="E322" s="30" t="inlineStr">
        <is>
          <t>Orders past and approaching committed dates with their blocking steps, throughput, exceptions, plant comparison.</t>
        </is>
      </c>
    </row>
    <row r="323">
      <c r="A323" s="30" t="inlineStr">
        <is>
          <t>Manufacturers</t>
        </is>
      </c>
      <c r="B323" s="30" t="inlineStr">
        <is>
          <t>Manufacturing &amp; B2B</t>
        </is>
      </c>
      <c r="C323" s="30" t="inlineStr">
        <is>
          <t>Production supervisor</t>
        </is>
      </c>
      <c r="D323" s="30" t="inlineStr">
        <is>
          <t>What is running and what is stuck?</t>
        </is>
      </c>
      <c r="E323" s="30" t="inlineStr">
        <is>
          <t>Work orders by line and state, material issued, held batches, shift attendance against plan.</t>
        </is>
      </c>
    </row>
    <row r="324">
      <c r="A324" s="30" t="inlineStr">
        <is>
          <t>Manufacturers</t>
        </is>
      </c>
      <c r="B324" s="30" t="inlineStr">
        <is>
          <t>Manufacturing &amp; B2B</t>
        </is>
      </c>
      <c r="C324" s="30" t="inlineStr">
        <is>
          <t>Quality</t>
        </is>
      </c>
      <c r="D324" s="30" t="inlineStr">
        <is>
          <t>What is held and what caused it?</t>
        </is>
      </c>
      <c r="E324" s="30" t="inlineStr">
        <is>
          <t>Inspections due, batches on hold, rejection and rework rates, recurring failure causes.</t>
        </is>
      </c>
    </row>
    <row r="325">
      <c r="A325" s="30" t="inlineStr">
        <is>
          <t>Manufacturers</t>
        </is>
      </c>
      <c r="B325" s="30" t="inlineStr">
        <is>
          <t>Manufacturing &amp; B2B</t>
        </is>
      </c>
      <c r="C325" s="30" t="inlineStr">
        <is>
          <t>Purchasing</t>
        </is>
      </c>
      <c r="D325" s="30" t="inlineStr">
        <is>
          <t>What is short and who is late?</t>
        </is>
      </c>
      <c r="E325" s="30" t="inlineStr">
        <is>
          <t>Material coverage, open purchase orders, supplier delivery and quality performance, approvals pending.</t>
        </is>
      </c>
    </row>
    <row r="326">
      <c r="A326" s="30" t="inlineStr">
        <is>
          <t>Manufacturers</t>
        </is>
      </c>
      <c r="B326" s="30" t="inlineStr">
        <is>
          <t>Manufacturing &amp; B2B</t>
        </is>
      </c>
      <c r="C326" s="30" t="inlineStr">
        <is>
          <t>Dispatch</t>
        </is>
      </c>
      <c r="D326" s="30" t="inlineStr">
        <is>
          <t>What can actually ship today?</t>
        </is>
      </c>
      <c r="E326" s="30" t="inlineStr">
        <is>
          <t>Orders cleared for dispatch, goods blocked at quality, vehicles queued, delivery confirmations outstanding.</t>
        </is>
      </c>
    </row>
    <row r="327">
      <c r="A327" s="30" t="inlineStr">
        <is>
          <t>Textile Manufacturers</t>
        </is>
      </c>
      <c r="B327" s="30" t="inlineStr">
        <is>
          <t>Manufacturing &amp; B2B</t>
        </is>
      </c>
      <c r="C327" s="30" t="inlineStr">
        <is>
          <t>Owner</t>
        </is>
      </c>
      <c r="D327" s="30" t="inlineStr">
        <is>
          <t>How much material is outside and is it coming back?</t>
        </is>
      </c>
      <c r="E327" s="30" t="inlineStr">
        <is>
          <t>Material at processors and ageing, rejection rates, delivery performance, utilisation.</t>
        </is>
      </c>
    </row>
    <row r="328">
      <c r="A328" s="30" t="inlineStr">
        <is>
          <t>Textile Manufacturers</t>
        </is>
      </c>
      <c r="B328" s="30" t="inlineStr">
        <is>
          <t>Manufacturing &amp; B2B</t>
        </is>
      </c>
      <c r="C328" s="30" t="inlineStr">
        <is>
          <t>Production head</t>
        </is>
      </c>
      <c r="D328" s="30" t="inlineStr">
        <is>
          <t>What is running and what is short?</t>
        </is>
      </c>
      <c r="E328" s="30" t="inlineStr">
        <is>
          <t>Machine allocation against orders, lot availability, stages in progress, substitutions.</t>
        </is>
      </c>
    </row>
    <row r="329">
      <c r="A329" s="30" t="inlineStr">
        <is>
          <t>Textile Manufacturers</t>
        </is>
      </c>
      <c r="B329" s="30" t="inlineStr">
        <is>
          <t>Manufacturing &amp; B2B</t>
        </is>
      </c>
      <c r="C329" s="30" t="inlineStr">
        <is>
          <t>Quality</t>
        </is>
      </c>
      <c r="D329" s="30" t="inlineStr">
        <is>
          <t>Which lots will not match?</t>
        </is>
      </c>
      <c r="E329" s="30" t="inlineStr">
        <is>
          <t>Shade references and check outcomes, rejections by processor and stage, rework required.</t>
        </is>
      </c>
    </row>
    <row r="330">
      <c r="A330" s="30" t="inlineStr">
        <is>
          <t>Textile Manufacturers</t>
        </is>
      </c>
      <c r="B330" s="30" t="inlineStr">
        <is>
          <t>Manufacturing &amp; B2B</t>
        </is>
      </c>
      <c r="C330" s="30" t="inlineStr">
        <is>
          <t>Purchase and processing</t>
        </is>
      </c>
      <c r="D330" s="30" t="inlineStr">
        <is>
          <t>Who is holding our material?</t>
        </is>
      </c>
      <c r="E330" s="30" t="inlineStr">
        <is>
          <t>Material at each processor, ageing, turnaround, shortfall history, rates.</t>
        </is>
      </c>
    </row>
    <row r="331">
      <c r="A331" s="30" t="inlineStr">
        <is>
          <t>Textile Manufacturers</t>
        </is>
      </c>
      <c r="B331" s="30" t="inlineStr">
        <is>
          <t>Manufacturing &amp; B2B</t>
        </is>
      </c>
      <c r="C331" s="30" t="inlineStr">
        <is>
          <t>Sales</t>
        </is>
      </c>
      <c r="D331" s="30" t="inlineStr">
        <is>
          <t>What can I commit to?</t>
        </is>
      </c>
      <c r="E331" s="30" t="inlineStr">
        <is>
          <t>Coverage across stock, in-process and processors, orders at risk, delivery history.</t>
        </is>
      </c>
    </row>
    <row r="332">
      <c r="A332" s="30" t="inlineStr">
        <is>
          <t>Garment Manufacturers</t>
        </is>
      </c>
      <c r="B332" s="30" t="inlineStr">
        <is>
          <t>Manufacturing &amp; B2B</t>
        </is>
      </c>
      <c r="C332" s="30" t="inlineStr">
        <is>
          <t>Owner</t>
        </is>
      </c>
      <c r="D332" s="30" t="inlineStr">
        <is>
          <t>Which shipments will slip and what will it cost?</t>
        </is>
      </c>
      <c r="E332" s="30" t="inlineStr">
        <is>
          <t>Shipment risk and its causes, freight exposure, buyer delivery performance, line efficiency.</t>
        </is>
      </c>
    </row>
    <row r="333">
      <c r="A333" s="30" t="inlineStr">
        <is>
          <t>Garment Manufacturers</t>
        </is>
      </c>
      <c r="B333" s="30" t="inlineStr">
        <is>
          <t>Manufacturing &amp; B2B</t>
        </is>
      </c>
      <c r="C333" s="30" t="inlineStr">
        <is>
          <t>Merchandiser</t>
        </is>
      </c>
      <c r="D333" s="30" t="inlineStr">
        <is>
          <t>Where is the schedule compressing?</t>
        </is>
      </c>
      <c r="E333" s="30" t="inlineStr">
        <is>
          <t>Approval status against plan, fabric and trim readiness, order progress against shipment dates.</t>
        </is>
      </c>
    </row>
    <row r="334">
      <c r="A334" s="30" t="inlineStr">
        <is>
          <t>Garment Manufacturers</t>
        </is>
      </c>
      <c r="B334" s="30" t="inlineStr">
        <is>
          <t>Manufacturing &amp; B2B</t>
        </is>
      </c>
      <c r="C334" s="30" t="inlineStr">
        <is>
          <t>Production manager</t>
        </is>
      </c>
      <c r="D334" s="30" t="inlineStr">
        <is>
          <t>Are the lines on target?</t>
        </is>
      </c>
      <c r="E334" s="30" t="inlineStr">
        <is>
          <t>Output by line and shift, downtime causes, cut pieces available, quality in line.</t>
        </is>
      </c>
    </row>
    <row r="335">
      <c r="A335" s="30" t="inlineStr">
        <is>
          <t>Garment Manufacturers</t>
        </is>
      </c>
      <c r="B335" s="30" t="inlineStr">
        <is>
          <t>Manufacturing &amp; B2B</t>
        </is>
      </c>
      <c r="C335" s="30" t="inlineStr">
        <is>
          <t>Cutting and stores</t>
        </is>
      </c>
      <c r="D335" s="30" t="inlineStr">
        <is>
          <t>What is consumption doing?</t>
        </is>
      </c>
      <c r="E335" s="30" t="inlineStr">
        <is>
          <t>Fabric issued and consumed against plan, shortfall projections, trim availability, allocation by order.</t>
        </is>
      </c>
    </row>
    <row r="336">
      <c r="A336" s="30" t="inlineStr">
        <is>
          <t>Garment Manufacturers</t>
        </is>
      </c>
      <c r="B336" s="30" t="inlineStr">
        <is>
          <t>Manufacturing &amp; B2B</t>
        </is>
      </c>
      <c r="C336" s="30" t="inlineStr">
        <is>
          <t>Quality</t>
        </is>
      </c>
      <c r="D336" s="30" t="inlineStr">
        <is>
          <t>What is failing and where?</t>
        </is>
      </c>
      <c r="E336" s="30" t="inlineStr">
        <is>
          <t>In-line and final inspection outcomes, defect rates by line and style, rework, release decisions.</t>
        </is>
      </c>
    </row>
    <row r="337">
      <c r="A337" s="30" t="inlineStr">
        <is>
          <t>Furniture Manufacturers</t>
        </is>
      </c>
      <c r="B337" s="30" t="inlineStr">
        <is>
          <t>Manufacturing &amp; B2B</t>
        </is>
      </c>
      <c r="C337" s="30" t="inlineStr">
        <is>
          <t>Owner</t>
        </is>
      </c>
      <c r="D337" s="30" t="inlineStr">
        <is>
          <t>Where is value stuck?</t>
        </is>
      </c>
      <c r="E337" s="30" t="inlineStr">
        <is>
          <t>Blocked orders and value held, space occupancy, damage cost, margin by configuration.</t>
        </is>
      </c>
    </row>
    <row r="338">
      <c r="A338" s="30" t="inlineStr">
        <is>
          <t>Furniture Manufacturers</t>
        </is>
      </c>
      <c r="B338" s="30" t="inlineStr">
        <is>
          <t>Manufacturing &amp; B2B</t>
        </is>
      </c>
      <c r="C338" s="30" t="inlineStr">
        <is>
          <t>Production manager</t>
        </is>
      </c>
      <c r="D338" s="30" t="inlineStr">
        <is>
          <t>What can I run this week?</t>
        </is>
      </c>
      <c r="E338" s="30" t="inlineStr">
        <is>
          <t>Released orders, material availability, finish batching, stage capacity.</t>
        </is>
      </c>
    </row>
    <row r="339">
      <c r="A339" s="30" t="inlineStr">
        <is>
          <t>Furniture Manufacturers</t>
        </is>
      </c>
      <c r="B339" s="30" t="inlineStr">
        <is>
          <t>Manufacturing &amp; B2B</t>
        </is>
      </c>
      <c r="C339" s="30" t="inlineStr">
        <is>
          <t>Stores</t>
        </is>
      </c>
      <c r="D339" s="30" t="inlineStr">
        <is>
          <t>What is reserved and what is short?</t>
        </is>
      </c>
      <c r="E339" s="30" t="inlineStr">
        <is>
          <t>Lot allocation, reservations against orders, shortages by component, receipts due.</t>
        </is>
      </c>
    </row>
    <row r="340">
      <c r="A340" s="30" t="inlineStr">
        <is>
          <t>Furniture Manufacturers</t>
        </is>
      </c>
      <c r="B340" s="30" t="inlineStr">
        <is>
          <t>Manufacturing &amp; B2B</t>
        </is>
      </c>
      <c r="C340" s="30" t="inlineStr">
        <is>
          <t>Dispatch</t>
        </is>
      </c>
      <c r="D340" s="30" t="inlineStr">
        <is>
          <t>What is complete and where does it go?</t>
        </is>
      </c>
      <c r="E340" s="30" t="inlineStr">
        <is>
          <t>Completed orders, loading and handling, installation requirements, damage on receipt.</t>
        </is>
      </c>
    </row>
    <row r="341">
      <c r="A341" s="30" t="inlineStr">
        <is>
          <t>Chemical Manufacturers</t>
        </is>
      </c>
      <c r="B341" s="30" t="inlineStr">
        <is>
          <t>Manufacturing &amp; B2B</t>
        </is>
      </c>
      <c r="C341" s="30" t="inlineStr">
        <is>
          <t>Managing director</t>
        </is>
      </c>
      <c r="D341" s="30" t="inlineStr">
        <is>
          <t>Where is yield going?</t>
        </is>
      </c>
      <c r="E341" s="30" t="inlineStr">
        <is>
          <t>Yield against formulation, cost of loss, disposition ageing, supplier lot performance.</t>
        </is>
      </c>
    </row>
    <row r="342">
      <c r="A342" s="30" t="inlineStr">
        <is>
          <t>Chemical Manufacturers</t>
        </is>
      </c>
      <c r="B342" s="30" t="inlineStr">
        <is>
          <t>Manufacturing &amp; B2B</t>
        </is>
      </c>
      <c r="C342" s="30" t="inlineStr">
        <is>
          <t>Production manager</t>
        </is>
      </c>
      <c r="D342" s="30" t="inlineStr">
        <is>
          <t>What runs today and with which lots?</t>
        </is>
      </c>
      <c r="E342" s="30" t="inlineStr">
        <is>
          <t>Scheduled batches, material availability by lot, equipment status, shift assignment.</t>
        </is>
      </c>
    </row>
    <row r="343">
      <c r="A343" s="30" t="inlineStr">
        <is>
          <t>Chemical Manufacturers</t>
        </is>
      </c>
      <c r="B343" s="30" t="inlineStr">
        <is>
          <t>Manufacturing &amp; B2B</t>
        </is>
      </c>
      <c r="C343" s="30" t="inlineStr">
        <is>
          <t>Quality</t>
        </is>
      </c>
      <c r="D343" s="30" t="inlineStr">
        <is>
          <t>What is released and what is not?</t>
        </is>
      </c>
      <c r="E343" s="30" t="inlineStr">
        <is>
          <t>Analysis results, off-specification batches, dispositions outstanding, specification compliance.</t>
        </is>
      </c>
    </row>
    <row r="344">
      <c r="A344" s="30" t="inlineStr">
        <is>
          <t>Chemical Manufacturers</t>
        </is>
      </c>
      <c r="B344" s="30" t="inlineStr">
        <is>
          <t>Manufacturing &amp; B2B</t>
        </is>
      </c>
      <c r="C344" s="30" t="inlineStr">
        <is>
          <t>Safety and compliance</t>
        </is>
      </c>
      <c r="D344" s="30" t="inlineStr">
        <is>
          <t>Are we within our permissions?</t>
        </is>
      </c>
      <c r="E344" s="30" t="inlineStr">
        <is>
          <t>Segregation state, licence quantities, handling authorisations, dispatch documentation.</t>
        </is>
      </c>
    </row>
    <row r="345">
      <c r="A345" s="30" t="inlineStr">
        <is>
          <t>Pharmaceutical Manufacturers</t>
        </is>
      </c>
      <c r="B345" s="30" t="inlineStr">
        <is>
          <t>Manufacturing &amp; B2B</t>
        </is>
      </c>
      <c r="C345" s="30" t="inlineStr">
        <is>
          <t>Site head</t>
        </is>
      </c>
      <c r="D345" s="30" t="inlineStr">
        <is>
          <t>What is held and why?</t>
        </is>
      </c>
      <c r="E345" s="30" t="inlineStr">
        <is>
          <t>Batches awaiting release by blocker, value held, deviation ageing, release cycle time.</t>
        </is>
      </c>
    </row>
    <row r="346">
      <c r="A346" s="30" t="inlineStr">
        <is>
          <t>Pharmaceutical Manufacturers</t>
        </is>
      </c>
      <c r="B346" s="30" t="inlineStr">
        <is>
          <t>Manufacturing &amp; B2B</t>
        </is>
      </c>
      <c r="C346" s="30" t="inlineStr">
        <is>
          <t>Production</t>
        </is>
      </c>
      <c r="D346" s="30" t="inlineStr">
        <is>
          <t>Is the record complete as we go?</t>
        </is>
      </c>
      <c r="E346" s="30" t="inlineStr">
        <is>
          <t>Stage entries, line clearance, in-process checks, deviations raised at source.</t>
        </is>
      </c>
    </row>
    <row r="347">
      <c r="A347" s="30" t="inlineStr">
        <is>
          <t>Pharmaceutical Manufacturers</t>
        </is>
      </c>
      <c r="B347" s="30" t="inlineStr">
        <is>
          <t>Manufacturing &amp; B2B</t>
        </is>
      </c>
      <c r="C347" s="30" t="inlineStr">
        <is>
          <t>Quality assurance</t>
        </is>
      </c>
      <c r="D347" s="30" t="inlineStr">
        <is>
          <t>What can be released?</t>
        </is>
      </c>
      <c r="E347" s="30" t="inlineStr">
        <is>
          <t>Record review, open deviations affecting batches, release decisions, authorisation currency.</t>
        </is>
      </c>
    </row>
    <row r="348">
      <c r="A348" s="30" t="inlineStr">
        <is>
          <t>Pharmaceutical Manufacturers</t>
        </is>
      </c>
      <c r="B348" s="30" t="inlineStr">
        <is>
          <t>Manufacturing &amp; B2B</t>
        </is>
      </c>
      <c r="C348" s="30" t="inlineStr">
        <is>
          <t>Regulatory</t>
        </is>
      </c>
      <c r="D348" s="30" t="inlineStr">
        <is>
          <t>Are commitments discharged?</t>
        </is>
      </c>
      <c r="E348" s="30" t="inlineStr">
        <is>
          <t>Corrective action closure and effectiveness, stability adherence, traceability readiness, correspondence commitments.</t>
        </is>
      </c>
    </row>
    <row r="349">
      <c r="A349" s="30" t="inlineStr">
        <is>
          <t>Food Manufacturers</t>
        </is>
      </c>
      <c r="B349" s="30" t="inlineStr">
        <is>
          <t>Manufacturing &amp; B2B</t>
        </is>
      </c>
      <c r="C349" s="30" t="inlineStr">
        <is>
          <t>Managing director</t>
        </is>
      </c>
      <c r="D349" s="30" t="inlineStr">
        <is>
          <t>Where is margin going?</t>
        </is>
      </c>
      <c r="E349" s="30" t="inlineStr">
        <is>
          <t>Yield against standard, giveaway, changeover hours, short-dated write-off.</t>
        </is>
      </c>
    </row>
    <row r="350">
      <c r="A350" s="30" t="inlineStr">
        <is>
          <t>Food Manufacturers</t>
        </is>
      </c>
      <c r="B350" s="30" t="inlineStr">
        <is>
          <t>Manufacturing &amp; B2B</t>
        </is>
      </c>
      <c r="C350" s="30" t="inlineStr">
        <is>
          <t>Production planner</t>
        </is>
      </c>
      <c r="D350" s="30" t="inlineStr">
        <is>
          <t>What order should we run in?</t>
        </is>
      </c>
      <c r="E350" s="30" t="inlineStr">
        <is>
          <t>Committed volumes, allergen sequencing, line availability, changeover cost.</t>
        </is>
      </c>
    </row>
    <row r="351">
      <c r="A351" s="30" t="inlineStr">
        <is>
          <t>Food Manufacturers</t>
        </is>
      </c>
      <c r="B351" s="30" t="inlineStr">
        <is>
          <t>Manufacturing &amp; B2B</t>
        </is>
      </c>
      <c r="C351" s="30" t="inlineStr">
        <is>
          <t>Quality and hygiene</t>
        </is>
      </c>
      <c r="D351" s="30" t="inlineStr">
        <is>
          <t>Is the evidence complete?</t>
        </is>
      </c>
      <c r="E351" s="30" t="inlineStr">
        <is>
          <t>Check completion by shift, temperature records, traceability readiness, audit gaps.</t>
        </is>
      </c>
    </row>
    <row r="352">
      <c r="A352" s="30" t="inlineStr">
        <is>
          <t>Food Manufacturers</t>
        </is>
      </c>
      <c r="B352" s="30" t="inlineStr">
        <is>
          <t>Manufacturing &amp; B2B</t>
        </is>
      </c>
      <c r="C352" s="30" t="inlineStr">
        <is>
          <t>Sales</t>
        </is>
      </c>
      <c r="D352" s="30" t="inlineStr">
        <is>
          <t>What can I sell and to whom?</t>
        </is>
      </c>
      <c r="E352" s="30" t="inlineStr">
        <is>
          <t>Stock by remaining life, customer minimum requirements, committed orders, delivery windows.</t>
        </is>
      </c>
    </row>
    <row r="353">
      <c r="A353" s="30" t="inlineStr">
        <is>
          <t>Packaging Companies</t>
        </is>
      </c>
      <c r="B353" s="30" t="inlineStr">
        <is>
          <t>Manufacturing &amp; B2B</t>
        </is>
      </c>
      <c r="C353" s="30" t="inlineStr">
        <is>
          <t>Managing director</t>
        </is>
      </c>
      <c r="D353" s="30" t="inlineStr">
        <is>
          <t>Which jobs are worth running?</t>
        </is>
      </c>
      <c r="E353" s="30" t="inlineStr">
        <is>
          <t>Setup recovery, margin by job and customer, waste against target, viable run lengths.</t>
        </is>
      </c>
    </row>
    <row r="354">
      <c r="A354" s="30" t="inlineStr">
        <is>
          <t>Packaging Companies</t>
        </is>
      </c>
      <c r="B354" s="30" t="inlineStr">
        <is>
          <t>Manufacturing &amp; B2B</t>
        </is>
      </c>
      <c r="C354" s="30" t="inlineStr">
        <is>
          <t>Production planner</t>
        </is>
      </c>
      <c r="D354" s="30" t="inlineStr">
        <is>
          <t>What can I schedule?</t>
        </is>
      </c>
      <c r="E354" s="30" t="inlineStr">
        <is>
          <t>Approved artwork, tooling availability, press capacity, changeover sequence.</t>
        </is>
      </c>
    </row>
    <row r="355">
      <c r="A355" s="30" t="inlineStr">
        <is>
          <t>Packaging Companies</t>
        </is>
      </c>
      <c r="B355" s="30" t="inlineStr">
        <is>
          <t>Manufacturing &amp; B2B</t>
        </is>
      </c>
      <c r="C355" s="30" t="inlineStr">
        <is>
          <t>Prepress</t>
        </is>
      </c>
      <c r="D355" s="30" t="inlineStr">
        <is>
          <t>Which version is approved?</t>
        </is>
      </c>
      <c r="E355" s="30" t="inlineStr">
        <is>
          <t>Artwork versions, approval chain, proofs issued, jobs bound to versions.</t>
        </is>
      </c>
    </row>
    <row r="356">
      <c r="A356" s="30" t="inlineStr">
        <is>
          <t>Packaging Companies</t>
        </is>
      </c>
      <c r="B356" s="30" t="inlineStr">
        <is>
          <t>Manufacturing &amp; B2B</t>
        </is>
      </c>
      <c r="C356" s="30" t="inlineStr">
        <is>
          <t>Estimator</t>
        </is>
      </c>
      <c r="D356" s="30" t="inlineStr">
        <is>
          <t>What should this job cost?</t>
        </is>
      </c>
      <c r="E356" s="30" t="inlineStr">
        <is>
          <t>Setup and run rates, previous actual consumption, substrate pricing, viable quantity.</t>
        </is>
      </c>
    </row>
    <row r="357">
      <c r="A357" s="30" t="inlineStr">
        <is>
          <t>Importers</t>
        </is>
      </c>
      <c r="B357" s="30" t="inlineStr">
        <is>
          <t>Manufacturing &amp; B2B</t>
        </is>
      </c>
      <c r="C357" s="30" t="inlineStr">
        <is>
          <t>Owner</t>
        </is>
      </c>
      <c r="D357" s="30" t="inlineStr">
        <is>
          <t>Where is my money and what will it cost?</t>
        </is>
      </c>
      <c r="E357" s="30" t="inlineStr">
        <is>
          <t>Value committed in transit, landed cost variance, demurrage exposure, supplier reliability.</t>
        </is>
      </c>
    </row>
    <row r="358">
      <c r="A358" s="30" t="inlineStr">
        <is>
          <t>Importers</t>
        </is>
      </c>
      <c r="B358" s="30" t="inlineStr">
        <is>
          <t>Manufacturing &amp; B2B</t>
        </is>
      </c>
      <c r="C358" s="30" t="inlineStr">
        <is>
          <t>Import coordinator</t>
        </is>
      </c>
      <c r="D358" s="30" t="inlineStr">
        <is>
          <t>What arrives when and is it ready?</t>
        </is>
      </c>
      <c r="E358" s="30" t="inlineStr">
        <is>
          <t>Shipment stages, document readiness, free period clocks, clearing progress.</t>
        </is>
      </c>
    </row>
    <row r="359">
      <c r="A359" s="30" t="inlineStr">
        <is>
          <t>Importers</t>
        </is>
      </c>
      <c r="B359" s="30" t="inlineStr">
        <is>
          <t>Manufacturing &amp; B2B</t>
        </is>
      </c>
      <c r="C359" s="30" t="inlineStr">
        <is>
          <t>Warehouse</t>
        </is>
      </c>
      <c r="D359" s="30" t="inlineStr">
        <is>
          <t>What is arriving and does it match?</t>
        </is>
      </c>
      <c r="E359" s="30" t="inlineStr">
        <is>
          <t>Expected arrivals, count against invoice, condition and variance, put-away.</t>
        </is>
      </c>
    </row>
    <row r="360">
      <c r="A360" s="30" t="inlineStr">
        <is>
          <t>Importers</t>
        </is>
      </c>
      <c r="B360" s="30" t="inlineStr">
        <is>
          <t>Manufacturing &amp; B2B</t>
        </is>
      </c>
      <c r="C360" s="30" t="inlineStr">
        <is>
          <t>Sales</t>
        </is>
      </c>
      <c r="D360" s="30" t="inlineStr">
        <is>
          <t>What can I promise?</t>
        </is>
      </c>
      <c r="E360" s="30" t="inlineStr">
        <is>
          <t>Projected arrivals, committed stock, landed cost for pricing, customer commitments.</t>
        </is>
      </c>
    </row>
    <row r="361">
      <c r="A361" s="30" t="inlineStr">
        <is>
          <t>Exporters</t>
        </is>
      </c>
      <c r="B361" s="30" t="inlineStr">
        <is>
          <t>Manufacturing &amp; B2B</t>
        </is>
      </c>
      <c r="C361" s="30" t="inlineStr">
        <is>
          <t>Owner</t>
        </is>
      </c>
      <c r="D361" s="30" t="inlineStr">
        <is>
          <t>Where is the money held?</t>
        </is>
      </c>
      <c r="E361" s="30" t="inlineStr">
        <is>
          <t>Realisation days, outstanding by buyer, discrepancy value, claims pending.</t>
        </is>
      </c>
    </row>
    <row r="362">
      <c r="A362" s="30" t="inlineStr">
        <is>
          <t>Exporters</t>
        </is>
      </c>
      <c r="B362" s="30" t="inlineStr">
        <is>
          <t>Manufacturing &amp; B2B</t>
        </is>
      </c>
      <c r="C362" s="30" t="inlineStr">
        <is>
          <t>Documentation</t>
        </is>
      </c>
      <c r="D362" s="30" t="inlineStr">
        <is>
          <t>What is due and what is missing?</t>
        </is>
      </c>
      <c r="E362" s="30" t="inlineStr">
        <is>
          <t>Document sets by deadline, outstanding items, consistency checks, discrepancy corrections.</t>
        </is>
      </c>
    </row>
    <row r="363">
      <c r="A363" s="30" t="inlineStr">
        <is>
          <t>Exporters</t>
        </is>
      </c>
      <c r="B363" s="30" t="inlineStr">
        <is>
          <t>Manufacturing &amp; B2B</t>
        </is>
      </c>
      <c r="C363" s="30" t="inlineStr">
        <is>
          <t>Merchandiser</t>
        </is>
      </c>
      <c r="D363" s="30" t="inlineStr">
        <is>
          <t>Will we make the window?</t>
        </is>
      </c>
      <c r="E363" s="30" t="inlineStr">
        <is>
          <t>Upstream readiness, inspection bookings, packing and marking, shipment plan.</t>
        </is>
      </c>
    </row>
    <row r="364">
      <c r="A364" s="30" t="inlineStr">
        <is>
          <t>Exporters</t>
        </is>
      </c>
      <c r="B364" s="30" t="inlineStr">
        <is>
          <t>Manufacturing &amp; B2B</t>
        </is>
      </c>
      <c r="C364" s="30" t="inlineStr">
        <is>
          <t>Logistics</t>
        </is>
      </c>
      <c r="D364" s="30" t="inlineStr">
        <is>
          <t>What is booked and despatched?</t>
        </is>
      </c>
      <c r="E364" s="30" t="inlineStr">
        <is>
          <t>Bookings, containers, despatch dates, delivery terms, carrier performance.</t>
        </is>
      </c>
    </row>
    <row r="365">
      <c r="A365" s="30" t="inlineStr">
        <is>
          <t>Wholesalers</t>
        </is>
      </c>
      <c r="B365" s="30" t="inlineStr">
        <is>
          <t>Manufacturing &amp; B2B</t>
        </is>
      </c>
      <c r="C365" s="30" t="inlineStr">
        <is>
          <t>Owner</t>
        </is>
      </c>
      <c r="D365" s="30" t="inlineStr">
        <is>
          <t>What is my position worth and what is it costing?</t>
        </is>
      </c>
      <c r="E365" s="30" t="inlineStr">
        <is>
          <t>Holding period and cost, market rate against cost, realised margin, credit exposure.</t>
        </is>
      </c>
    </row>
    <row r="366">
      <c r="A366" s="30" t="inlineStr">
        <is>
          <t>Wholesalers</t>
        </is>
      </c>
      <c r="B366" s="30" t="inlineStr">
        <is>
          <t>Manufacturing &amp; B2B</t>
        </is>
      </c>
      <c r="C366" s="30" t="inlineStr">
        <is>
          <t>Buying</t>
        </is>
      </c>
      <c r="D366" s="30" t="inlineStr">
        <is>
          <t>What should I buy and at what rate?</t>
        </is>
      </c>
      <c r="E366" s="30" t="inlineStr">
        <is>
          <t>Turns and realised margin by line, current holding, supplier rate history, slow lines.</t>
        </is>
      </c>
    </row>
    <row r="367">
      <c r="A367" s="30" t="inlineStr">
        <is>
          <t>Wholesalers</t>
        </is>
      </c>
      <c r="B367" s="30" t="inlineStr">
        <is>
          <t>Manufacturing &amp; B2B</t>
        </is>
      </c>
      <c r="C367" s="30" t="inlineStr">
        <is>
          <t>Sales</t>
        </is>
      </c>
      <c r="D367" s="30" t="inlineStr">
        <is>
          <t>What can I offer this buyer?</t>
        </is>
      </c>
      <c r="E367" s="30" t="inlineStr">
        <is>
          <t>Buyer slab and floor, credit position and limit, availability by lot, outstanding balance.</t>
        </is>
      </c>
    </row>
    <row r="368">
      <c r="A368" s="30" t="inlineStr">
        <is>
          <t>Wholesalers</t>
        </is>
      </c>
      <c r="B368" s="30" t="inlineStr">
        <is>
          <t>Manufacturing &amp; B2B</t>
        </is>
      </c>
      <c r="C368" s="30" t="inlineStr">
        <is>
          <t>Accounts</t>
        </is>
      </c>
      <c r="D368" s="30" t="inlineStr">
        <is>
          <t>Who owes and who is over?</t>
        </is>
      </c>
      <c r="E368" s="30" t="inlineStr">
        <is>
          <t>Ageing by buyer, exposure against limits, credit notes issued, supplier payables.</t>
        </is>
      </c>
    </row>
    <row r="369">
      <c r="A369" s="30" t="inlineStr">
        <is>
          <t>Distributors</t>
        </is>
      </c>
      <c r="B369" s="30" t="inlineStr">
        <is>
          <t>Manufacturing &amp; B2B</t>
        </is>
      </c>
      <c r="C369" s="30" t="inlineStr">
        <is>
          <t>Owner</t>
        </is>
      </c>
      <c r="D369" s="30" t="inlineStr">
        <is>
          <t>Where is the working capital sitting?</t>
        </is>
      </c>
      <c r="E369" s="30" t="inlineStr">
        <is>
          <t>Credit outstanding and ageing, stock value and coverage, fill rate, margin by principal.</t>
        </is>
      </c>
    </row>
    <row r="370">
      <c r="A370" s="30" t="inlineStr">
        <is>
          <t>Distributors</t>
        </is>
      </c>
      <c r="B370" s="30" t="inlineStr">
        <is>
          <t>Manufacturing &amp; B2B</t>
        </is>
      </c>
      <c r="C370" s="30" t="inlineStr">
        <is>
          <t>Sales manager</t>
        </is>
      </c>
      <c r="D370" s="30" t="inlineStr">
        <is>
          <t>What is the field actually doing?</t>
        </is>
      </c>
      <c r="E370" s="30" t="inlineStr">
        <is>
          <t>Beat coverage, orders per visit, outlets gone quiet, salesperson performance by territory.</t>
        </is>
      </c>
    </row>
    <row r="371">
      <c r="A371" s="30" t="inlineStr">
        <is>
          <t>Distributors</t>
        </is>
      </c>
      <c r="B371" s="30" t="inlineStr">
        <is>
          <t>Manufacturing &amp; B2B</t>
        </is>
      </c>
      <c r="C371" s="30" t="inlineStr">
        <is>
          <t>Warehouse manager</t>
        </is>
      </c>
      <c r="D371" s="30" t="inlineStr">
        <is>
          <t>What has to move today?</t>
        </is>
      </c>
      <c r="E371" s="30" t="inlineStr">
        <is>
          <t>Orders to pick, transfers due, near-expiry stock, returns awaiting processing.</t>
        </is>
      </c>
    </row>
    <row r="372">
      <c r="A372" s="30" t="inlineStr">
        <is>
          <t>Distributors</t>
        </is>
      </c>
      <c r="B372" s="30" t="inlineStr">
        <is>
          <t>Manufacturing &amp; B2B</t>
        </is>
      </c>
      <c r="C372" s="30" t="inlineStr">
        <is>
          <t>Credit control</t>
        </is>
      </c>
      <c r="D372" s="30" t="inlineStr">
        <is>
          <t>Who is over and who is late?</t>
        </is>
      </c>
      <c r="E372" s="30" t="inlineStr">
        <is>
          <t>Exposure against limits, ageing bands, orders held on approval, collection follow-ups.</t>
        </is>
      </c>
    </row>
    <row r="373">
      <c r="A373" s="30" t="inlineStr">
        <is>
          <t>Distributors</t>
        </is>
      </c>
      <c r="B373" s="30" t="inlineStr">
        <is>
          <t>Manufacturing &amp; B2B</t>
        </is>
      </c>
      <c r="C373" s="30" t="inlineStr">
        <is>
          <t>Purchasing</t>
        </is>
      </c>
      <c r="D373" s="30" t="inlineStr">
        <is>
          <t>What has to be bought and what is owed to us?</t>
        </is>
      </c>
      <c r="E373" s="30" t="inlineStr">
        <is>
          <t>Coverage by SKU, open purchase orders, principal delivery performance, scheme claims outstanding.</t>
        </is>
      </c>
    </row>
    <row r="374">
      <c r="A374" s="30" t="inlineStr">
        <is>
          <t>Industrial Suppliers</t>
        </is>
      </c>
      <c r="B374" s="30" t="inlineStr">
        <is>
          <t>Manufacturing &amp; B2B</t>
        </is>
      </c>
      <c r="C374" s="30" t="inlineStr">
        <is>
          <t>Owner</t>
        </is>
      </c>
      <c r="D374" s="30" t="inlineStr">
        <is>
          <t>Is the catalogue earning?</t>
        </is>
      </c>
      <c r="E374" s="30" t="inlineStr">
        <is>
          <t>Conversion by reason, dead stock by cause, contract coverage, breakdown response performance.</t>
        </is>
      </c>
    </row>
    <row r="375">
      <c r="A375" s="30" t="inlineStr">
        <is>
          <t>Industrial Suppliers</t>
        </is>
      </c>
      <c r="B375" s="30" t="inlineStr">
        <is>
          <t>Manufacturing &amp; B2B</t>
        </is>
      </c>
      <c r="C375" s="30" t="inlineStr">
        <is>
          <t>Counter</t>
        </is>
      </c>
      <c r="D375" s="30" t="inlineStr">
        <is>
          <t>Do we have this part?</t>
        </is>
      </c>
      <c r="E375" s="30" t="inlineStr">
        <is>
          <t>Specification search, location, equivalents with basis, previous supply to the plant.</t>
        </is>
      </c>
    </row>
    <row r="376">
      <c r="A376" s="30" t="inlineStr">
        <is>
          <t>Industrial Suppliers</t>
        </is>
      </c>
      <c r="B376" s="30" t="inlineStr">
        <is>
          <t>Manufacturing &amp; B2B</t>
        </is>
      </c>
      <c r="C376" s="30" t="inlineStr">
        <is>
          <t>Purchase</t>
        </is>
      </c>
      <c r="D376" s="30" t="inlineStr">
        <is>
          <t>What should we stock and source?</t>
        </is>
      </c>
      <c r="E376" s="30" t="inlineStr">
        <is>
          <t>Repeat quoted non-stock items, supplier lead times, dead stock, contract obligations.</t>
        </is>
      </c>
    </row>
    <row r="377">
      <c r="A377" s="30" t="inlineStr">
        <is>
          <t>Industrial Suppliers</t>
        </is>
      </c>
      <c r="B377" s="30" t="inlineStr">
        <is>
          <t>Manufacturing &amp; B2B</t>
        </is>
      </c>
      <c r="C377" s="30" t="inlineStr">
        <is>
          <t>Field sales</t>
        </is>
      </c>
      <c r="D377" s="30" t="inlineStr">
        <is>
          <t>What does this plant need next?</t>
        </is>
      </c>
      <c r="E377" s="30" t="inlineStr">
        <is>
          <t>Equipment and supply history, contract expiry, lapsed ordering, open quotations.</t>
        </is>
      </c>
    </row>
    <row r="378">
      <c r="A378" s="30" t="inlineStr">
        <is>
          <t>Salons</t>
        </is>
      </c>
      <c r="B378" s="30" t="inlineStr">
        <is>
          <t>Personal &amp; Local Services</t>
        </is>
      </c>
      <c r="C378" s="30" t="inlineStr">
        <is>
          <t>Owner</t>
        </is>
      </c>
      <c r="D378" s="30" t="inlineStr">
        <is>
          <t>Is the salon growing or drifting?</t>
        </is>
      </c>
      <c r="E378" s="30" t="inlineStr">
        <is>
          <t>Takings against last year, client retention, utilisation, retail attachment, branch comparison.</t>
        </is>
      </c>
    </row>
    <row r="379">
      <c r="A379" s="30" t="inlineStr">
        <is>
          <t>Salons</t>
        </is>
      </c>
      <c r="B379" s="30" t="inlineStr">
        <is>
          <t>Personal &amp; Local Services</t>
        </is>
      </c>
      <c r="C379" s="30" t="inlineStr">
        <is>
          <t>Salon manager</t>
        </is>
      </c>
      <c r="D379" s="30" t="inlineStr">
        <is>
          <t>What needs sorting this week?</t>
        </is>
      </c>
      <c r="E379" s="30" t="inlineStr">
        <is>
          <t>Roster gaps, consumables short, lapsed clients to follow up, approvals pending.</t>
        </is>
      </c>
    </row>
    <row r="380">
      <c r="A380" s="30" t="inlineStr">
        <is>
          <t>Salons</t>
        </is>
      </c>
      <c r="B380" s="30" t="inlineStr">
        <is>
          <t>Personal &amp; Local Services</t>
        </is>
      </c>
      <c r="C380" s="30" t="inlineStr">
        <is>
          <t>Stylist</t>
        </is>
      </c>
      <c r="D380" s="30" t="inlineStr">
        <is>
          <t>What do I need to know about this client?</t>
        </is>
      </c>
      <c r="E380" s="30" t="inlineStr">
        <is>
          <t>Visit history, formulas and preferences, packages held, their usual interval.</t>
        </is>
      </c>
    </row>
    <row r="381">
      <c r="A381" s="30" t="inlineStr">
        <is>
          <t>Salons</t>
        </is>
      </c>
      <c r="B381" s="30" t="inlineStr">
        <is>
          <t>Personal &amp; Local Services</t>
        </is>
      </c>
      <c r="C381" s="30" t="inlineStr">
        <is>
          <t>Reception</t>
        </is>
      </c>
      <c r="D381" s="30" t="inlineStr">
        <is>
          <t>Who is coming and what is outstanding?</t>
        </is>
      </c>
      <c r="E381" s="30" t="inlineStr">
        <is>
          <t>Today’s bookings, clients due a rebook, package balances, payments outstanding.</t>
        </is>
      </c>
    </row>
    <row r="382">
      <c r="A382" s="30" t="inlineStr">
        <is>
          <t>Salons</t>
        </is>
      </c>
      <c r="B382" s="30" t="inlineStr">
        <is>
          <t>Personal &amp; Local Services</t>
        </is>
      </c>
      <c r="C382" s="30" t="inlineStr">
        <is>
          <t>Accounts</t>
        </is>
      </c>
      <c r="D382" s="30" t="inlineStr">
        <is>
          <t>What came in and what is owed?</t>
        </is>
      </c>
      <c r="E382" s="30" t="inlineStr">
        <is>
          <t>Daily takings, supplier payables, discounts and write-offs, package liability.</t>
        </is>
      </c>
    </row>
    <row r="383">
      <c r="A383" s="30" t="inlineStr">
        <is>
          <t>Spas</t>
        </is>
      </c>
      <c r="B383" s="30" t="inlineStr">
        <is>
          <t>Personal &amp; Local Services</t>
        </is>
      </c>
      <c r="C383" s="30" t="inlineStr">
        <is>
          <t>Owner</t>
        </is>
      </c>
      <c r="D383" s="30" t="inlineStr">
        <is>
          <t>What do we owe and can we deliver it?</t>
        </is>
      </c>
      <c r="E383" s="30" t="inlineStr">
        <is>
          <t>Package liability and expiry profile, capacity against it, product cost per treatment, retention.</t>
        </is>
      </c>
    </row>
    <row r="384">
      <c r="A384" s="30" t="inlineStr">
        <is>
          <t>Spas</t>
        </is>
      </c>
      <c r="B384" s="30" t="inlineStr">
        <is>
          <t>Personal &amp; Local Services</t>
        </is>
      </c>
      <c r="C384" s="30" t="inlineStr">
        <is>
          <t>Spa manager</t>
        </is>
      </c>
      <c r="D384" s="30" t="inlineStr">
        <is>
          <t>What needs booking this week?</t>
        </is>
      </c>
      <c r="E384" s="30" t="inlineStr">
        <is>
          <t>Expiring balances, off-peak capacity, lapsing clients, consumption divergence.</t>
        </is>
      </c>
    </row>
    <row r="385">
      <c r="A385" s="30" t="inlineStr">
        <is>
          <t>Spas</t>
        </is>
      </c>
      <c r="B385" s="30" t="inlineStr">
        <is>
          <t>Personal &amp; Local Services</t>
        </is>
      </c>
      <c r="C385" s="30" t="inlineStr">
        <is>
          <t>Therapist</t>
        </is>
      </c>
      <c r="D385" s="30" t="inlineStr">
        <is>
          <t>Who am I seeing and what do they need?</t>
        </is>
      </c>
      <c r="E385" s="30" t="inlineStr">
        <is>
          <t>Bookings, client notes and contraindications, package balances, products to record.</t>
        </is>
      </c>
    </row>
    <row r="386">
      <c r="A386" s="30" t="inlineStr">
        <is>
          <t>Spas</t>
        </is>
      </c>
      <c r="B386" s="30" t="inlineStr">
        <is>
          <t>Personal &amp; Local Services</t>
        </is>
      </c>
      <c r="C386" s="30" t="inlineStr">
        <is>
          <t>Reception</t>
        </is>
      </c>
      <c r="D386" s="30" t="inlineStr">
        <is>
          <t>Who should be rebooked?</t>
        </is>
      </c>
      <c r="E386" s="30" t="inlineStr">
        <is>
          <t>Clients due, package balances remaining, memberships approaching renewal, availability.</t>
        </is>
      </c>
    </row>
    <row r="387">
      <c r="A387" s="30" t="inlineStr">
        <is>
          <t>Gyms</t>
        </is>
      </c>
      <c r="B387" s="30" t="inlineStr">
        <is>
          <t>Personal &amp; Local Services</t>
        </is>
      </c>
      <c r="C387" s="30" t="inlineStr">
        <is>
          <t>Owner</t>
        </is>
      </c>
      <c r="D387" s="30" t="inlineStr">
        <is>
          <t>What is retention doing?</t>
        </is>
      </c>
      <c r="E387" s="30" t="inlineStr">
        <is>
          <t>Renewal rate by cohort and attendance band, churn reasons, revenue per member, centre comparison.</t>
        </is>
      </c>
    </row>
    <row r="388">
      <c r="A388" s="30" t="inlineStr">
        <is>
          <t>Gyms</t>
        </is>
      </c>
      <c r="B388" s="30" t="inlineStr">
        <is>
          <t>Personal &amp; Local Services</t>
        </is>
      </c>
      <c r="C388" s="30" t="inlineStr">
        <is>
          <t>Club manager</t>
        </is>
      </c>
      <c r="D388" s="30" t="inlineStr">
        <is>
          <t>Who needs contacting this week?</t>
        </is>
      </c>
      <c r="E388" s="30" t="inlineStr">
        <is>
          <t>Disengaged members with renewals approaching, onboarding overdue, equipment down, dues outstanding.</t>
        </is>
      </c>
    </row>
    <row r="389">
      <c r="A389" s="30" t="inlineStr">
        <is>
          <t>Gyms</t>
        </is>
      </c>
      <c r="B389" s="30" t="inlineStr">
        <is>
          <t>Personal &amp; Local Services</t>
        </is>
      </c>
      <c r="C389" s="30" t="inlineStr">
        <is>
          <t>Trainer</t>
        </is>
      </c>
      <c r="D389" s="30" t="inlineStr">
        <is>
          <t>Who are my members and how are they doing?</t>
        </is>
      </c>
      <c r="E389" s="30" t="inlineStr">
        <is>
          <t>Assigned members, attendance patterns, sessions to schedule and deliver, check-ins due.</t>
        </is>
      </c>
    </row>
    <row r="390">
      <c r="A390" s="30" t="inlineStr">
        <is>
          <t>Gyms</t>
        </is>
      </c>
      <c r="B390" s="30" t="inlineStr">
        <is>
          <t>Personal &amp; Local Services</t>
        </is>
      </c>
      <c r="C390" s="30" t="inlineStr">
        <is>
          <t>Front desk</t>
        </is>
      </c>
      <c r="D390" s="30" t="inlineStr">
        <is>
          <t>What is due and what is outstanding?</t>
        </is>
      </c>
      <c r="E390" s="30" t="inlineStr">
        <is>
          <t>Renewals due, dues outstanding, sessions to book, complaints to record.</t>
        </is>
      </c>
    </row>
    <row r="391">
      <c r="A391" s="30" t="inlineStr">
        <is>
          <t>Fitness Studios</t>
        </is>
      </c>
      <c r="B391" s="30" t="inlineStr">
        <is>
          <t>Personal &amp; Local Services</t>
        </is>
      </c>
      <c r="C391" s="30" t="inlineStr">
        <is>
          <t>Owner</t>
        </is>
      </c>
      <c r="D391" s="30" t="inlineStr">
        <is>
          <t>Is the schedule paying?</t>
        </is>
      </c>
      <c r="E391" s="30" t="inlineStr">
        <is>
          <t>Contribution per class, fill by slot, instructor concentration, pass liability.</t>
        </is>
      </c>
    </row>
    <row r="392">
      <c r="A392" s="30" t="inlineStr">
        <is>
          <t>Fitness Studios</t>
        </is>
      </c>
      <c r="B392" s="30" t="inlineStr">
        <is>
          <t>Personal &amp; Local Services</t>
        </is>
      </c>
      <c r="C392" s="30" t="inlineStr">
        <is>
          <t>Studio manager</t>
        </is>
      </c>
      <c r="D392" s="30" t="inlineStr">
        <is>
          <t>What is happening this week?</t>
        </is>
      </c>
      <c r="E392" s="30" t="inlineStr">
        <is>
          <t>Bookings and waitlists, no-shows, cover needed, room utilisation.</t>
        </is>
      </c>
    </row>
    <row r="393">
      <c r="A393" s="30" t="inlineStr">
        <is>
          <t>Fitness Studios</t>
        </is>
      </c>
      <c r="B393" s="30" t="inlineStr">
        <is>
          <t>Personal &amp; Local Services</t>
        </is>
      </c>
      <c r="C393" s="30" t="inlineStr">
        <is>
          <t>Instructor</t>
        </is>
      </c>
      <c r="D393" s="30" t="inlineStr">
        <is>
          <t>Who is in my class and who stopped coming?</t>
        </is>
      </c>
      <c r="E393" s="30" t="inlineStr">
        <is>
          <t>Bookings and attendance, regulars absent, format feedback, cover assignments.</t>
        </is>
      </c>
    </row>
    <row r="394">
      <c r="A394" s="30" t="inlineStr">
        <is>
          <t>Fitness Studios</t>
        </is>
      </c>
      <c r="B394" s="30" t="inlineStr">
        <is>
          <t>Personal &amp; Local Services</t>
        </is>
      </c>
      <c r="C394" s="30" t="inlineStr">
        <is>
          <t>Front desk</t>
        </is>
      </c>
      <c r="D394" s="30" t="inlineStr">
        <is>
          <t>Who needs contact?</t>
        </is>
      </c>
      <c r="E394" s="30" t="inlineStr">
        <is>
          <t>Waitlist offers, expiring passes, absent members, booking changes.</t>
        </is>
      </c>
    </row>
    <row r="395">
      <c r="A395" s="30" t="inlineStr">
        <is>
          <t>Yoga Studios</t>
        </is>
      </c>
      <c r="B395" s="30" t="inlineStr">
        <is>
          <t>Personal &amp; Local Services</t>
        </is>
      </c>
      <c r="C395" s="30" t="inlineStr">
        <is>
          <t>Owner</t>
        </is>
      </c>
      <c r="D395" s="30" t="inlineStr">
        <is>
          <t>Which classes and terms work?</t>
        </is>
      </c>
      <c r="E395" s="30" t="inlineStr">
        <is>
          <t>Contribution by class and pay basis, workshop viability, room utilisation, pass liability.</t>
        </is>
      </c>
    </row>
    <row r="396">
      <c r="A396" s="30" t="inlineStr">
        <is>
          <t>Yoga Studios</t>
        </is>
      </c>
      <c r="B396" s="30" t="inlineStr">
        <is>
          <t>Personal &amp; Local Services</t>
        </is>
      </c>
      <c r="C396" s="30" t="inlineStr">
        <is>
          <t>Studio manager</t>
        </is>
      </c>
      <c r="D396" s="30" t="inlineStr">
        <is>
          <t>Is the week covered?</t>
        </is>
      </c>
      <c r="E396" s="30" t="inlineStr">
        <is>
          <t>Timetable, teacher availability, cover assignments, hire bookings.</t>
        </is>
      </c>
    </row>
    <row r="397">
      <c r="A397" s="30" t="inlineStr">
        <is>
          <t>Yoga Studios</t>
        </is>
      </c>
      <c r="B397" s="30" t="inlineStr">
        <is>
          <t>Personal &amp; Local Services</t>
        </is>
      </c>
      <c r="C397" s="30" t="inlineStr">
        <is>
          <t>Teacher</t>
        </is>
      </c>
      <c r="D397" s="30" t="inlineStr">
        <is>
          <t>Who is practising with me?</t>
        </is>
      </c>
      <c r="E397" s="30" t="inlineStr">
        <is>
          <t>Class rosters, practitioner notes and modifications, attendance, progression.</t>
        </is>
      </c>
    </row>
    <row r="398">
      <c r="A398" s="30" t="inlineStr">
        <is>
          <t>Yoga Studios</t>
        </is>
      </c>
      <c r="B398" s="30" t="inlineStr">
        <is>
          <t>Personal &amp; Local Services</t>
        </is>
      </c>
      <c r="C398" s="30" t="inlineStr">
        <is>
          <t>Front desk</t>
        </is>
      </c>
      <c r="D398" s="30" t="inlineStr">
        <is>
          <t>Who needs contact?</t>
        </is>
      </c>
      <c r="E398" s="30" t="inlineStr">
        <is>
          <t>Expiring passes, absent practitioners, workshop places, programme instalments.</t>
        </is>
      </c>
    </row>
    <row r="399">
      <c r="A399" s="30" t="inlineStr">
        <is>
          <t>Wedding Planners</t>
        </is>
      </c>
      <c r="B399" s="30" t="inlineStr">
        <is>
          <t>Personal &amp; Local Services</t>
        </is>
      </c>
      <c r="C399" s="30" t="inlineStr">
        <is>
          <t>Principal planner</t>
        </is>
      </c>
      <c r="D399" s="30" t="inlineStr">
        <is>
          <t>What is at risk and what is it making?</t>
        </is>
      </c>
      <c r="E399" s="30" t="inlineStr">
        <is>
          <t>Unconfirmed vendors, budget variance, funding gaps, margin by event type.</t>
        </is>
      </c>
    </row>
    <row r="400">
      <c r="A400" s="30" t="inlineStr">
        <is>
          <t>Wedding Planners</t>
        </is>
      </c>
      <c r="B400" s="30" t="inlineStr">
        <is>
          <t>Personal &amp; Local Services</t>
        </is>
      </c>
      <c r="C400" s="30" t="inlineStr">
        <is>
          <t>Event coordinator</t>
        </is>
      </c>
      <c r="D400" s="30" t="inlineStr">
        <is>
          <t>What is unconfirmed on my events?</t>
        </is>
      </c>
      <c r="E400" s="30" t="inlineStr">
        <is>
          <t>Vendor confirmations, change orders outstanding, payment milestones, run-of-day preparation.</t>
        </is>
      </c>
    </row>
    <row r="401">
      <c r="A401" s="30" t="inlineStr">
        <is>
          <t>Wedding Planners</t>
        </is>
      </c>
      <c r="B401" s="30" t="inlineStr">
        <is>
          <t>Personal &amp; Local Services</t>
        </is>
      </c>
      <c r="C401" s="30" t="inlineStr">
        <is>
          <t>Accounts</t>
        </is>
      </c>
      <c r="D401" s="30" t="inlineStr">
        <is>
          <t>What is due and what has come in?</t>
        </is>
      </c>
      <c r="E401" s="30" t="inlineStr">
        <is>
          <t>Client receipts against schedule, vendor milestones due, funding gaps, balances at closure.</t>
        </is>
      </c>
    </row>
    <row r="402">
      <c r="A402" s="30" t="inlineStr">
        <is>
          <t>Photographers</t>
        </is>
      </c>
      <c r="B402" s="30" t="inlineStr">
        <is>
          <t>Personal &amp; Local Services</t>
        </is>
      </c>
      <c r="C402" s="30" t="inlineStr">
        <is>
          <t>Owner</t>
        </is>
      </c>
      <c r="D402" s="30" t="inlineStr">
        <is>
          <t>Can we deliver what we have sold?</t>
        </is>
      </c>
      <c r="E402" s="30" t="inlineStr">
        <is>
          <t>Backlog against capacity, deliveries past date, balances outstanding, margin by job type.</t>
        </is>
      </c>
    </row>
    <row r="403">
      <c r="A403" s="30" t="inlineStr">
        <is>
          <t>Photographers</t>
        </is>
      </c>
      <c r="B403" s="30" t="inlineStr">
        <is>
          <t>Personal &amp; Local Services</t>
        </is>
      </c>
      <c r="C403" s="30" t="inlineStr">
        <is>
          <t>Studio coordinator</t>
        </is>
      </c>
      <c r="D403" s="30" t="inlineStr">
        <is>
          <t>What needs chasing?</t>
        </is>
      </c>
      <c r="E403" s="30" t="inlineStr">
        <is>
          <t>Selections outstanding, deliveries at risk, client updates due, balances before release.</t>
        </is>
      </c>
    </row>
    <row r="404">
      <c r="A404" s="30" t="inlineStr">
        <is>
          <t>Photographers</t>
        </is>
      </c>
      <c r="B404" s="30" t="inlineStr">
        <is>
          <t>Personal &amp; Local Services</t>
        </is>
      </c>
      <c r="C404" s="30" t="inlineStr">
        <is>
          <t>Editor</t>
        </is>
      </c>
      <c r="D404" s="30" t="inlineStr">
        <is>
          <t>What is mine and by when?</t>
        </is>
      </c>
      <c r="E404" s="30" t="inlineStr">
        <is>
          <t>Assigned jobs with estimates and promised dates, material logged, proofs awaiting approval.</t>
        </is>
      </c>
    </row>
    <row r="405">
      <c r="A405" s="30" t="inlineStr">
        <is>
          <t>Car Rentals</t>
        </is>
      </c>
      <c r="B405" s="30" t="inlineStr">
        <is>
          <t>Personal &amp; Local Services</t>
        </is>
      </c>
      <c r="C405" s="30" t="inlineStr">
        <is>
          <t>Owner</t>
        </is>
      </c>
      <c r="D405" s="30" t="inlineStr">
        <is>
          <t>Which vehicles earn?</t>
        </is>
      </c>
      <c r="E405" s="30" t="inlineStr">
        <is>
          <t>Revenue and cost per vehicle, utilisation by category, damage recovery, downtime causes.</t>
        </is>
      </c>
    </row>
    <row r="406">
      <c r="A406" s="30" t="inlineStr">
        <is>
          <t>Car Rentals</t>
        </is>
      </c>
      <c r="B406" s="30" t="inlineStr">
        <is>
          <t>Personal &amp; Local Services</t>
        </is>
      </c>
      <c r="C406" s="30" t="inlineStr">
        <is>
          <t>Fleet manager</t>
        </is>
      </c>
      <c r="D406" s="30" t="inlineStr">
        <is>
          <t>What is available and compliant?</t>
        </is>
      </c>
      <c r="E406" s="30" t="inlineStr">
        <is>
          <t>Vehicle status, document and service due dates, repositioning, workshop time.</t>
        </is>
      </c>
    </row>
    <row r="407">
      <c r="A407" s="30" t="inlineStr">
        <is>
          <t>Car Rentals</t>
        </is>
      </c>
      <c r="B407" s="30" t="inlineStr">
        <is>
          <t>Personal &amp; Local Services</t>
        </is>
      </c>
      <c r="C407" s="30" t="inlineStr">
        <is>
          <t>Counter and delivery staff</t>
        </is>
      </c>
      <c r="D407" s="30" t="inlineStr">
        <is>
          <t>What am I handing over?</t>
        </is>
      </c>
      <c r="E407" s="30" t="inlineStr">
        <is>
          <t>Booking details, condition capture, fuel and mileage, customer acknowledgement.</t>
        </is>
      </c>
    </row>
    <row r="408">
      <c r="A408" s="30" t="inlineStr">
        <is>
          <t>Car Rentals</t>
        </is>
      </c>
      <c r="B408" s="30" t="inlineStr">
        <is>
          <t>Personal &amp; Local Services</t>
        </is>
      </c>
      <c r="C408" s="30" t="inlineStr">
        <is>
          <t>Accounts</t>
        </is>
      </c>
      <c r="D408" s="30" t="inlineStr">
        <is>
          <t>What is recoverable?</t>
        </is>
      </c>
      <c r="E408" s="30" t="inlineStr">
        <is>
          <t>Damage assessments, deposits, outstanding charges, customer payment behaviour.</t>
        </is>
      </c>
    </row>
    <row r="409">
      <c r="A409" s="30" t="inlineStr">
        <is>
          <t>Car Washes</t>
        </is>
      </c>
      <c r="B409" s="30" t="inlineStr">
        <is>
          <t>Personal &amp; Local Services</t>
        </is>
      </c>
      <c r="C409" s="30" t="inlineStr">
        <is>
          <t>Owner</t>
        </is>
      </c>
      <c r="D409" s="30" t="inlineStr">
        <is>
          <t>What does a wash cost and earn?</t>
        </is>
      </c>
      <c r="E409" s="30" t="inlineStr">
        <is>
          <t>Cost per wash, throughput by bay, member economics, machine performance.</t>
        </is>
      </c>
    </row>
    <row r="410">
      <c r="A410" s="30" t="inlineStr">
        <is>
          <t>Car Washes</t>
        </is>
      </c>
      <c r="B410" s="30" t="inlineStr">
        <is>
          <t>Personal &amp; Local Services</t>
        </is>
      </c>
      <c r="C410" s="30" t="inlineStr">
        <is>
          <t>Site manager</t>
        </is>
      </c>
      <c r="D410" s="30" t="inlineStr">
        <is>
          <t>Is today staffed correctly?</t>
        </is>
      </c>
      <c r="E410" s="30" t="inlineStr">
        <is>
          <t>Demand by hour, roster against the curve, bay availability, queue.</t>
        </is>
      </c>
    </row>
    <row r="411">
      <c r="A411" s="30" t="inlineStr">
        <is>
          <t>Car Washes</t>
        </is>
      </c>
      <c r="B411" s="30" t="inlineStr">
        <is>
          <t>Personal &amp; Local Services</t>
        </is>
      </c>
      <c r="C411" s="30" t="inlineStr">
        <is>
          <t>Attendant</t>
        </is>
      </c>
      <c r="D411" s="30" t="inlineStr">
        <is>
          <t>What is queued and what does it need?</t>
        </is>
      </c>
      <c r="E411" s="30" t="inlineStr">
        <is>
          <t>Wash types in progress, add-ons, consumables at the bay, rewashes.</t>
        </is>
      </c>
    </row>
    <row r="412">
      <c r="A412" s="30" t="inlineStr">
        <is>
          <t>Car Washes</t>
        </is>
      </c>
      <c r="B412" s="30" t="inlineStr">
        <is>
          <t>Personal &amp; Local Services</t>
        </is>
      </c>
      <c r="C412" s="30" t="inlineStr">
        <is>
          <t>Accounts</t>
        </is>
      </c>
      <c r="D412" s="30" t="inlineStr">
        <is>
          <t>What is plan revenue really worth?</t>
        </is>
      </c>
      <c r="E412" s="30" t="inlineStr">
        <is>
          <t>Plan usage against price, prepaid balances, fleet billing, discounts.</t>
        </is>
      </c>
    </row>
    <row r="413">
      <c r="A413" s="30" t="inlineStr">
        <is>
          <t>Auto Repair Shops</t>
        </is>
      </c>
      <c r="B413" s="30" t="inlineStr">
        <is>
          <t>Personal &amp; Local Services</t>
        </is>
      </c>
      <c r="C413" s="30" t="inlineStr">
        <is>
          <t>Owner</t>
        </is>
      </c>
      <c r="D413" s="30" t="inlineStr">
        <is>
          <t>Are we selling our hours?</t>
        </is>
      </c>
      <c r="E413" s="30" t="inlineStr">
        <is>
          <t>Hours sold against available, bay productivity, comeback cost, estimate conversion.</t>
        </is>
      </c>
    </row>
    <row r="414">
      <c r="A414" s="30" t="inlineStr">
        <is>
          <t>Auto Repair Shops</t>
        </is>
      </c>
      <c r="B414" s="30" t="inlineStr">
        <is>
          <t>Personal &amp; Local Services</t>
        </is>
      </c>
      <c r="C414" s="30" t="inlineStr">
        <is>
          <t>Service advisor</t>
        </is>
      </c>
      <c r="D414" s="30" t="inlineStr">
        <is>
          <t>What is waiting on the customer?</t>
        </is>
      </c>
      <c r="E414" s="30" t="inlineStr">
        <is>
          <t>Estimates by age, approvals outstanding, supplementary work, collection.</t>
        </is>
      </c>
    </row>
    <row r="415">
      <c r="A415" s="30" t="inlineStr">
        <is>
          <t>Auto Repair Shops</t>
        </is>
      </c>
      <c r="B415" s="30" t="inlineStr">
        <is>
          <t>Personal &amp; Local Services</t>
        </is>
      </c>
      <c r="C415" s="30" t="inlineStr">
        <is>
          <t>Workshop controller</t>
        </is>
      </c>
      <c r="D415" s="30" t="inlineStr">
        <is>
          <t>What can I release?</t>
        </is>
      </c>
      <c r="E415" s="30" t="inlineStr">
        <is>
          <t>Bay state, parts reserved, technician availability, blocked jobs.</t>
        </is>
      </c>
    </row>
    <row r="416">
      <c r="A416" s="30" t="inlineStr">
        <is>
          <t>Auto Repair Shops</t>
        </is>
      </c>
      <c r="B416" s="30" t="inlineStr">
        <is>
          <t>Personal &amp; Local Services</t>
        </is>
      </c>
      <c r="C416" s="30" t="inlineStr">
        <is>
          <t>Technician</t>
        </is>
      </c>
      <c r="D416" s="30" t="inlineStr">
        <is>
          <t>What am I working on?</t>
        </is>
      </c>
      <c r="E416" s="30" t="inlineStr">
        <is>
          <t>Assigned jobs, vehicle history, parts at the bay, hours recorded.</t>
        </is>
      </c>
    </row>
    <row r="417">
      <c r="A417" s="30" t="inlineStr">
        <is>
          <t>Cleaning Services</t>
        </is>
      </c>
      <c r="B417" s="30" t="inlineStr">
        <is>
          <t>Personal &amp; Local Services</t>
        </is>
      </c>
      <c r="C417" s="30" t="inlineStr">
        <is>
          <t>Owner</t>
        </is>
      </c>
      <c r="D417" s="30" t="inlineStr">
        <is>
          <t>Which contracts pay?</t>
        </is>
      </c>
      <c r="E417" s="30" t="inlineStr">
        <is>
          <t>Hours delivered against quoted, cover and supplies cost, margin by contract, complaint clusters.</t>
        </is>
      </c>
    </row>
    <row r="418">
      <c r="A418" s="30" t="inlineStr">
        <is>
          <t>Cleaning Services</t>
        </is>
      </c>
      <c r="B418" s="30" t="inlineStr">
        <is>
          <t>Personal &amp; Local Services</t>
        </is>
      </c>
      <c r="C418" s="30" t="inlineStr">
        <is>
          <t>Operations manager</t>
        </is>
      </c>
      <c r="D418" s="30" t="inlineStr">
        <is>
          <t>Is today covered?</t>
        </is>
      </c>
      <c r="E418" s="30" t="inlineStr">
        <is>
          <t>Shift attendance, shortfalls, cover availability, client notifications.</t>
        </is>
      </c>
    </row>
    <row r="419">
      <c r="A419" s="30" t="inlineStr">
        <is>
          <t>Cleaning Services</t>
        </is>
      </c>
      <c r="B419" s="30" t="inlineStr">
        <is>
          <t>Personal &amp; Local Services</t>
        </is>
      </c>
      <c r="C419" s="30" t="inlineStr">
        <is>
          <t>Area supervisor</t>
        </is>
      </c>
      <c r="D419" s="30" t="inlineStr">
        <is>
          <t>How are my sites running?</t>
        </is>
      </c>
      <c r="E419" s="30" t="inlineStr">
        <is>
          <t>Attendance by site, inspections, complaints, supplies at site.</t>
        </is>
      </c>
    </row>
    <row r="420">
      <c r="A420" s="30" t="inlineStr">
        <is>
          <t>Cleaning Services</t>
        </is>
      </c>
      <c r="B420" s="30" t="inlineStr">
        <is>
          <t>Personal &amp; Local Services</t>
        </is>
      </c>
      <c r="C420" s="30" t="inlineStr">
        <is>
          <t>Account manager</t>
        </is>
      </c>
      <c r="D420" s="30" t="inlineStr">
        <is>
          <t>What does the client see?</t>
        </is>
      </c>
      <c r="E420" s="30" t="inlineStr">
        <is>
          <t>Delivery record, complaint history, additional work, contract position at renewal.</t>
        </is>
      </c>
    </row>
    <row r="421">
      <c r="A421" s="30" t="inlineStr">
        <is>
          <t>Laundry Services</t>
        </is>
      </c>
      <c r="B421" s="30" t="inlineStr">
        <is>
          <t>Personal &amp; Local Services</t>
        </is>
      </c>
      <c r="C421" s="30" t="inlineStr">
        <is>
          <t>Owner</t>
        </is>
      </c>
      <c r="D421" s="30" t="inlineStr">
        <is>
          <t>Where are we losing?</t>
        </is>
      </c>
      <c r="E421" s="30" t="inlineStr">
        <is>
          <t>Loss rate by stage, claim cost, promise adherence, contract volume variance.</t>
        </is>
      </c>
    </row>
    <row r="422">
      <c r="A422" s="30" t="inlineStr">
        <is>
          <t>Laundry Services</t>
        </is>
      </c>
      <c r="B422" s="30" t="inlineStr">
        <is>
          <t>Personal &amp; Local Services</t>
        </is>
      </c>
      <c r="C422" s="30" t="inlineStr">
        <is>
          <t>Plant supervisor</t>
        </is>
      </c>
      <c r="D422" s="30" t="inlineStr">
        <is>
          <t>What is moving and what is stuck?</t>
        </is>
      </c>
      <c r="E422" s="30" t="inlineStr">
        <is>
          <t>Items by stage, machine load, reprocessing, orders at risk.</t>
        </is>
      </c>
    </row>
    <row r="423">
      <c r="A423" s="30" t="inlineStr">
        <is>
          <t>Laundry Services</t>
        </is>
      </c>
      <c r="B423" s="30" t="inlineStr">
        <is>
          <t>Personal &amp; Local Services</t>
        </is>
      </c>
      <c r="C423" s="30" t="inlineStr">
        <is>
          <t>Counter staff</t>
        </is>
      </c>
      <c r="D423" s="30" t="inlineStr">
        <is>
          <t>What do I tell this customer?</t>
        </is>
      </c>
      <c r="E423" s="30" t="inlineStr">
        <is>
          <t>Order progress, promised dates, item history, claim status.</t>
        </is>
      </c>
    </row>
    <row r="424">
      <c r="A424" s="30" t="inlineStr">
        <is>
          <t>Laundry Services</t>
        </is>
      </c>
      <c r="B424" s="30" t="inlineStr">
        <is>
          <t>Personal &amp; Local Services</t>
        </is>
      </c>
      <c r="C424" s="30" t="inlineStr">
        <is>
          <t>Accounts</t>
        </is>
      </c>
      <c r="D424" s="30" t="inlineStr">
        <is>
          <t>What is billable?</t>
        </is>
      </c>
      <c r="E424" s="30" t="inlineStr">
        <is>
          <t>Contract volumes and variance, additional services, claim settlements, outstanding payment.</t>
        </is>
      </c>
    </row>
    <row r="425">
      <c r="A425" s="30" t="inlineStr">
        <is>
          <t>Repair Services</t>
        </is>
      </c>
      <c r="B425" s="30" t="inlineStr">
        <is>
          <t>Personal &amp; Local Services</t>
        </is>
      </c>
      <c r="C425" s="30" t="inlineStr">
        <is>
          <t>Owner</t>
        </is>
      </c>
      <c r="D425" s="30" t="inlineStr">
        <is>
          <t>Are we fixing on the first visit?</t>
        </is>
      </c>
      <c r="E425" s="30" t="inlineStr">
        <is>
          <t>Fix rate by technician and model, second visit causes, claim recovery, cost per repair.</t>
        </is>
      </c>
    </row>
    <row r="426">
      <c r="A426" s="30" t="inlineStr">
        <is>
          <t>Repair Services</t>
        </is>
      </c>
      <c r="B426" s="30" t="inlineStr">
        <is>
          <t>Personal &amp; Local Services</t>
        </is>
      </c>
      <c r="C426" s="30" t="inlineStr">
        <is>
          <t>Dispatcher</t>
        </is>
      </c>
      <c r="D426" s="30" t="inlineStr">
        <is>
          <t>Who goes where with what?</t>
        </is>
      </c>
      <c r="E426" s="30" t="inlineStr">
        <is>
          <t>Job queue, technician skills and routes, van stock, parts required.</t>
        </is>
      </c>
    </row>
    <row r="427">
      <c r="A427" s="30" t="inlineStr">
        <is>
          <t>Repair Services</t>
        </is>
      </c>
      <c r="B427" s="30" t="inlineStr">
        <is>
          <t>Personal &amp; Local Services</t>
        </is>
      </c>
      <c r="C427" s="30" t="inlineStr">
        <is>
          <t>Technician</t>
        </is>
      </c>
      <c r="D427" s="30" t="inlineStr">
        <is>
          <t>What am I attending and is it under warranty?</t>
        </is>
      </c>
      <c r="E427" s="30" t="inlineStr">
        <is>
          <t>Assigned jobs, device history, warranty status, parts on the van.</t>
        </is>
      </c>
    </row>
    <row r="428">
      <c r="A428" s="30" t="inlineStr">
        <is>
          <t>Repair Services</t>
        </is>
      </c>
      <c r="B428" s="30" t="inlineStr">
        <is>
          <t>Personal &amp; Local Services</t>
        </is>
      </c>
      <c r="C428" s="30" t="inlineStr">
        <is>
          <t>Claims administrator</t>
        </is>
      </c>
      <c r="D428" s="30" t="inlineStr">
        <is>
          <t>What is recoverable?</t>
        </is>
      </c>
      <c r="E428" s="30" t="inlineStr">
        <is>
          <t>Claims raised, documentation outstanding, filing deadlines, settlements.</t>
        </is>
      </c>
    </row>
    <row r="429">
      <c r="A429" s="30" t="inlineStr">
        <is>
          <t>Printing Businesses</t>
        </is>
      </c>
      <c r="B429" s="30" t="inlineStr">
        <is>
          <t>Personal &amp; Local Services</t>
        </is>
      </c>
      <c r="C429" s="30" t="inlineStr">
        <is>
          <t>Owner</t>
        </is>
      </c>
      <c r="D429" s="30" t="inlineStr">
        <is>
          <t>What are reprints costing?</t>
        </is>
      </c>
      <c r="E429" s="30" t="inlineStr">
        <is>
          <t>Reprint rate and causes, margin by job type, machine utilisation, account payment behaviour.</t>
        </is>
      </c>
    </row>
    <row r="430">
      <c r="A430" s="30" t="inlineStr">
        <is>
          <t>Printing Businesses</t>
        </is>
      </c>
      <c r="B430" s="30" t="inlineStr">
        <is>
          <t>Personal &amp; Local Services</t>
        </is>
      </c>
      <c r="C430" s="30" t="inlineStr">
        <is>
          <t>Production controller</t>
        </is>
      </c>
      <c r="D430" s="30" t="inlineStr">
        <is>
          <t>What runs on which machine?</t>
        </is>
      </c>
      <c r="E430" s="30" t="inlineStr">
        <is>
          <t>Machine queues, jobs due, approved proofs, material availability.</t>
        </is>
      </c>
    </row>
    <row r="431">
      <c r="A431" s="30" t="inlineStr">
        <is>
          <t>Printing Businesses</t>
        </is>
      </c>
      <c r="B431" s="30" t="inlineStr">
        <is>
          <t>Personal &amp; Local Services</t>
        </is>
      </c>
      <c r="C431" s="30" t="inlineStr">
        <is>
          <t>Counter staff</t>
        </is>
      </c>
      <c r="D431" s="30" t="inlineStr">
        <is>
          <t>What can I promise?</t>
        </is>
      </c>
      <c r="E431" s="30" t="inlineStr">
        <is>
          <t>Machine availability, due dates, proof status, customer history.</t>
        </is>
      </c>
    </row>
    <row r="432">
      <c r="A432" s="30" t="inlineStr">
        <is>
          <t>Printing Businesses</t>
        </is>
      </c>
      <c r="B432" s="30" t="inlineStr">
        <is>
          <t>Personal &amp; Local Services</t>
        </is>
      </c>
      <c r="C432" s="30" t="inlineStr">
        <is>
          <t>Operator</t>
        </is>
      </c>
      <c r="D432" s="30" t="inlineStr">
        <is>
          <t>What am I printing?</t>
        </is>
      </c>
      <c r="E432" s="30" t="inlineStr">
        <is>
          <t>Job queue, approved proof, material issued, output and wastage.</t>
        </is>
      </c>
    </row>
    <row r="433">
      <c r="A433" s="30" t="inlineStr">
        <is>
          <t>Tailors</t>
        </is>
      </c>
      <c r="B433" s="30" t="inlineStr">
        <is>
          <t>Personal &amp; Local Services</t>
        </is>
      </c>
      <c r="C433" s="30" t="inlineStr">
        <is>
          <t>Owner</t>
        </is>
      </c>
      <c r="D433" s="30" t="inlineStr">
        <is>
          <t>Will we make the dates?</t>
        </is>
      </c>
      <c r="E433" s="30" t="inlineStr">
        <is>
          <t>Orders at risk by stage, workroom load, alteration rates, balances outstanding.</t>
        </is>
      </c>
    </row>
    <row r="434">
      <c r="A434" s="30" t="inlineStr">
        <is>
          <t>Tailors</t>
        </is>
      </c>
      <c r="B434" s="30" t="inlineStr">
        <is>
          <t>Personal &amp; Local Services</t>
        </is>
      </c>
      <c r="C434" s="30" t="inlineStr">
        <is>
          <t>Master cutter</t>
        </is>
      </c>
      <c r="D434" s="30" t="inlineStr">
        <is>
          <t>What is cut next and from whose fabric?</t>
        </is>
      </c>
      <c r="E434" s="30" t="inlineStr">
        <is>
          <t>Orders by delivery date, fabric matched to orders, measurements, stage progress.</t>
        </is>
      </c>
    </row>
    <row r="435">
      <c r="A435" s="30" t="inlineStr">
        <is>
          <t>Tailors</t>
        </is>
      </c>
      <c r="B435" s="30" t="inlineStr">
        <is>
          <t>Personal &amp; Local Services</t>
        </is>
      </c>
      <c r="C435" s="30" t="inlineStr">
        <is>
          <t>Tailor</t>
        </is>
      </c>
      <c r="D435" s="30" t="inlineStr">
        <is>
          <t>What am I making?</t>
        </is>
      </c>
      <c r="E435" s="30" t="inlineStr">
        <is>
          <t>Assigned garments, measurements and fitting notes, stage deadlines, alterations.</t>
        </is>
      </c>
    </row>
    <row r="436">
      <c r="A436" s="30" t="inlineStr">
        <is>
          <t>Tailors</t>
        </is>
      </c>
      <c r="B436" s="30" t="inlineStr">
        <is>
          <t>Personal &amp; Local Services</t>
        </is>
      </c>
      <c r="C436" s="30" t="inlineStr">
        <is>
          <t>Counter staff</t>
        </is>
      </c>
      <c r="D436" s="30" t="inlineStr">
        <is>
          <t>Who needs to come in?</t>
        </is>
      </c>
      <c r="E436" s="30" t="inlineStr">
        <is>
          <t>Fittings due, delivery notifications, balances, upcoming occasions.</t>
        </is>
      </c>
    </row>
    <row r="437">
      <c r="A437" s="30" t="inlineStr">
        <is>
          <t>SaaS Companies</t>
        </is>
      </c>
      <c r="B437" s="30" t="inlineStr">
        <is>
          <t>Digital &amp; Technology</t>
        </is>
      </c>
      <c r="C437" s="30" t="inlineStr">
        <is>
          <t>Founder or CEO</t>
        </is>
      </c>
      <c r="D437" s="30" t="inlineStr">
        <is>
          <t>Which revenue is at risk and which accounts cost too much?</t>
        </is>
      </c>
      <c r="E437" s="30" t="inlineStr">
        <is>
          <t>Renewal risk, cost to serve by tier, churn reasons, expansion conversion, realised revenue after discounts.</t>
        </is>
      </c>
    </row>
    <row r="438">
      <c r="A438" s="30" t="inlineStr">
        <is>
          <t>SaaS Companies</t>
        </is>
      </c>
      <c r="B438" s="30" t="inlineStr">
        <is>
          <t>Digital &amp; Technology</t>
        </is>
      </c>
      <c r="C438" s="30" t="inlineStr">
        <is>
          <t>Customer success lead</t>
        </is>
      </c>
      <c r="D438" s="30" t="inlineStr">
        <is>
          <t>Who needs intervention now?</t>
        </is>
      </c>
      <c r="E438" s="30" t="inlineStr">
        <is>
          <t>Risk signals by account, onboarding overdue, sponsor changes, escalations open.</t>
        </is>
      </c>
    </row>
    <row r="439">
      <c r="A439" s="30" t="inlineStr">
        <is>
          <t>SaaS Companies</t>
        </is>
      </c>
      <c r="B439" s="30" t="inlineStr">
        <is>
          <t>Digital &amp; Technology</t>
        </is>
      </c>
      <c r="C439" s="30" t="inlineStr">
        <is>
          <t>Implementation</t>
        </is>
      </c>
      <c r="D439" s="30" t="inlineStr">
        <is>
          <t>Which onboardings are behind?</t>
        </is>
      </c>
      <c r="E439" s="30" t="inlineStr">
        <is>
          <t>Milestones by account, customer dependencies, target go-live dates, blockers.</t>
        </is>
      </c>
    </row>
    <row r="440">
      <c r="A440" s="30" t="inlineStr">
        <is>
          <t>SaaS Companies</t>
        </is>
      </c>
      <c r="B440" s="30" t="inlineStr">
        <is>
          <t>Digital &amp; Technology</t>
        </is>
      </c>
      <c r="C440" s="30" t="inlineStr">
        <is>
          <t>Support lead</t>
        </is>
      </c>
      <c r="D440" s="30" t="inlineStr">
        <is>
          <t>Where is the load coming from?</t>
        </is>
      </c>
      <c r="E440" s="30" t="inlineStr">
        <is>
          <t>Ticket volume and effort by account, escalation causes, accounts above plan assumption.</t>
        </is>
      </c>
    </row>
    <row r="441">
      <c r="A441" s="30" t="inlineStr">
        <is>
          <t>SaaS Companies</t>
        </is>
      </c>
      <c r="B441" s="30" t="inlineStr">
        <is>
          <t>Digital &amp; Technology</t>
        </is>
      </c>
      <c r="C441" s="30" t="inlineStr">
        <is>
          <t>Finance</t>
        </is>
      </c>
      <c r="D441" s="30" t="inlineStr">
        <is>
          <t>What is billed and what is collected?</t>
        </is>
      </c>
      <c r="E441" s="30" t="inlineStr">
        <is>
          <t>Contract schedules, balances ageing, credits issued, realised revenue against contracted.</t>
        </is>
      </c>
    </row>
    <row r="442">
      <c r="A442" s="30" t="inlineStr">
        <is>
          <t>Software Agencies</t>
        </is>
      </c>
      <c r="B442" s="30" t="inlineStr">
        <is>
          <t>Digital &amp; Technology</t>
        </is>
      </c>
      <c r="C442" s="30" t="inlineStr">
        <is>
          <t>Founder</t>
        </is>
      </c>
      <c r="D442" s="30" t="inlineStr">
        <is>
          <t>Are we estimating and pricing correctly?</t>
        </is>
      </c>
      <c r="E442" s="30" t="inlineStr">
        <is>
          <t>Estimate accuracy by work type, project margin, change request recovery, warranty cost.</t>
        </is>
      </c>
    </row>
    <row r="443">
      <c r="A443" s="30" t="inlineStr">
        <is>
          <t>Software Agencies</t>
        </is>
      </c>
      <c r="B443" s="30" t="inlineStr">
        <is>
          <t>Digital &amp; Technology</t>
        </is>
      </c>
      <c r="C443" s="30" t="inlineStr">
        <is>
          <t>Delivery lead</t>
        </is>
      </c>
      <c r="D443" s="30" t="inlineStr">
        <is>
          <t>What is running over and why?</t>
        </is>
      </c>
      <c r="E443" s="30" t="inlineStr">
        <is>
          <t>Effort against estimate, out-of-scope work, milestones unaccepted, allocation conflicts.</t>
        </is>
      </c>
    </row>
    <row r="444">
      <c r="A444" s="30" t="inlineStr">
        <is>
          <t>Software Agencies</t>
        </is>
      </c>
      <c r="B444" s="30" t="inlineStr">
        <is>
          <t>Digital &amp; Technology</t>
        </is>
      </c>
      <c r="C444" s="30" t="inlineStr">
        <is>
          <t>Project manager</t>
        </is>
      </c>
      <c r="D444" s="30" t="inlineStr">
        <is>
          <t>Is this project on plan?</t>
        </is>
      </c>
      <c r="E444" s="30" t="inlineStr">
        <is>
          <t>Effort against estimate, change requests outstanding, acceptance criteria, team allocation.</t>
        </is>
      </c>
    </row>
    <row r="445">
      <c r="A445" s="30" t="inlineStr">
        <is>
          <t>Software Agencies</t>
        </is>
      </c>
      <c r="B445" s="30" t="inlineStr">
        <is>
          <t>Digital &amp; Technology</t>
        </is>
      </c>
      <c r="C445" s="30" t="inlineStr">
        <is>
          <t>Developer</t>
        </is>
      </c>
      <c r="D445" s="30" t="inlineStr">
        <is>
          <t>What am I on and what is in scope?</t>
        </is>
      </c>
      <c r="E445" s="30" t="inlineStr">
        <is>
          <t>Assigned work with estimates, specification and acceptance criteria, warranty items, effort to record.</t>
        </is>
      </c>
    </row>
    <row r="446">
      <c r="A446" s="30" t="inlineStr">
        <is>
          <t>Software Agencies</t>
        </is>
      </c>
      <c r="B446" s="30" t="inlineStr">
        <is>
          <t>Digital &amp; Technology</t>
        </is>
      </c>
      <c r="C446" s="30" t="inlineStr">
        <is>
          <t>Finance</t>
        </is>
      </c>
      <c r="D446" s="30" t="inlineStr">
        <is>
          <t>What can we bill?</t>
        </is>
      </c>
      <c r="E446" s="30" t="inlineStr">
        <is>
          <t>Milestones accepted and unaccepted, change requests approved, balances ageing, warranty cost.</t>
        </is>
      </c>
    </row>
    <row r="447">
      <c r="A447" s="30" t="inlineStr">
        <is>
          <t>Startups</t>
        </is>
      </c>
      <c r="B447" s="30" t="inlineStr">
        <is>
          <t>Digital &amp; Technology</t>
        </is>
      </c>
      <c r="C447" s="30" t="inlineStr">
        <is>
          <t>Founder</t>
        </is>
      </c>
      <c r="D447" s="30" t="inlineStr">
        <is>
          <t>What have we promised and how long do we have?</t>
        </is>
      </c>
      <c r="E447" s="30" t="inlineStr">
        <is>
          <t>Runway including commitments, board and investor asks, hiring against plan, decisions taken.</t>
        </is>
      </c>
    </row>
    <row r="448">
      <c r="A448" s="30" t="inlineStr">
        <is>
          <t>Startups</t>
        </is>
      </c>
      <c r="B448" s="30" t="inlineStr">
        <is>
          <t>Digital &amp; Technology</t>
        </is>
      </c>
      <c r="C448" s="30" t="inlineStr">
        <is>
          <t>Operations or chief of staff</t>
        </is>
      </c>
      <c r="D448" s="30" t="inlineStr">
        <is>
          <t>What is unowned or overdue?</t>
        </is>
      </c>
      <c r="E448" s="30" t="inlineStr">
        <is>
          <t>Commitments without owners, overdue items, vendor renewals, hiring slippage.</t>
        </is>
      </c>
    </row>
    <row r="449">
      <c r="A449" s="30" t="inlineStr">
        <is>
          <t>Startups</t>
        </is>
      </c>
      <c r="B449" s="30" t="inlineStr">
        <is>
          <t>Digital &amp; Technology</t>
        </is>
      </c>
      <c r="C449" s="30" t="inlineStr">
        <is>
          <t>Team lead</t>
        </is>
      </c>
      <c r="D449" s="30" t="inlineStr">
        <is>
          <t>What did we agree and who is doing it?</t>
        </is>
      </c>
      <c r="E449" s="30" t="inlineStr">
        <is>
          <t>Commitments in their area, initiatives and owners, decisions recorded, dependencies on hiring.</t>
        </is>
      </c>
    </row>
    <row r="450">
      <c r="A450" s="30" t="inlineStr">
        <is>
          <t>E-commerce Businesses</t>
        </is>
      </c>
      <c r="B450" s="30" t="inlineStr">
        <is>
          <t>Digital &amp; Technology</t>
        </is>
      </c>
      <c r="C450" s="30" t="inlineStr">
        <is>
          <t>Founder</t>
        </is>
      </c>
      <c r="D450" s="30" t="inlineStr">
        <is>
          <t>What is actually profitable?</t>
        </is>
      </c>
      <c r="E450" s="30" t="inlineStr">
        <is>
          <t>Contribution by SKU and channel after returns and deductions, RTO concentration, settlement realisation.</t>
        </is>
      </c>
    </row>
    <row r="451">
      <c r="A451" s="30" t="inlineStr">
        <is>
          <t>E-commerce Businesses</t>
        </is>
      </c>
      <c r="B451" s="30" t="inlineStr">
        <is>
          <t>Digital &amp; Technology</t>
        </is>
      </c>
      <c r="C451" s="30" t="inlineStr">
        <is>
          <t>Operations manager</t>
        </is>
      </c>
      <c r="D451" s="30" t="inlineStr">
        <is>
          <t>What is at risk today?</t>
        </is>
      </c>
      <c r="E451" s="30" t="inlineStr">
        <is>
          <t>Orders against dispatch deadlines, stock sync, returns to process, courier failures.</t>
        </is>
      </c>
    </row>
    <row r="452">
      <c r="A452" s="30" t="inlineStr">
        <is>
          <t>E-commerce Businesses</t>
        </is>
      </c>
      <c r="B452" s="30" t="inlineStr">
        <is>
          <t>Digital &amp; Technology</t>
        </is>
      </c>
      <c r="C452" s="30" t="inlineStr">
        <is>
          <t>Finance</t>
        </is>
      </c>
      <c r="D452" s="30" t="inlineStr">
        <is>
          <t>Are the settlements right?</t>
        </is>
      </c>
      <c r="E452" s="30" t="inlineStr">
        <is>
          <t>Settlement reconciliation, unexplained deductions, claims raised and recovered, refunds issued.</t>
        </is>
      </c>
    </row>
    <row r="453">
      <c r="A453" s="30" t="inlineStr">
        <is>
          <t>E-commerce Businesses</t>
        </is>
      </c>
      <c r="B453" s="30" t="inlineStr">
        <is>
          <t>Digital &amp; Technology</t>
        </is>
      </c>
      <c r="C453" s="30" t="inlineStr">
        <is>
          <t>Catalogue and service</t>
        </is>
      </c>
      <c r="D453" s="30" t="inlineStr">
        <is>
          <t>Which products are causing the load?</t>
        </is>
      </c>
      <c r="E453" s="30" t="inlineStr">
        <is>
          <t>Contact volume and return reasons by listing, description and sizing issues, actions taken.</t>
        </is>
      </c>
    </row>
    <row r="454">
      <c r="A454" s="30" t="inlineStr">
        <is>
          <t>Online Marketplaces</t>
        </is>
      </c>
      <c r="B454" s="30" t="inlineStr">
        <is>
          <t>Digital &amp; Technology</t>
        </is>
      </c>
      <c r="C454" s="30" t="inlineStr">
        <is>
          <t>Founder</t>
        </is>
      </c>
      <c r="D454" s="30" t="inlineStr">
        <is>
          <t>Where is the market working?</t>
        </is>
      </c>
      <c r="E454" s="30" t="inlineStr">
        <is>
          <t>Liquidity by category, net take rate, seller activation, dispute concentration.</t>
        </is>
      </c>
    </row>
    <row r="455">
      <c r="A455" s="30" t="inlineStr">
        <is>
          <t>Online Marketplaces</t>
        </is>
      </c>
      <c r="B455" s="30" t="inlineStr">
        <is>
          <t>Digital &amp; Technology</t>
        </is>
      </c>
      <c r="C455" s="30" t="inlineStr">
        <is>
          <t>Category manager</t>
        </is>
      </c>
      <c r="D455" s="30" t="inlineStr">
        <is>
          <t>What is my category short of?</t>
        </is>
      </c>
      <c r="E455" s="30" t="inlineStr">
        <is>
          <t>Unfilled demand, supply coverage, seller activity, category economics.</t>
        </is>
      </c>
    </row>
    <row r="456">
      <c r="A456" s="30" t="inlineStr">
        <is>
          <t>Online Marketplaces</t>
        </is>
      </c>
      <c r="B456" s="30" t="inlineStr">
        <is>
          <t>Digital &amp; Technology</t>
        </is>
      </c>
      <c r="C456" s="30" t="inlineStr">
        <is>
          <t>Seller operations</t>
        </is>
      </c>
      <c r="D456" s="30" t="inlineStr">
        <is>
          <t>Which sellers need attention?</t>
        </is>
      </c>
      <c r="E456" s="30" t="inlineStr">
        <is>
          <t>Activation follow-up, quality signals, enforcement stages, portfolio performance.</t>
        </is>
      </c>
    </row>
    <row r="457">
      <c r="A457" s="30" t="inlineStr">
        <is>
          <t>Online Marketplaces</t>
        </is>
      </c>
      <c r="B457" s="30" t="inlineStr">
        <is>
          <t>Digital &amp; Technology</t>
        </is>
      </c>
      <c r="C457" s="30" t="inlineStr">
        <is>
          <t>Support lead</t>
        </is>
      </c>
      <c r="D457" s="30" t="inlineStr">
        <is>
          <t>What is causing disputes?</t>
        </is>
      </c>
      <c r="E457" s="30" t="inlineStr">
        <is>
          <t>Dispute causes, resolution times, cost, seller and partner patterns.</t>
        </is>
      </c>
    </row>
    <row r="458">
      <c r="A458" s="30" t="inlineStr">
        <is>
          <t>App Developers</t>
        </is>
      </c>
      <c r="B458" s="30" t="inlineStr">
        <is>
          <t>Digital &amp; Technology</t>
        </is>
      </c>
      <c r="C458" s="30" t="inlineStr">
        <is>
          <t>Founder</t>
        </is>
      </c>
      <c r="D458" s="30" t="inlineStr">
        <is>
          <t>Which accounts are profitable?</t>
        </is>
      </c>
      <c r="E458" s="30" t="inlineStr">
        <is>
          <t>Retainer consumption, out-of-scope hours, app profitability, client concentration.</t>
        </is>
      </c>
    </row>
    <row r="459">
      <c r="A459" s="30" t="inlineStr">
        <is>
          <t>App Developers</t>
        </is>
      </c>
      <c r="B459" s="30" t="inlineStr">
        <is>
          <t>Digital &amp; Technology</t>
        </is>
      </c>
      <c r="C459" s="30" t="inlineStr">
        <is>
          <t>Delivery lead</t>
        </is>
      </c>
      <c r="D459" s="30" t="inlineStr">
        <is>
          <t>What is shipping and what is stuck?</t>
        </is>
      </c>
      <c r="E459" s="30" t="inlineStr">
        <is>
          <t>Releases in review, rejection causes, deadlines including review time, developer availability.</t>
        </is>
      </c>
    </row>
    <row r="460">
      <c r="A460" s="30" t="inlineStr">
        <is>
          <t>App Developers</t>
        </is>
      </c>
      <c r="B460" s="30" t="inlineStr">
        <is>
          <t>Digital &amp; Technology</t>
        </is>
      </c>
      <c r="C460" s="30" t="inlineStr">
        <is>
          <t>Developer</t>
        </is>
      </c>
      <c r="D460" s="30" t="inlineStr">
        <is>
          <t>What am I building and fixing?</t>
        </is>
      </c>
      <c r="E460" s="30" t="inlineStr">
        <is>
          <t>Assigned work, defect queue by severity, platform requirements, release criteria.</t>
        </is>
      </c>
    </row>
    <row r="461">
      <c r="A461" s="30" t="inlineStr">
        <is>
          <t>App Developers</t>
        </is>
      </c>
      <c r="B461" s="30" t="inlineStr">
        <is>
          <t>Digital &amp; Technology</t>
        </is>
      </c>
      <c r="C461" s="30" t="inlineStr">
        <is>
          <t>Account manager</t>
        </is>
      </c>
      <c r="D461" s="30" t="inlineStr">
        <is>
          <t>What does the client need to know?</t>
        </is>
      </c>
      <c r="E461" s="30" t="inlineStr">
        <is>
          <t>Release status, review outcomes, scope consumption, platform deadlines ahead.</t>
        </is>
      </c>
    </row>
    <row r="462">
      <c r="A462" s="30" t="inlineStr">
        <is>
          <t>Web Development Agencies</t>
        </is>
      </c>
      <c r="B462" s="30" t="inlineStr">
        <is>
          <t>Digital &amp; Technology</t>
        </is>
      </c>
      <c r="C462" s="30" t="inlineStr">
        <is>
          <t>Founder</t>
        </is>
      </c>
      <c r="D462" s="30" t="inlineStr">
        <is>
          <t>What are we giving away?</t>
        </is>
      </c>
      <c r="E462" s="30" t="inlineStr">
        <is>
          <t>Unbilled hours by client, sites without cover, profitability, upgrade opportunities.</t>
        </is>
      </c>
    </row>
    <row r="463">
      <c r="A463" s="30" t="inlineStr">
        <is>
          <t>Web Development Agencies</t>
        </is>
      </c>
      <c r="B463" s="30" t="inlineStr">
        <is>
          <t>Digital &amp; Technology</t>
        </is>
      </c>
      <c r="C463" s="30" t="inlineStr">
        <is>
          <t>Technical lead</t>
        </is>
      </c>
      <c r="D463" s="30" t="inlineStr">
        <is>
          <t>Where is the exposure?</t>
        </is>
      </c>
      <c r="E463" s="30" t="inlineStr">
        <is>
          <t>Update currency, unsupported versions, renewals, single-person site knowledge.</t>
        </is>
      </c>
    </row>
    <row r="464">
      <c r="A464" s="30" t="inlineStr">
        <is>
          <t>Web Development Agencies</t>
        </is>
      </c>
      <c r="B464" s="30" t="inlineStr">
        <is>
          <t>Digital &amp; Technology</t>
        </is>
      </c>
      <c r="C464" s="30" t="inlineStr">
        <is>
          <t>Developer</t>
        </is>
      </c>
      <c r="D464" s="30" t="inlineStr">
        <is>
          <t>What am I working on and how does this site work?</t>
        </is>
      </c>
      <c r="E464" s="30" t="inlineStr">
        <is>
          <t>Assigned requests, site stack and documentation, access, maintenance windows.</t>
        </is>
      </c>
    </row>
    <row r="465">
      <c r="A465" s="30" t="inlineStr">
        <is>
          <t>Web Development Agencies</t>
        </is>
      </c>
      <c r="B465" s="30" t="inlineStr">
        <is>
          <t>Digital &amp; Technology</t>
        </is>
      </c>
      <c r="C465" s="30" t="inlineStr">
        <is>
          <t>Account manager</t>
        </is>
      </c>
      <c r="D465" s="30" t="inlineStr">
        <is>
          <t>What does the client need?</t>
        </is>
      </c>
      <c r="E465" s="30" t="inlineStr">
        <is>
          <t>Request volume against retainer, renewals, upgrade proposals, reporting.</t>
        </is>
      </c>
    </row>
    <row r="466">
      <c r="A466" s="30" t="inlineStr">
        <is>
          <t>Cybersecurity Companies</t>
        </is>
      </c>
      <c r="B466" s="30" t="inlineStr">
        <is>
          <t>Digital &amp; Technology</t>
        </is>
      </c>
      <c r="C466" s="30" t="inlineStr">
        <is>
          <t>Founder</t>
        </is>
      </c>
      <c r="D466" s="30" t="inlineStr">
        <is>
          <t>Is the practice delivering and earning?</t>
        </is>
      </c>
      <c r="E466" s="30" t="inlineStr">
        <is>
          <t>Remediation closure by client, engagement margin, analyst utilisation, triage load.</t>
        </is>
      </c>
    </row>
    <row r="467">
      <c r="A467" s="30" t="inlineStr">
        <is>
          <t>Cybersecurity Companies</t>
        </is>
      </c>
      <c r="B467" s="30" t="inlineStr">
        <is>
          <t>Digital &amp; Technology</t>
        </is>
      </c>
      <c r="C467" s="30" t="inlineStr">
        <is>
          <t>Practice lead</t>
        </is>
      </c>
      <c r="D467" s="30" t="inlineStr">
        <is>
          <t>What is overdue and unescalated?</t>
        </is>
      </c>
      <c r="E467" s="30" t="inlineStr">
        <is>
          <t>Commitment ageing by severity, escalations outstanding, engagement schedule, analyst capacity.</t>
        </is>
      </c>
    </row>
    <row r="468">
      <c r="A468" s="30" t="inlineStr">
        <is>
          <t>Cybersecurity Companies</t>
        </is>
      </c>
      <c r="B468" s="30" t="inlineStr">
        <is>
          <t>Digital &amp; Technology</t>
        </is>
      </c>
      <c r="C468" s="30" t="inlineStr">
        <is>
          <t>Analyst</t>
        </is>
      </c>
      <c r="D468" s="30" t="inlineStr">
        <is>
          <t>What am I assessing?</t>
        </is>
      </c>
      <c r="E468" s="30" t="inlineStr">
        <is>
          <t>Triage queue, assigned assessments, finding history for the client, verification tasks.</t>
        </is>
      </c>
    </row>
    <row r="469">
      <c r="A469" s="30" t="inlineStr">
        <is>
          <t>Cybersecurity Companies</t>
        </is>
      </c>
      <c r="B469" s="30" t="inlineStr">
        <is>
          <t>Digital &amp; Technology</t>
        </is>
      </c>
      <c r="C469" s="30" t="inlineStr">
        <is>
          <t>Client manager</t>
        </is>
      </c>
      <c r="D469" s="30" t="inlineStr">
        <is>
          <t>What does this client need to see?</t>
        </is>
      </c>
      <c r="E469" s="30" t="inlineStr">
        <is>
          <t>Open findings, commitments, escalation history, audit evidence, scope position.</t>
        </is>
      </c>
    </row>
    <row r="470">
      <c r="A470" s="30" t="inlineStr">
        <is>
          <t>Data Companies</t>
        </is>
      </c>
      <c r="B470" s="30" t="inlineStr">
        <is>
          <t>Digital &amp; Technology</t>
        </is>
      </c>
      <c r="C470" s="30" t="inlineStr">
        <is>
          <t>Founder</t>
        </is>
      </c>
      <c r="D470" s="30" t="inlineStr">
        <is>
          <t>Are we keeping our promises?</t>
        </is>
      </c>
      <c r="E470" s="30" t="inlineStr">
        <is>
          <t>Freshness adherence, incident detection rate, licence exposure, dataset profitability.</t>
        </is>
      </c>
    </row>
    <row r="471">
      <c r="A471" s="30" t="inlineStr">
        <is>
          <t>Data Companies</t>
        </is>
      </c>
      <c r="B471" s="30" t="inlineStr">
        <is>
          <t>Digital &amp; Technology</t>
        </is>
      </c>
      <c r="C471" s="30" t="inlineStr">
        <is>
          <t>Data engineering lead</t>
        </is>
      </c>
      <c r="D471" s="30" t="inlineStr">
        <is>
          <t>What is broken or stale?</t>
        </is>
      </c>
      <c r="E471" s="30" t="inlineStr">
        <is>
          <t>Delivery status, dataset ownership, incident queue, source reliability.</t>
        </is>
      </c>
    </row>
    <row r="472">
      <c r="A472" s="30" t="inlineStr">
        <is>
          <t>Data Companies</t>
        </is>
      </c>
      <c r="B472" s="30" t="inlineStr">
        <is>
          <t>Digital &amp; Technology</t>
        </is>
      </c>
      <c r="C472" s="30" t="inlineStr">
        <is>
          <t>Account manager</t>
        </is>
      </c>
      <c r="D472" s="30" t="inlineStr">
        <is>
          <t>What does this customer need to know?</t>
        </is>
      </c>
      <c r="E472" s="30" t="inlineStr">
        <is>
          <t>Commitments and breaches, incident history, entitlement and usage, renewal position.</t>
        </is>
      </c>
    </row>
    <row r="473">
      <c r="A473" s="30" t="inlineStr">
        <is>
          <t>Data Companies</t>
        </is>
      </c>
      <c r="B473" s="30" t="inlineStr">
        <is>
          <t>Digital &amp; Technology</t>
        </is>
      </c>
      <c r="C473" s="30" t="inlineStr">
        <is>
          <t>Legal and commercial</t>
        </is>
      </c>
      <c r="D473" s="30" t="inlineStr">
        <is>
          <t>What are we licensed to sell?</t>
        </is>
      </c>
      <c r="E473" s="30" t="inlineStr">
        <is>
          <t>Source terms and renewals, products dependent on them, customer entitlements, exceptions.</t>
        </is>
      </c>
    </row>
    <row r="474">
      <c r="A474" s="30" t="inlineStr">
        <is>
          <t>AI Companies</t>
        </is>
      </c>
      <c r="B474" s="30" t="inlineStr">
        <is>
          <t>Digital &amp; Technology</t>
        </is>
      </c>
      <c r="C474" s="30" t="inlineStr">
        <is>
          <t>Founder</t>
        </is>
      </c>
      <c r="D474" s="30" t="inlineStr">
        <is>
          <t>Do the unit economics work?</t>
        </is>
      </c>
      <c r="E474" s="30" t="inlineStr">
        <is>
          <t>Cost per account, gross margin, accounts below cost, pilot conversion.</t>
        </is>
      </c>
    </row>
    <row r="475">
      <c r="A475" s="30" t="inlineStr">
        <is>
          <t>AI Companies</t>
        </is>
      </c>
      <c r="B475" s="30" t="inlineStr">
        <is>
          <t>Digital &amp; Technology</t>
        </is>
      </c>
      <c r="C475" s="30" t="inlineStr">
        <is>
          <t>Engineering lead</t>
        </is>
      </c>
      <c r="D475" s="30" t="inlineStr">
        <is>
          <t>What is deployed and why?</t>
        </is>
      </c>
      <c r="E475" s="30" t="inlineStr">
        <is>
          <t>Live versions and approvals, evaluations attached, rollback position, annotation capacity.</t>
        </is>
      </c>
    </row>
    <row r="476">
      <c r="A476" s="30" t="inlineStr">
        <is>
          <t>AI Companies</t>
        </is>
      </c>
      <c r="B476" s="30" t="inlineStr">
        <is>
          <t>Digital &amp; Technology</t>
        </is>
      </c>
      <c r="C476" s="30" t="inlineStr">
        <is>
          <t>Research lead</t>
        </is>
      </c>
      <c r="D476" s="30" t="inlineStr">
        <is>
          <t>What can we evaluate?</t>
        </is>
      </c>
      <c r="E476" s="30" t="inlineStr">
        <is>
          <t>Evaluation queue, dataset availability, annotation throughput, results against incumbent.</t>
        </is>
      </c>
    </row>
    <row r="477">
      <c r="A477" s="30" t="inlineStr">
        <is>
          <t>AI Companies</t>
        </is>
      </c>
      <c r="B477" s="30" t="inlineStr">
        <is>
          <t>Digital &amp; Technology</t>
        </is>
      </c>
      <c r="C477" s="30" t="inlineStr">
        <is>
          <t>Account manager</t>
        </is>
      </c>
      <c r="D477" s="30" t="inlineStr">
        <is>
          <t>Where does this customer stand?</t>
        </is>
      </c>
      <c r="E477" s="30" t="inlineStr">
        <is>
          <t>Usage against plan, cost to serve, pilot decision date, version and change history.</t>
        </is>
      </c>
    </row>
    <row r="478">
      <c r="A478" s="30" t="inlineStr">
        <is>
          <t>Gaming Studios</t>
        </is>
      </c>
      <c r="B478" s="30" t="inlineStr">
        <is>
          <t>Digital &amp; Technology</t>
        </is>
      </c>
      <c r="C478" s="30" t="inlineStr">
        <is>
          <t>Studio head</t>
        </is>
      </c>
      <c r="D478" s="30" t="inlineStr">
        <is>
          <t>Will we make the date?</t>
        </is>
      </c>
      <c r="E478" s="30" t="inlineStr">
        <is>
          <t>Milestone risk, pipeline throughput, certification burndown, vendor spend.</t>
        </is>
      </c>
    </row>
    <row r="479">
      <c r="A479" s="30" t="inlineStr">
        <is>
          <t>Gaming Studios</t>
        </is>
      </c>
      <c r="B479" s="30" t="inlineStr">
        <is>
          <t>Digital &amp; Technology</t>
        </is>
      </c>
      <c r="C479" s="30" t="inlineStr">
        <is>
          <t>Producer</t>
        </is>
      </c>
      <c r="D479" s="30" t="inlineStr">
        <is>
          <t>What is blocked?</t>
        </is>
      </c>
      <c r="E479" s="30" t="inlineStr">
        <is>
          <t>Asset stages and review age, assignments, vendor deliveries, capacity.</t>
        </is>
      </c>
    </row>
    <row r="480">
      <c r="A480" s="30" t="inlineStr">
        <is>
          <t>Gaming Studios</t>
        </is>
      </c>
      <c r="B480" s="30" t="inlineStr">
        <is>
          <t>Digital &amp; Technology</t>
        </is>
      </c>
      <c r="C480" s="30" t="inlineStr">
        <is>
          <t>Art lead</t>
        </is>
      </c>
      <c r="D480" s="30" t="inlineStr">
        <is>
          <t>What needs my review?</t>
        </is>
      </c>
      <c r="E480" s="30" t="inlineStr">
        <is>
          <t>Review queue by age, brief compliance, revision rounds, throughput.</t>
        </is>
      </c>
    </row>
    <row r="481">
      <c r="A481" s="30" t="inlineStr">
        <is>
          <t>Gaming Studios</t>
        </is>
      </c>
      <c r="B481" s="30" t="inlineStr">
        <is>
          <t>Digital &amp; Technology</t>
        </is>
      </c>
      <c r="C481" s="30" t="inlineStr">
        <is>
          <t>Live operations lead</t>
        </is>
      </c>
      <c r="D481" s="30" t="inlineStr">
        <is>
          <t>What ships next?</t>
        </is>
      </c>
      <c r="E481" s="30" t="inlineStr">
        <is>
          <t>Event calendar, content requirements, production capacity, engagement and support signals.</t>
        </is>
      </c>
    </row>
    <row r="482">
      <c r="A482" s="30" t="inlineStr">
        <is>
          <t>Content Agencies</t>
        </is>
      </c>
      <c r="B482" s="30" t="inlineStr">
        <is>
          <t>Digital &amp; Technology</t>
        </is>
      </c>
      <c r="C482" s="30" t="inlineStr">
        <is>
          <t>Founder</t>
        </is>
      </c>
      <c r="D482" s="30" t="inlineStr">
        <is>
          <t>Which accounts are actually profitable?</t>
        </is>
      </c>
      <c r="E482" s="30" t="inlineStr">
        <is>
          <t>Cost per piece including rounds and freelance, rounds against allowance by client, throughput against commitments.</t>
        </is>
      </c>
    </row>
    <row r="483">
      <c r="A483" s="30" t="inlineStr">
        <is>
          <t>Content Agencies</t>
        </is>
      </c>
      <c r="B483" s="30" t="inlineStr">
        <is>
          <t>Digital &amp; Technology</t>
        </is>
      </c>
      <c r="C483" s="30" t="inlineStr">
        <is>
          <t>Editorial lead</t>
        </is>
      </c>
      <c r="D483" s="30" t="inlineStr">
        <is>
          <t>What is stuck and who is free?</t>
        </is>
      </c>
      <c r="E483" s="30" t="inlineStr">
        <is>
          <t>Pieces blocked on client input, rounds over allowance, creator load and availability, publish dates at risk.</t>
        </is>
      </c>
    </row>
    <row r="484">
      <c r="A484" s="30" t="inlineStr">
        <is>
          <t>Content Agencies</t>
        </is>
      </c>
      <c r="B484" s="30" t="inlineStr">
        <is>
          <t>Digital &amp; Technology</t>
        </is>
      </c>
      <c r="C484" s="30" t="inlineStr">
        <is>
          <t>Account manager</t>
        </is>
      </c>
      <c r="D484" s="30" t="inlineStr">
        <is>
          <t>Are we delivering what we sold?</t>
        </is>
      </c>
      <c r="E484" s="30" t="inlineStr">
        <is>
          <t>Delivered against committed, client blocking time, rounds consumed, renewal evidence.</t>
        </is>
      </c>
    </row>
    <row r="485">
      <c r="A485" s="30" t="inlineStr">
        <is>
          <t>Content Agencies</t>
        </is>
      </c>
      <c r="B485" s="30" t="inlineStr">
        <is>
          <t>Digital &amp; Technology</t>
        </is>
      </c>
      <c r="C485" s="30" t="inlineStr">
        <is>
          <t>Creator</t>
        </is>
      </c>
      <c r="D485" s="30" t="inlineStr">
        <is>
          <t>What am I writing and what is the brief?</t>
        </is>
      </c>
      <c r="E485" s="30" t="inlineStr">
        <is>
          <t>Assigned pieces with briefs and deadlines, feedback to address, round count, submissions due.</t>
        </is>
      </c>
    </row>
    <row r="486">
      <c r="A486" s="30" t="inlineStr">
        <is>
          <t>Creator Businesses</t>
        </is>
      </c>
      <c r="B486" s="30" t="inlineStr">
        <is>
          <t>Digital &amp; Technology</t>
        </is>
      </c>
      <c r="C486" s="30" t="inlineStr">
        <is>
          <t>Creator</t>
        </is>
      </c>
      <c r="D486" s="30" t="inlineStr">
        <is>
          <t>What do I owe and to whom?</t>
        </is>
      </c>
      <c r="E486" s="30" t="inlineStr">
        <is>
          <t>Deliverables by date, approvals outstanding, rights expiring, calendar balance.</t>
        </is>
      </c>
    </row>
    <row r="487">
      <c r="A487" s="30" t="inlineStr">
        <is>
          <t>Creator Businesses</t>
        </is>
      </c>
      <c r="B487" s="30" t="inlineStr">
        <is>
          <t>Digital &amp; Technology</t>
        </is>
      </c>
      <c r="C487" s="30" t="inlineStr">
        <is>
          <t>Manager</t>
        </is>
      </c>
      <c r="D487" s="30" t="inlineStr">
        <is>
          <t>What is agreed and what is at risk?</t>
        </is>
      </c>
      <c r="E487" s="30" t="inlineStr">
        <is>
          <t>Deal terms, exclusivity, deliverable adherence, sponsor relationships.</t>
        </is>
      </c>
    </row>
    <row r="488">
      <c r="A488" s="30" t="inlineStr">
        <is>
          <t>Creator Businesses</t>
        </is>
      </c>
      <c r="B488" s="30" t="inlineStr">
        <is>
          <t>Digital &amp; Technology</t>
        </is>
      </c>
      <c r="C488" s="30" t="inlineStr">
        <is>
          <t>Producer or editor</t>
        </is>
      </c>
      <c r="D488" s="30" t="inlineStr">
        <is>
          <t>What am I making and by when?</t>
        </is>
      </c>
      <c r="E488" s="30" t="inlineStr">
        <is>
          <t>Assignments, briefs, deadlines, revision requests, asset versions.</t>
        </is>
      </c>
    </row>
    <row r="489">
      <c r="A489" s="30" t="inlineStr">
        <is>
          <t>Creator Businesses</t>
        </is>
      </c>
      <c r="B489" s="30" t="inlineStr">
        <is>
          <t>Digital &amp; Technology</t>
        </is>
      </c>
      <c r="C489" s="30" t="inlineStr">
        <is>
          <t>Finance</t>
        </is>
      </c>
      <c r="D489" s="30" t="inlineStr">
        <is>
          <t>What has been paid?</t>
        </is>
      </c>
      <c r="E489" s="30" t="inlineStr">
        <is>
          <t>Income by source, outstanding balances and ageing, collaborator payments, deal profitability.</t>
        </is>
      </c>
    </row>
  </sheetData>
  <autoFilter ref="A4:E489"/>
  <pageMargins left="0.75" right="0.75" top="1" bottom="1" header="0.5" footer="0.5"/>
</worksheet>
</file>

<file path=xl/worksheets/sheet17.xml><?xml version="1.0" encoding="utf-8"?>
<worksheet xmlns="http://schemas.openxmlformats.org/spreadsheetml/2006/main">
  <sheetPr>
    <tabColor rgb="002E8B57"/>
    <outlinePr summaryBelow="1" summaryRight="1"/>
    <pageSetUpPr/>
  </sheetPr>
  <dimension ref="A1:D94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34" customWidth="1" min="3" max="3"/>
    <col width="90" customWidth="1" min="4" max="4"/>
  </cols>
  <sheetData>
    <row r="1" ht="24" customHeight="1">
      <c r="A1" s="1" t="inlineStr">
        <is>
          <t>Use cases per business type</t>
        </is>
      </c>
    </row>
    <row r="2">
      <c r="A2" s="2" t="inlineStr">
        <is>
          <t>From the website.</t>
        </is>
      </c>
    </row>
    <row r="4" ht="30" customHeight="1">
      <c r="A4" s="29" t="inlineStr">
        <is>
          <t>Business type</t>
        </is>
      </c>
      <c r="B4" s="29" t="inlineStr">
        <is>
          <t>Industry</t>
        </is>
      </c>
      <c r="C4" s="29" t="inlineStr">
        <is>
          <t>Use case</t>
        </is>
      </c>
      <c r="D4" s="29" t="inlineStr">
        <is>
          <t>Description</t>
        </is>
      </c>
    </row>
    <row r="5">
      <c r="A5" s="30" t="inlineStr">
        <is>
          <t>Retail Stores</t>
        </is>
      </c>
      <c r="B5" s="30" t="inlineStr">
        <is>
          <t>Retail &amp; Commerce</t>
        </is>
      </c>
      <c r="C5" s="30" t="inlineStr">
        <is>
          <t>Stock accuracy and movement</t>
        </is>
      </c>
      <c r="D5" s="30" t="inlineStr">
        <is>
          <t>Every sale, return, transfer, damage and write-off recorded against the line, so the count and the record diverge visibly instead of silently.</t>
        </is>
      </c>
    </row>
    <row r="6">
      <c r="A6" s="30" t="inlineStr">
        <is>
          <t>Retail Stores</t>
        </is>
      </c>
      <c r="B6" s="30" t="inlineStr">
        <is>
          <t>Retail &amp; Commerce</t>
        </is>
      </c>
      <c r="C6" s="30" t="inlineStr">
        <is>
          <t>Replenishment</t>
        </is>
      </c>
      <c r="D6" s="30" t="inlineStr">
        <is>
          <t>Reorder points checked against actual movement, so purchasing starts from a record rather than from someone noticing an empty shelf.</t>
        </is>
      </c>
    </row>
    <row r="7">
      <c r="A7" s="30" t="inlineStr">
        <is>
          <t>Retail Stores</t>
        </is>
      </c>
      <c r="B7" s="30" t="inlineStr">
        <is>
          <t>Retail &amp; Commerce</t>
        </is>
      </c>
      <c r="C7" s="30" t="inlineStr">
        <is>
          <t>Stock ageing and clearance</t>
        </is>
      </c>
      <c r="D7" s="30" t="inlineStr">
        <is>
          <t>What has not moved in sixty, ninety or a hundred and twenty days, by value and category, while it can still be cleared profitably.</t>
        </is>
      </c>
    </row>
    <row r="8">
      <c r="A8" s="30" t="inlineStr">
        <is>
          <t>Retail Stores</t>
        </is>
      </c>
      <c r="B8" s="30" t="inlineStr">
        <is>
          <t>Retail &amp; Commerce</t>
        </is>
      </c>
      <c r="C8" s="30" t="inlineStr">
        <is>
          <t>Margin protection</t>
        </is>
      </c>
      <c r="D8" s="30" t="inlineStr">
        <is>
          <t>Purchase cost recorded against the line, so supplier price movement against retail price is visible per line rather than in the annual accounts.</t>
        </is>
      </c>
    </row>
    <row r="9">
      <c r="A9" s="30" t="inlineStr">
        <is>
          <t>Retail Stores</t>
        </is>
      </c>
      <c r="B9" s="30" t="inlineStr">
        <is>
          <t>Retail &amp; Commerce</t>
        </is>
      </c>
      <c r="C9" s="30" t="inlineStr">
        <is>
          <t>Multi-store availability and transfers</t>
        </is>
      </c>
      <c r="D9" s="30" t="inlineStr">
        <is>
          <t>One view of stock across every store, with transfers as recorded movement, so a shortfall at one becomes a sale rather than a loss.</t>
        </is>
      </c>
    </row>
    <row r="10">
      <c r="A10" s="30" t="inlineStr">
        <is>
          <t>Retail Stores</t>
        </is>
      </c>
      <c r="B10" s="30" t="inlineStr">
        <is>
          <t>Retail &amp; Commerce</t>
        </is>
      </c>
      <c r="C10" s="30" t="inlineStr">
        <is>
          <t>Customer retention</t>
        </is>
      </c>
      <c r="D10" s="30" t="inlineStr">
        <is>
          <t>Purchase history on the customer record, so regulars who have stopped coming are a worked list.</t>
        </is>
      </c>
    </row>
    <row r="11">
      <c r="A11" s="30" t="inlineStr">
        <is>
          <t>Retail Stores</t>
        </is>
      </c>
      <c r="B11" s="30" t="inlineStr">
        <is>
          <t>Retail &amp; Commerce</t>
        </is>
      </c>
      <c r="C11" s="30" t="inlineStr">
        <is>
          <t>Discount and return control</t>
        </is>
      </c>
      <c r="D11" s="30" t="inlineStr">
        <is>
          <t>Decisions taken at the counter carried as approvals with reasons, so the small things that cost margin are visible.</t>
        </is>
      </c>
    </row>
    <row r="12">
      <c r="A12" s="30" t="inlineStr">
        <is>
          <t>Retail Stores</t>
        </is>
      </c>
      <c r="B12" s="30" t="inlineStr">
        <is>
          <t>Retail &amp; Commerce</t>
        </is>
      </c>
      <c r="C12" s="30" t="inlineStr">
        <is>
          <t>Staff performance</t>
        </is>
      </c>
      <c r="D12" s="30" t="inlineStr">
        <is>
          <t>Sales value, transactions and discount rate attributed to the person who made them.</t>
        </is>
      </c>
    </row>
    <row r="13">
      <c r="A13" s="30" t="inlineStr">
        <is>
          <t>Retail Stores</t>
        </is>
      </c>
      <c r="B13" s="30" t="inlineStr">
        <is>
          <t>Retail &amp; Commerce</t>
        </is>
      </c>
      <c r="C13" s="30" t="inlineStr">
        <is>
          <t>Asking the store questions</t>
        </is>
      </c>
      <c r="D13" s="30" t="inlineStr">
        <is>
          <t>Plain-language questions across stock, sales, suppliers and customers at once, with follow-ups assigned in the same step.</t>
        </is>
      </c>
    </row>
    <row r="14">
      <c r="A14" s="30" t="inlineStr">
        <is>
          <t>Supermarkets</t>
        </is>
      </c>
      <c r="B14" s="30" t="inlineStr">
        <is>
          <t>Retail &amp; Commerce</t>
        </is>
      </c>
      <c r="C14" s="30" t="inlineStr">
        <is>
          <t>Shrinkage decomposition</t>
        </is>
      </c>
      <c r="D14" s="30" t="inlineStr">
        <is>
          <t>Every loss recorded as a movement with a reason and a location, so the stocktake figure separates into causes that can each be fixed.</t>
        </is>
      </c>
    </row>
    <row r="15">
      <c r="A15" s="30" t="inlineStr">
        <is>
          <t>Supermarkets</t>
        </is>
      </c>
      <c r="B15" s="30" t="inlineStr">
        <is>
          <t>Retail &amp; Commerce</t>
        </is>
      </c>
      <c r="C15" s="30" t="inlineStr">
        <is>
          <t>Perishable and expiry management</t>
        </is>
      </c>
      <c r="D15" s="30" t="inlineStr">
        <is>
          <t>Expiry on the batch, so near-dated stock surfaces by value and location while markdown can still recover most of the cost.</t>
        </is>
      </c>
    </row>
    <row r="16">
      <c r="A16" s="30" t="inlineStr">
        <is>
          <t>Supermarkets</t>
        </is>
      </c>
      <c r="B16" s="30" t="inlineStr">
        <is>
          <t>Retail &amp; Commerce</t>
        </is>
      </c>
      <c r="C16" s="30" t="inlineStr">
        <is>
          <t>On-shelf availability</t>
        </is>
      </c>
      <c r="D16" s="30" t="inlineStr">
        <is>
          <t>Listed range checked against stock on hand, with gaps weighted by sales rank, turning an invisible lost sale into a measured percentage.</t>
        </is>
      </c>
    </row>
    <row r="17">
      <c r="A17" s="30" t="inlineStr">
        <is>
          <t>Supermarkets</t>
        </is>
      </c>
      <c r="B17" s="30" t="inlineStr">
        <is>
          <t>Retail &amp; Commerce</t>
        </is>
      </c>
      <c r="C17" s="30" t="inlineStr">
        <is>
          <t>Delivery variance control</t>
        </is>
      </c>
      <c r="D17" s="30" t="inlineStr">
        <is>
          <t>Short and damaged deliveries recorded against the purchase order at the bay rather than absorbed as unexplained shrinkage.</t>
        </is>
      </c>
    </row>
    <row r="18">
      <c r="A18" s="30" t="inlineStr">
        <is>
          <t>Supermarkets</t>
        </is>
      </c>
      <c r="B18" s="30" t="inlineStr">
        <is>
          <t>Retail &amp; Commerce</t>
        </is>
      </c>
      <c r="C18" s="30" t="inlineStr">
        <is>
          <t>Scheme and claim recovery</t>
        </is>
      </c>
      <c r="D18" s="30" t="inlineStr">
        <is>
          <t>Scheme terms recorded against qualifying purchases, so the claim is assembled from records before the window closes.</t>
        </is>
      </c>
    </row>
    <row r="19">
      <c r="A19" s="30" t="inlineStr">
        <is>
          <t>Supermarkets</t>
        </is>
      </c>
      <c r="B19" s="30" t="inlineStr">
        <is>
          <t>Retail &amp; Commerce</t>
        </is>
      </c>
      <c r="C19" s="30" t="inlineStr">
        <is>
          <t>Category and space decisions</t>
        </is>
      </c>
      <c r="D19" s="30" t="inlineStr">
        <is>
          <t>Sales, margin, turnover and loss by category, so shelf space is allocated on return rather than on supplier pressure.</t>
        </is>
      </c>
    </row>
    <row r="20">
      <c r="A20" s="30" t="inlineStr">
        <is>
          <t>Supermarkets</t>
        </is>
      </c>
      <c r="B20" s="30" t="inlineStr">
        <is>
          <t>Retail &amp; Commerce</t>
        </is>
      </c>
      <c r="C20" s="30" t="inlineStr">
        <is>
          <t>Shift cover against trading pattern</t>
        </is>
      </c>
      <c r="D20" s="30" t="inlineStr">
        <is>
          <t>Hours worked set against baskets processed by hour, so staffing follows what the day actually does.</t>
        </is>
      </c>
    </row>
    <row r="21">
      <c r="A21" s="30" t="inlineStr">
        <is>
          <t>Supermarkets</t>
        </is>
      </c>
      <c r="B21" s="30" t="inlineStr">
        <is>
          <t>Retail &amp; Commerce</t>
        </is>
      </c>
      <c r="C21" s="30" t="inlineStr">
        <is>
          <t>Adjustment and override control</t>
        </is>
      </c>
      <c r="D21" s="30" t="inlineStr">
        <is>
          <t>Price overrides, voids and stock adjustments carried as approvals with reasons and attribution.</t>
        </is>
      </c>
    </row>
    <row r="22">
      <c r="A22" s="30" t="inlineStr">
        <is>
          <t>Supermarkets</t>
        </is>
      </c>
      <c r="B22" s="30" t="inlineStr">
        <is>
          <t>Retail &amp; Commerce</t>
        </is>
      </c>
      <c r="C22" s="30" t="inlineStr">
        <is>
          <t>Multi-store comparison</t>
        </is>
      </c>
      <c r="D22" s="30" t="inlineStr">
        <is>
          <t>Stores as locations rolling into the chain, so shrinkage and availability are directly comparable without reformatting.</t>
        </is>
      </c>
    </row>
    <row r="23">
      <c r="A23" s="30" t="inlineStr">
        <is>
          <t>Grocery Stores</t>
        </is>
      </c>
      <c r="B23" s="30" t="inlineStr">
        <is>
          <t>Retail &amp; Commerce</t>
        </is>
      </c>
      <c r="C23" s="30" t="inlineStr">
        <is>
          <t>Credit book as a record</t>
        </is>
      </c>
      <c r="D23" s="30" t="inlineStr">
        <is>
          <t>Household balances with automatic ageing and the history of every conversation, so settlement follows the record rather than two memories.</t>
        </is>
      </c>
    </row>
    <row r="24">
      <c r="A24" s="30" t="inlineStr">
        <is>
          <t>Grocery Stores</t>
        </is>
      </c>
      <c r="B24" s="30" t="inlineStr">
        <is>
          <t>Retail &amp; Commerce</t>
        </is>
      </c>
      <c r="C24" s="30" t="inlineStr">
        <is>
          <t>Exposure control</t>
        </is>
      </c>
      <c r="D24" s="30" t="inlineStr">
        <is>
          <t>Credit aged against each household’s usual settlement pattern, so drift surfaces while the amount is still small.</t>
        </is>
      </c>
    </row>
    <row r="25">
      <c r="A25" s="30" t="inlineStr">
        <is>
          <t>Grocery Stores</t>
        </is>
      </c>
      <c r="B25" s="30" t="inlineStr">
        <is>
          <t>Retail &amp; Commerce</t>
        </is>
      </c>
      <c r="C25" s="30" t="inlineStr">
        <is>
          <t>Loose stock reconciliation</t>
        </is>
      </c>
      <c r="D25" s="30" t="inlineStr">
        <is>
          <t>Purchase, sale by weight and recorded wastage as movements, so the unexplained gap is isolated rather than assumed.</t>
        </is>
      </c>
    </row>
    <row r="26">
      <c r="A26" s="30" t="inlineStr">
        <is>
          <t>Grocery Stores</t>
        </is>
      </c>
      <c r="B26" s="30" t="inlineStr">
        <is>
          <t>Retail &amp; Commerce</t>
        </is>
      </c>
      <c r="C26" s="30" t="inlineStr">
        <is>
          <t>Home delivery coordination</t>
        </is>
      </c>
      <c r="D26" s="30" t="inlineStr">
        <is>
          <t>Delivery orders as work with a household, a promised time, an owner and a state, so nothing is lost in a rush.</t>
        </is>
      </c>
    </row>
    <row r="27">
      <c r="A27" s="30" t="inlineStr">
        <is>
          <t>Grocery Stores</t>
        </is>
      </c>
      <c r="B27" s="30" t="inlineStr">
        <is>
          <t>Retail &amp; Commerce</t>
        </is>
      </c>
      <c r="C27" s="30" t="inlineStr">
        <is>
          <t>Replenishment against delivery days</t>
        </is>
      </c>
      <c r="D27" s="30" t="inlineStr">
        <is>
          <t>Reorder checks timed to each supplier’s delivery day, so the shortage is prevented rather than discovered.</t>
        </is>
      </c>
    </row>
    <row r="28">
      <c r="A28" s="30" t="inlineStr">
        <is>
          <t>Grocery Stores</t>
        </is>
      </c>
      <c r="B28" s="30" t="inlineStr">
        <is>
          <t>Retail &amp; Commerce</t>
        </is>
      </c>
      <c r="C28" s="30" t="inlineStr">
        <is>
          <t>Household retention</t>
        </is>
      </c>
      <c r="D28" s="30" t="inlineStr">
        <is>
          <t>Purchase frequency on the household record, so a regular who has stopped coming is visible while it is still recoverable.</t>
        </is>
      </c>
    </row>
    <row r="29">
      <c r="A29" s="30" t="inlineStr">
        <is>
          <t>Grocery Stores</t>
        </is>
      </c>
      <c r="B29" s="30" t="inlineStr">
        <is>
          <t>Retail &amp; Commerce</t>
        </is>
      </c>
      <c r="C29" s="30" t="inlineStr">
        <is>
          <t>Margin on staples</t>
        </is>
      </c>
      <c r="D29" s="30" t="inlineStr">
        <is>
          <t>Supplier cost movement compared against selling price per line, on a margin too thin to absorb an unnoticed increase.</t>
        </is>
      </c>
    </row>
    <row r="30">
      <c r="A30" s="30" t="inlineStr">
        <is>
          <t>Grocery Stores</t>
        </is>
      </c>
      <c r="B30" s="30" t="inlineStr">
        <is>
          <t>Retail &amp; Commerce</t>
        </is>
      </c>
      <c r="C30" s="30" t="inlineStr">
        <is>
          <t>Credit and adjustment control</t>
        </is>
      </c>
      <c r="D30" s="30" t="inlineStr">
        <is>
          <t>Extending credit beyond a limit and adjusting stock as approvals with reasons and attribution.</t>
        </is>
      </c>
    </row>
    <row r="31">
      <c r="A31" s="30" t="inlineStr">
        <is>
          <t>Grocery Stores</t>
        </is>
      </c>
      <c r="B31" s="30" t="inlineStr">
        <is>
          <t>Retail &amp; Commerce</t>
        </is>
      </c>
      <c r="C31" s="30" t="inlineStr">
        <is>
          <t>Asking the shop questions</t>
        </is>
      </c>
      <c r="D31" s="30" t="inlineStr">
        <is>
          <t>Plain-language questions across credit, stock, delivery and suppliers, with follow-ups assigned in the same step.</t>
        </is>
      </c>
    </row>
    <row r="32">
      <c r="A32" s="30" t="inlineStr">
        <is>
          <t>Convenience Stores</t>
        </is>
      </c>
      <c r="B32" s="30" t="inlineStr">
        <is>
          <t>Retail &amp; Commerce</t>
        </is>
      </c>
      <c r="C32" s="30" t="inlineStr">
        <is>
          <t>Space productivity</t>
        </is>
      </c>
      <c r="D32" s="30" t="inlineStr">
        <is>
          <t>Movement per facing rather than per line, since space is the only scarce resource in the format.</t>
        </is>
      </c>
    </row>
    <row r="33">
      <c r="A33" s="30" t="inlineStr">
        <is>
          <t>Convenience Stores</t>
        </is>
      </c>
      <c r="B33" s="30" t="inlineStr">
        <is>
          <t>Retail &amp; Commerce</t>
        </is>
      </c>
      <c r="C33" s="30" t="inlineStr">
        <is>
          <t>Top-line availability</t>
        </is>
      </c>
      <c r="D33" s="30" t="inlineStr">
        <is>
          <t>Availability tracked on the highest-frequency lines specifically, because those stockouts lose whole baskets.</t>
        </is>
      </c>
    </row>
    <row r="34">
      <c r="A34" s="30" t="inlineStr">
        <is>
          <t>Convenience Stores</t>
        </is>
      </c>
      <c r="B34" s="30" t="inlineStr">
        <is>
          <t>Retail &amp; Commerce</t>
        </is>
      </c>
      <c r="C34" s="30" t="inlineStr">
        <is>
          <t>Hourly contribution</t>
        </is>
      </c>
      <c r="D34" s="30" t="inlineStr">
        <is>
          <t>Takings by hour against staffing cost, so extended hours are a decision rather than a habit.</t>
        </is>
      </c>
    </row>
    <row r="35">
      <c r="A35" s="30" t="inlineStr">
        <is>
          <t>Convenience Stores</t>
        </is>
      </c>
      <c r="B35" s="30" t="inlineStr">
        <is>
          <t>Retail &amp; Commerce</t>
        </is>
      </c>
      <c r="C35" s="30" t="inlineStr">
        <is>
          <t>Shrink concentration</t>
        </is>
      </c>
      <c r="D35" s="30" t="inlineStr">
        <is>
          <t>Losses recorded with reason and position, so the predictable concentration in the format is addressable.</t>
        </is>
      </c>
    </row>
    <row r="36">
      <c r="A36" s="30" t="inlineStr">
        <is>
          <t>Convenience Stores</t>
        </is>
      </c>
      <c r="B36" s="30" t="inlineStr">
        <is>
          <t>Retail &amp; Commerce</t>
        </is>
      </c>
      <c r="C36" s="30" t="inlineStr">
        <is>
          <t>Cost drift on thin margins</t>
        </is>
      </c>
      <c r="D36" s="30" t="inlineStr">
        <is>
          <t>Supplier cost movement against selling price per line, where a small unnoticed rise removes the contribution.</t>
        </is>
      </c>
    </row>
    <row r="37">
      <c r="A37" s="30" t="inlineStr">
        <is>
          <t>Convenience Stores</t>
        </is>
      </c>
      <c r="B37" s="30" t="inlineStr">
        <is>
          <t>Retail &amp; Commerce</t>
        </is>
      </c>
      <c r="C37" s="30" t="inlineStr">
        <is>
          <t>Range replacement</t>
        </is>
      </c>
      <c r="D37" s="30" t="inlineStr">
        <is>
          <t>Dead lines surfaced with faster candidates for the same facing.</t>
        </is>
      </c>
    </row>
    <row r="38">
      <c r="A38" s="30" t="inlineStr">
        <is>
          <t>Convenience Stores</t>
        </is>
      </c>
      <c r="B38" s="30" t="inlineStr">
        <is>
          <t>Retail &amp; Commerce</t>
        </is>
      </c>
      <c r="C38" s="30" t="inlineStr">
        <is>
          <t>Asking from the counter</t>
        </is>
      </c>
      <c r="D38" s="30" t="inlineStr">
        <is>
          <t>Plain-language questions across stock, hours, loss and suppliers, with ordering raised in the same step.</t>
        </is>
      </c>
    </row>
    <row r="39">
      <c r="A39" s="30" t="inlineStr">
        <is>
          <t>Department Stores</t>
        </is>
      </c>
      <c r="B39" s="30" t="inlineStr">
        <is>
          <t>Retail &amp; Commerce</t>
        </is>
      </c>
      <c r="C39" s="30" t="inlineStr">
        <is>
          <t>Return per square foot</t>
        </is>
      </c>
      <c r="D39" s="30" t="inlineStr">
        <is>
          <t>Sales, margin and floor area together, so departments are compared on the resource they actually share.</t>
        </is>
      </c>
    </row>
    <row r="40">
      <c r="A40" s="30" t="inlineStr">
        <is>
          <t>Department Stores</t>
        </is>
      </c>
      <c r="B40" s="30" t="inlineStr">
        <is>
          <t>Retail &amp; Commerce</t>
        </is>
      </c>
      <c r="C40" s="30" t="inlineStr">
        <is>
          <t>Concession settlement reconciliation</t>
        </is>
      </c>
      <c r="D40" s="30" t="inlineStr">
        <is>
          <t>Recorded concession sales matched against settlements, so a shortfall becomes a claim rather than a persistent gap.</t>
        </is>
      </c>
    </row>
    <row r="41">
      <c r="A41" s="30" t="inlineStr">
        <is>
          <t>Department Stores</t>
        </is>
      </c>
      <c r="B41" s="30" t="inlineStr">
        <is>
          <t>Retail &amp; Commerce</t>
        </is>
      </c>
      <c r="C41" s="30" t="inlineStr">
        <is>
          <t>Coverage against footfall</t>
        </is>
      </c>
      <c r="D41" s="30" t="inlineStr">
        <is>
          <t>Staffing allocated across departments against a store-wide footfall pattern rather than rostered within each.</t>
        </is>
      </c>
    </row>
    <row r="42">
      <c r="A42" s="30" t="inlineStr">
        <is>
          <t>Department Stores</t>
        </is>
      </c>
      <c r="B42" s="30" t="inlineStr">
        <is>
          <t>Retail &amp; Commerce</t>
        </is>
      </c>
      <c r="C42" s="30" t="inlineStr">
        <is>
          <t>Category-specific thresholds</t>
        </is>
      </c>
      <c r="D42" s="30" t="inlineStr">
        <is>
          <t>Reorder and ageing rules set by category, since fashion, home and electronics turn at different rates.</t>
        </is>
      </c>
    </row>
    <row r="43">
      <c r="A43" s="30" t="inlineStr">
        <is>
          <t>Department Stores</t>
        </is>
      </c>
      <c r="B43" s="30" t="inlineStr">
        <is>
          <t>Retail &amp; Commerce</t>
        </is>
      </c>
      <c r="C43" s="30" t="inlineStr">
        <is>
          <t>Markdown with space cost</t>
        </is>
      </c>
      <c r="D43" s="30" t="inlineStr">
        <is>
          <t>Ageing reported with the floor it occupies, so clearance includes the opportunity cost of the space.</t>
        </is>
      </c>
    </row>
    <row r="44">
      <c r="A44" s="30" t="inlineStr">
        <is>
          <t>Department Stores</t>
        </is>
      </c>
      <c r="B44" s="30" t="inlineStr">
        <is>
          <t>Retail &amp; Commerce</t>
        </is>
      </c>
      <c r="C44" s="30" t="inlineStr">
        <is>
          <t>Cross-department customers</t>
        </is>
      </c>
      <c r="D44" s="30" t="inlineStr">
        <is>
          <t>Customers held across the whole store, making the multi-department basket measurable.</t>
        </is>
      </c>
    </row>
    <row r="45">
      <c r="A45" s="30" t="inlineStr">
        <is>
          <t>Department Stores</t>
        </is>
      </c>
      <c r="B45" s="30" t="inlineStr">
        <is>
          <t>Retail &amp; Commerce</t>
        </is>
      </c>
      <c r="C45" s="30" t="inlineStr">
        <is>
          <t>Asking across floors</t>
        </is>
      </c>
      <c r="D45" s="30" t="inlineStr">
        <is>
          <t>Plain-language questions spanning departments, space, staffing and settlements, with decisions raised in the same step.</t>
        </is>
      </c>
    </row>
    <row r="46">
      <c r="A46" s="30" t="inlineStr">
        <is>
          <t>Fashion Stores</t>
        </is>
      </c>
      <c r="B46" s="30" t="inlineStr">
        <is>
          <t>Retail &amp; Commerce</t>
        </is>
      </c>
      <c r="C46" s="30" t="inlineStr">
        <is>
          <t>Size and colour level stock</t>
        </is>
      </c>
      <c r="D46" s="30" t="inlineStr">
        <is>
          <t>Stock tracked at the level the sale happens, so a broken size run on a selling style is visible while a repeat order can still fix it.</t>
        </is>
      </c>
    </row>
    <row r="47">
      <c r="A47" s="30" t="inlineStr">
        <is>
          <t>Fashion Stores</t>
        </is>
      </c>
      <c r="B47" s="30" t="inlineStr">
        <is>
          <t>Retail &amp; Commerce</t>
        </is>
      </c>
      <c r="C47" s="30" t="inlineStr">
        <is>
          <t>Markdown timing</t>
        </is>
      </c>
      <c r="D47" s="30" t="inlineStr">
        <is>
          <t>Sell-through measured against week of season per style, so discounting is a timed decision with a curve behind it.</t>
        </is>
      </c>
    </row>
    <row r="48">
      <c r="A48" s="30" t="inlineStr">
        <is>
          <t>Fashion Stores</t>
        </is>
      </c>
      <c r="B48" s="30" t="inlineStr">
        <is>
          <t>Retail &amp; Commerce</t>
        </is>
      </c>
      <c r="C48" s="30" t="inlineStr">
        <is>
          <t>Return reason capture</t>
        </is>
      </c>
      <c r="D48" s="30" t="inlineStr">
        <is>
          <t>Returns carrying fit, quality, colour or changed-mind reasons attached to the style and supplier, turning noise into the earliest supplier signal.</t>
        </is>
      </c>
    </row>
    <row r="49">
      <c r="A49" s="30" t="inlineStr">
        <is>
          <t>Fashion Stores</t>
        </is>
      </c>
      <c r="B49" s="30" t="inlineStr">
        <is>
          <t>Retail &amp; Commerce</t>
        </is>
      </c>
      <c r="C49" s="30" t="inlineStr">
        <is>
          <t>Inter-store transfers</t>
        </is>
      </c>
      <c r="D49" s="30" t="inlineStr">
        <is>
          <t>One size-level view of availability across stores, with transfers as recorded movement rather than informal favours.</t>
        </is>
      </c>
    </row>
    <row r="50">
      <c r="A50" s="30" t="inlineStr">
        <is>
          <t>Fashion Stores</t>
        </is>
      </c>
      <c r="B50" s="30" t="inlineStr">
        <is>
          <t>Retail &amp; Commerce</t>
        </is>
      </c>
      <c r="C50" s="30" t="inlineStr">
        <is>
          <t>Season buying evidence</t>
        </is>
      </c>
      <c r="D50" s="30" t="inlineStr">
        <is>
          <t>Sell-through, markdown and return rate by supplier and colour, so the next buy is made against the last season’s matrix.</t>
        </is>
      </c>
    </row>
    <row r="51">
      <c r="A51" s="30" t="inlineStr">
        <is>
          <t>Fashion Stores</t>
        </is>
      </c>
      <c r="B51" s="30" t="inlineStr">
        <is>
          <t>Retail &amp; Commerce</t>
        </is>
      </c>
      <c r="C51" s="30" t="inlineStr">
        <is>
          <t>Carryover control</t>
        </is>
      </c>
      <c r="D51" s="30" t="inlineStr">
        <is>
          <t>Ageing by season with remaining size profile, so prior-season stock is cleared while it is still worth clearing.</t>
        </is>
      </c>
    </row>
    <row r="52">
      <c r="A52" s="30" t="inlineStr">
        <is>
          <t>Fashion Stores</t>
        </is>
      </c>
      <c r="B52" s="30" t="inlineStr">
        <is>
          <t>Retail &amp; Commerce</t>
        </is>
      </c>
      <c r="C52" s="30" t="inlineStr">
        <is>
          <t>Customer size profiles</t>
        </is>
      </c>
      <c r="D52" s="30" t="inlineStr">
        <is>
          <t>Purchases, sizes and preferences on the customer record, so a new arrival is a specific reason to call rather than a broadcast.</t>
        </is>
      </c>
    </row>
    <row r="53">
      <c r="A53" s="30" t="inlineStr">
        <is>
          <t>Fashion Stores</t>
        </is>
      </c>
      <c r="B53" s="30" t="inlineStr">
        <is>
          <t>Retail &amp; Commerce</t>
        </is>
      </c>
      <c r="C53" s="30" t="inlineStr">
        <is>
          <t>Discount and transfer control</t>
        </is>
      </c>
      <c r="D53" s="30" t="inlineStr">
        <is>
          <t>Markdown and transfer authority as approvals with reasons and attribution.</t>
        </is>
      </c>
    </row>
    <row r="54">
      <c r="A54" s="30" t="inlineStr">
        <is>
          <t>Fashion Stores</t>
        </is>
      </c>
      <c r="B54" s="30" t="inlineStr">
        <is>
          <t>Retail &amp; Commerce</t>
        </is>
      </c>
      <c r="C54" s="30" t="inlineStr">
        <is>
          <t>Asking the season questions</t>
        </is>
      </c>
      <c r="D54" s="30" t="inlineStr">
        <is>
          <t>Plain-language questions across the size matrix, calendar and supplier at once, with follow-ups assigned in the same step.</t>
        </is>
      </c>
    </row>
    <row r="55">
      <c r="A55" s="30" t="inlineStr">
        <is>
          <t>Clothing Boutiques</t>
        </is>
      </c>
      <c r="B55" s="30" t="inlineStr">
        <is>
          <t>Retail &amp; Commerce</t>
        </is>
      </c>
      <c r="C55" s="30" t="inlineStr">
        <is>
          <t>Clientele as a business record</t>
        </is>
      </c>
      <c r="D55" s="30" t="inlineStr">
        <is>
          <t>Preferences, sizes, fit notes, occasions and purchase history on the client record, so the boutique’s main advantage stops being personal.</t>
        </is>
      </c>
    </row>
    <row r="56">
      <c r="A56" s="30" t="inlineStr">
        <is>
          <t>Clothing Boutiques</t>
        </is>
      </c>
      <c r="B56" s="30" t="inlineStr">
        <is>
          <t>Retail &amp; Commerce</t>
        </is>
      </c>
      <c r="C56" s="30" t="inlineStr">
        <is>
          <t>Matching arrivals to clients</t>
        </is>
      </c>
      <c r="D56" s="30" t="inlineStr">
        <is>
          <t>New stock matched against recorded preferences and sizes, producing a call list instead of a broadcast.</t>
        </is>
      </c>
    </row>
    <row r="57">
      <c r="A57" s="30" t="inlineStr">
        <is>
          <t>Clothing Boutiques</t>
        </is>
      </c>
      <c r="B57" s="30" t="inlineStr">
        <is>
          <t>Retail &amp; Commerce</t>
        </is>
      </c>
      <c r="C57" s="30" t="inlineStr">
        <is>
          <t>Alteration promises</t>
        </is>
      </c>
      <c r="D57" s="30" t="inlineStr">
        <is>
          <t>Alterations as work with a client, a promised date, an assigned tailor and a state, visible as at-risk before the date.</t>
        </is>
      </c>
    </row>
    <row r="58">
      <c r="A58" s="30" t="inlineStr">
        <is>
          <t>Clothing Boutiques</t>
        </is>
      </c>
      <c r="B58" s="30" t="inlineStr">
        <is>
          <t>Retail &amp; Commerce</t>
        </is>
      </c>
      <c r="C58" s="30" t="inlineStr">
        <is>
          <t>Custom order tracking</t>
        </is>
      </c>
      <c r="D58" s="30" t="inlineStr">
        <is>
          <t>Advance, specification, fabric, tailor and fitting on one record, so an order that has drifted is visible.</t>
        </is>
      </c>
    </row>
    <row r="59">
      <c r="A59" s="30" t="inlineStr">
        <is>
          <t>Clothing Boutiques</t>
        </is>
      </c>
      <c r="B59" s="30" t="inlineStr">
        <is>
          <t>Retail &amp; Commerce</t>
        </is>
      </c>
      <c r="C59" s="30" t="inlineStr">
        <is>
          <t>Buy performance</t>
        </is>
      </c>
      <c r="D59" s="30" t="inlineStr">
        <is>
          <t>Sell-through by buy and designer with unsold pieces profiled, so a narrow budget is spent against evidence.</t>
        </is>
      </c>
    </row>
    <row r="60">
      <c r="A60" s="30" t="inlineStr">
        <is>
          <t>Clothing Boutiques</t>
        </is>
      </c>
      <c r="B60" s="30" t="inlineStr">
        <is>
          <t>Retail &amp; Commerce</t>
        </is>
      </c>
      <c r="C60" s="30" t="inlineStr">
        <is>
          <t>Client retention</t>
        </is>
      </c>
      <c r="D60" s="30" t="inlineStr">
        <is>
          <t>Purchase intervals per client, so the twenty clients who carry the shop are not lost quietly.</t>
        </is>
      </c>
    </row>
    <row r="61">
      <c r="A61" s="30" t="inlineStr">
        <is>
          <t>Clothing Boutiques</t>
        </is>
      </c>
      <c r="B61" s="30" t="inlineStr">
        <is>
          <t>Retail &amp; Commerce</t>
        </is>
      </c>
      <c r="C61" s="30" t="inlineStr">
        <is>
          <t>Tailor performance</t>
        </is>
      </c>
      <c r="D61" s="30" t="inlineStr">
        <is>
          <t>Turnaround time recorded per tailor, so the service promise rests on someone measurable.</t>
        </is>
      </c>
    </row>
    <row r="62">
      <c r="A62" s="30" t="inlineStr">
        <is>
          <t>Clothing Boutiques</t>
        </is>
      </c>
      <c r="B62" s="30" t="inlineStr">
        <is>
          <t>Retail &amp; Commerce</t>
        </is>
      </c>
      <c r="C62" s="30" t="inlineStr">
        <is>
          <t>Asking the boutique questions</t>
        </is>
      </c>
      <c r="D62" s="30" t="inlineStr">
        <is>
          <t>Plain-language questions about specific clients and specific pieces, with calls assigned in the same step.</t>
        </is>
      </c>
    </row>
    <row r="63">
      <c r="A63" s="30" t="inlineStr">
        <is>
          <t>Shoe Stores</t>
        </is>
      </c>
      <c r="B63" s="30" t="inlineStr">
        <is>
          <t>Retail &amp; Commerce</t>
        </is>
      </c>
      <c r="C63" s="30" t="inlineStr">
        <is>
          <t>Size-run completeness</t>
        </is>
      </c>
      <c r="D63" s="30" t="inlineStr">
        <is>
          <t>Stock measured against the core sizes rather than as a style total, since a run missing its middle is no longer sellable.</t>
        </is>
      </c>
    </row>
    <row r="64">
      <c r="A64" s="30" t="inlineStr">
        <is>
          <t>Shoe Stores</t>
        </is>
      </c>
      <c r="B64" s="30" t="inlineStr">
        <is>
          <t>Retail &amp; Commerce</t>
        </is>
      </c>
      <c r="C64" s="30" t="inlineStr">
        <is>
          <t>Fit return attribution</t>
        </is>
      </c>
      <c r="D64" s="30" t="inlineStr">
        <is>
          <t>Return reasons attached to style and supplier, turning a general return rate into a buying decision.</t>
        </is>
      </c>
    </row>
    <row r="65">
      <c r="A65" s="30" t="inlineStr">
        <is>
          <t>Shoe Stores</t>
        </is>
      </c>
      <c r="B65" s="30" t="inlineStr">
        <is>
          <t>Retail &amp; Commerce</t>
        </is>
      </c>
      <c r="C65" s="30" t="inlineStr">
        <is>
          <t>Cross-store size transfers</t>
        </is>
      </c>
      <c r="D65" s="30" t="inlineStr">
        <is>
          <t>One size-level view across stores, so a size at the wrong branch becomes a sale rather than a markdown.</t>
        </is>
      </c>
    </row>
    <row r="66">
      <c r="A66" s="30" t="inlineStr">
        <is>
          <t>Shoe Stores</t>
        </is>
      </c>
      <c r="B66" s="30" t="inlineStr">
        <is>
          <t>Retail &amp; Commerce</t>
        </is>
      </c>
      <c r="C66" s="30" t="inlineStr">
        <is>
          <t>Buying to your own curve</t>
        </is>
      </c>
      <c r="D66" s="30" t="inlineStr">
        <is>
          <t>The store’s actual size curve derived from sales, rather than accepting the supplier’s standard.</t>
        </is>
      </c>
    </row>
    <row r="67">
      <c r="A67" s="30" t="inlineStr">
        <is>
          <t>Shoe Stores</t>
        </is>
      </c>
      <c r="B67" s="30" t="inlineStr">
        <is>
          <t>Retail &amp; Commerce</t>
        </is>
      </c>
      <c r="C67" s="30" t="inlineStr">
        <is>
          <t>Clearance on broken runs</t>
        </is>
      </c>
      <c r="D67" s="30" t="inlineStr">
        <is>
          <t>Ageing reported with remaining size profile, so markdown reflects what is actually left.</t>
        </is>
      </c>
    </row>
    <row r="68">
      <c r="A68" s="30" t="inlineStr">
        <is>
          <t>Shoe Stores</t>
        </is>
      </c>
      <c r="B68" s="30" t="inlineStr">
        <is>
          <t>Retail &amp; Commerce</t>
        </is>
      </c>
      <c r="C68" s="30" t="inlineStr">
        <is>
          <t>Try-on conversion</t>
        </is>
      </c>
      <c r="D68" s="30" t="inlineStr">
        <is>
          <t>Retrieval and conversion recorded, so peak staffing reflects the labour the format requires.</t>
        </is>
      </c>
    </row>
    <row r="69">
      <c r="A69" s="30" t="inlineStr">
        <is>
          <t>Shoe Stores</t>
        </is>
      </c>
      <c r="B69" s="30" t="inlineStr">
        <is>
          <t>Retail &amp; Commerce</t>
        </is>
      </c>
      <c r="C69" s="30" t="inlineStr">
        <is>
          <t>Customer size profiles</t>
        </is>
      </c>
      <c r="D69" s="30" t="inlineStr">
        <is>
          <t>Sizes and preferences on the customer record, so a new arrival is a specific call.</t>
        </is>
      </c>
    </row>
    <row r="70">
      <c r="A70" s="30" t="inlineStr">
        <is>
          <t>Shoe Stores</t>
        </is>
      </c>
      <c r="B70" s="30" t="inlineStr">
        <is>
          <t>Retail &amp; Commerce</t>
        </is>
      </c>
      <c r="C70" s="30" t="inlineStr">
        <is>
          <t>Asking about sizes</t>
        </is>
      </c>
      <c r="D70" s="30" t="inlineStr">
        <is>
          <t>Plain-language questions at size level, with transfers and repeats raised in the same step.</t>
        </is>
      </c>
    </row>
    <row r="71">
      <c r="A71" s="30" t="inlineStr">
        <is>
          <t>Jewellery Stores</t>
        </is>
      </c>
      <c r="B71" s="30" t="inlineStr">
        <is>
          <t>Retail &amp; Commerce</t>
        </is>
      </c>
      <c r="C71" s="30" t="inlineStr">
        <is>
          <t>Piece-level inventory</t>
        </is>
      </c>
      <c r="D71" s="30" t="inlineStr">
        <is>
          <t>Individual pieces with weight, purity, stones, cost, location and state — rather than SKU counts that do not describe what is actually in the case.</t>
        </is>
      </c>
    </row>
    <row r="72">
      <c r="A72" s="30" t="inlineStr">
        <is>
          <t>Jewellery Stores</t>
        </is>
      </c>
      <c r="B72" s="30" t="inlineStr">
        <is>
          <t>Retail &amp; Commerce</t>
        </is>
      </c>
      <c r="C72" s="30" t="inlineStr">
        <is>
          <t>Custom order management</t>
        </is>
      </c>
      <c r="D72" s="30" t="inlineStr">
        <is>
          <t>Confirmation, advance, specification, karigar assignment, material issue and delivery date on one record that anyone in the store can read.</t>
        </is>
      </c>
    </row>
    <row r="73">
      <c r="A73" s="30" t="inlineStr">
        <is>
          <t>Jewellery Stores</t>
        </is>
      </c>
      <c r="B73" s="30" t="inlineStr">
        <is>
          <t>Retail &amp; Commerce</t>
        </is>
      </c>
      <c r="C73" s="30" t="inlineStr">
        <is>
          <t>High-value customer management</t>
        </is>
      </c>
      <c r="D73" s="30" t="inlineStr">
        <is>
          <t>Household purchase history, preferences and occasions, so the second and third sale are anticipated rather than hoped for.</t>
        </is>
      </c>
    </row>
    <row r="74">
      <c r="A74" s="30" t="inlineStr">
        <is>
          <t>Jewellery Stores</t>
        </is>
      </c>
      <c r="B74" s="30" t="inlineStr">
        <is>
          <t>Retail &amp; Commerce</t>
        </is>
      </c>
      <c r="C74" s="30" t="inlineStr">
        <is>
          <t>Approval and exchange control</t>
        </is>
      </c>
      <c r="D74" s="30" t="inlineStr">
        <is>
          <t>The informal transactions — goods on approval, old gold exchange, discounts beyond threshold — carried out as approvals with a record.</t>
        </is>
      </c>
    </row>
    <row r="75">
      <c r="A75" s="30" t="inlineStr">
        <is>
          <t>Jewellery Stores</t>
        </is>
      </c>
      <c r="B75" s="30" t="inlineStr">
        <is>
          <t>Retail &amp; Commerce</t>
        </is>
      </c>
      <c r="C75" s="30" t="inlineStr">
        <is>
          <t>Stock ageing and capital review</t>
        </is>
      </c>
      <c r="D75" s="30" t="inlineStr">
        <is>
          <t>What has not moved, what it is worth and which categories are actually turning over, available before the buying decision rather than after it.</t>
        </is>
      </c>
    </row>
    <row r="76">
      <c r="A76" s="30" t="inlineStr">
        <is>
          <t>Jewellery Stores</t>
        </is>
      </c>
      <c r="B76" s="30" t="inlineStr">
        <is>
          <t>Retail &amp; Commerce</t>
        </is>
      </c>
      <c r="C76" s="30" t="inlineStr">
        <is>
          <t>Karigar and supplier tracking</t>
        </is>
      </c>
      <c r="D76" s="30" t="inlineStr">
        <is>
          <t>Material issued and returned, orders outstanding, delivery reliability and payable balances against each supplier and craftsperson.</t>
        </is>
      </c>
    </row>
    <row r="77">
      <c r="A77" s="30" t="inlineStr">
        <is>
          <t>Jewellery Stores</t>
        </is>
      </c>
      <c r="B77" s="30" t="inlineStr">
        <is>
          <t>Retail &amp; Commerce</t>
        </is>
      </c>
      <c r="C77" s="30" t="inlineStr">
        <is>
          <t>Repair and service jobs</t>
        </is>
      </c>
      <c r="D77" s="30" t="inlineStr">
        <is>
          <t>Received, assigned, completed, notified, collected and billed — as work with an owner rather than as a tag in a drawer.</t>
        </is>
      </c>
    </row>
    <row r="78">
      <c r="A78" s="30" t="inlineStr">
        <is>
          <t>Jewellery Stores</t>
        </is>
      </c>
      <c r="B78" s="30" t="inlineStr">
        <is>
          <t>Retail &amp; Commerce</t>
        </is>
      </c>
      <c r="C78" s="30" t="inlineStr">
        <is>
          <t>Multi-location and exhibition stock</t>
        </is>
      </c>
      <c r="D78" s="30" t="inlineStr">
        <is>
          <t>Showroom, safe, workshop, branch and exhibition as locations, with movement between them recorded and reconciled.</t>
        </is>
      </c>
    </row>
    <row r="79">
      <c r="A79" s="30" t="inlineStr">
        <is>
          <t>Jewellery Stores</t>
        </is>
      </c>
      <c r="B79" s="30" t="inlineStr">
        <is>
          <t>Retail &amp; Commerce</t>
        </is>
      </c>
      <c r="C79" s="30" t="inlineStr">
        <is>
          <t>Store performance reporting</t>
        </is>
      </c>
      <c r="D79" s="30" t="inlineStr">
        <is>
          <t>Category, staff, season and branch performance drawn from live records instead of assembled at audit time.</t>
        </is>
      </c>
    </row>
    <row r="80">
      <c r="A80" s="30" t="inlineStr">
        <is>
          <t>Electronics Stores</t>
        </is>
      </c>
      <c r="B80" s="30" t="inlineStr">
        <is>
          <t>Retail &amp; Commerce</t>
        </is>
      </c>
      <c r="C80" s="30" t="inlineStr">
        <is>
          <t>Serial-level stock</t>
        </is>
      </c>
      <c r="D80" s="30" t="inlineStr">
        <is>
          <t>Every unit tracked by serial with model, cost, brand, state and location, which is what makes warranty, service and claims resolvable.</t>
        </is>
      </c>
    </row>
    <row r="81">
      <c r="A81" s="30" t="inlineStr">
        <is>
          <t>Electronics Stores</t>
        </is>
      </c>
      <c r="B81" s="30" t="inlineStr">
        <is>
          <t>Retail &amp; Commerce</t>
        </is>
      </c>
      <c r="C81" s="30" t="inlineStr">
        <is>
          <t>Warranty and service jobs</t>
        </is>
      </c>
      <c r="D81" s="30" t="inlineStr">
        <is>
          <t>Service as work with a customer, a unit, a promised date and a state, including time spent at a brand service centre.</t>
        </is>
      </c>
    </row>
    <row r="82">
      <c r="A82" s="30" t="inlineStr">
        <is>
          <t>Electronics Stores</t>
        </is>
      </c>
      <c r="B82" s="30" t="inlineStr">
        <is>
          <t>Retail &amp; Commerce</t>
        </is>
      </c>
      <c r="C82" s="30" t="inlineStr">
        <is>
          <t>Price protection claims</t>
        </is>
      </c>
      <c r="D82" s="30" t="inlineStr">
        <is>
          <t>Units held on the effective date identified by serial, so the claim is assembled from records inside the window.</t>
        </is>
      </c>
    </row>
    <row r="83">
      <c r="A83" s="30" t="inlineStr">
        <is>
          <t>Electronics Stores</t>
        </is>
      </c>
      <c r="B83" s="30" t="inlineStr">
        <is>
          <t>Retail &amp; Commerce</t>
        </is>
      </c>
      <c r="C83" s="30" t="inlineStr">
        <is>
          <t>Brand scheme recovery</t>
        </is>
      </c>
      <c r="D83" s="30" t="inlineStr">
        <is>
          <t>Scheme terms recorded against qualifying purchases, so support earned is support collected.</t>
        </is>
      </c>
    </row>
    <row r="84">
      <c r="A84" s="30" t="inlineStr">
        <is>
          <t>Electronics Stores</t>
        </is>
      </c>
      <c r="B84" s="30" t="inlineStr">
        <is>
          <t>Retail &amp; Commerce</t>
        </is>
      </c>
      <c r="C84" s="30" t="inlineStr">
        <is>
          <t>Ageing against supersession</t>
        </is>
      </c>
      <c r="D84" s="30" t="inlineStr">
        <is>
          <t>Models with no movement surfaced with remaining brand support, while clearance can still recover most of the cost.</t>
        </is>
      </c>
    </row>
    <row r="85">
      <c r="A85" s="30" t="inlineStr">
        <is>
          <t>Electronics Stores</t>
        </is>
      </c>
      <c r="B85" s="30" t="inlineStr">
        <is>
          <t>Retail &amp; Commerce</t>
        </is>
      </c>
      <c r="C85" s="30" t="inlineStr">
        <is>
          <t>Demo unit control</t>
        </is>
      </c>
      <c r="D85" s="30" t="inlineStr">
        <is>
          <t>Display stock as a state with a location and an owner, so it stays counted rather than drifting out of the record.</t>
        </is>
      </c>
    </row>
    <row r="86">
      <c r="A86" s="30" t="inlineStr">
        <is>
          <t>Electronics Stores</t>
        </is>
      </c>
      <c r="B86" s="30" t="inlineStr">
        <is>
          <t>Retail &amp; Commerce</t>
        </is>
      </c>
      <c r="C86" s="30" t="inlineStr">
        <is>
          <t>Upgrade follow-up</t>
        </is>
      </c>
      <c r="D86" s="30" t="inlineStr">
        <is>
          <t>Customers with units past a defined age identified from their original purchase, assigned to the salesperson who sold it.</t>
        </is>
      </c>
    </row>
    <row r="87">
      <c r="A87" s="30" t="inlineStr">
        <is>
          <t>Electronics Stores</t>
        </is>
      </c>
      <c r="B87" s="30" t="inlineStr">
        <is>
          <t>Retail &amp; Commerce</t>
        </is>
      </c>
      <c r="C87" s="30" t="inlineStr">
        <is>
          <t>Plan and accessory attachment</t>
        </is>
      </c>
      <c r="D87" s="30" t="inlineStr">
        <is>
          <t>Attachment rate measured per salesperson, from the transactions rather than from a monthly total.</t>
        </is>
      </c>
    </row>
    <row r="88">
      <c r="A88" s="30" t="inlineStr">
        <is>
          <t>Electronics Stores</t>
        </is>
      </c>
      <c r="B88" s="30" t="inlineStr">
        <is>
          <t>Retail &amp; Commerce</t>
        </is>
      </c>
      <c r="C88" s="30" t="inlineStr">
        <is>
          <t>Asking the store questions</t>
        </is>
      </c>
      <c r="D88" s="30" t="inlineStr">
        <is>
          <t>Plain-language questions across units, service, brands and customers at once, with follow-ups assigned in the same step.</t>
        </is>
      </c>
    </row>
    <row r="89">
      <c r="A89" s="30" t="inlineStr">
        <is>
          <t>Furniture Stores</t>
        </is>
      </c>
      <c r="B89" s="30" t="inlineStr">
        <is>
          <t>Retail &amp; Commerce</t>
        </is>
      </c>
      <c r="C89" s="30" t="inlineStr">
        <is>
          <t>Order stage tracking</t>
        </is>
      </c>
      <c r="D89" s="30" t="inlineStr">
        <is>
          <t>The months between sale and delivery as stages with owners and dates, so a stalled order is visible rather than silent.</t>
        </is>
      </c>
    </row>
    <row r="90">
      <c r="A90" s="30" t="inlineStr">
        <is>
          <t>Furniture Stores</t>
        </is>
      </c>
      <c r="B90" s="30" t="inlineStr">
        <is>
          <t>Retail &amp; Commerce</t>
        </is>
      </c>
      <c r="C90" s="30" t="inlineStr">
        <is>
          <t>Selection confirmation</t>
        </is>
      </c>
      <c r="D90" s="30" t="inlineStr">
        <is>
          <t>Fabric and finish confirmation as a tracked stage, closing the most common preventable delay in the category.</t>
        </is>
      </c>
    </row>
    <row r="91">
      <c r="A91" s="30" t="inlineStr">
        <is>
          <t>Furniture Stores</t>
        </is>
      </c>
      <c r="B91" s="30" t="inlineStr">
        <is>
          <t>Retail &amp; Commerce</t>
        </is>
      </c>
      <c r="C91" s="30" t="inlineStr">
        <is>
          <t>Proactive delay communication</t>
        </is>
      </c>
      <c r="D91" s="30" t="inlineStr">
        <is>
          <t>Slippage raising a customer communication task before the original promised date passes.</t>
        </is>
      </c>
    </row>
    <row r="92">
      <c r="A92" s="30" t="inlineStr">
        <is>
          <t>Furniture Stores</t>
        </is>
      </c>
      <c r="B92" s="30" t="inlineStr">
        <is>
          <t>Retail &amp; Commerce</t>
        </is>
      </c>
      <c r="C92" s="30" t="inlineStr">
        <is>
          <t>Delivery and assembly scheduling</t>
        </is>
      </c>
      <c r="D92" s="30" t="inlineStr">
        <is>
          <t>Readiness triggering slot booking with the assembly requirement assigned, so one visit completes the job.</t>
        </is>
      </c>
    </row>
    <row r="93">
      <c r="A93" s="30" t="inlineStr">
        <is>
          <t>Furniture Stores</t>
        </is>
      </c>
      <c r="B93" s="30" t="inlineStr">
        <is>
          <t>Retail &amp; Commerce</t>
        </is>
      </c>
      <c r="C93" s="30" t="inlineStr">
        <is>
          <t>Transit and manufacturing damage claims</t>
        </is>
      </c>
      <c r="D93" s="30" t="inlineStr">
        <is>
          <t>Condition recorded with photographs at receipt, so claims are raised from evidence inside the window.</t>
        </is>
      </c>
    </row>
    <row r="94">
      <c r="A94" s="30" t="inlineStr">
        <is>
          <t>Furniture Stores</t>
        </is>
      </c>
      <c r="B94" s="30" t="inlineStr">
        <is>
          <t>Retail &amp; Commerce</t>
        </is>
      </c>
      <c r="C94" s="30" t="inlineStr">
        <is>
          <t>Supplier lead-time reality</t>
        </is>
      </c>
      <c r="D94" s="30" t="inlineStr">
        <is>
          <t>Quoted lead time measured against actual, so the showroom promises dates the business can keep.</t>
        </is>
      </c>
    </row>
    <row r="95">
      <c r="A95" s="30" t="inlineStr">
        <is>
          <t>Furniture Stores</t>
        </is>
      </c>
      <c r="B95" s="30" t="inlineStr">
        <is>
          <t>Retail &amp; Commerce</t>
        </is>
      </c>
      <c r="C95" s="30" t="inlineStr">
        <is>
          <t>Warehouse dwell cost</t>
        </is>
      </c>
      <c r="D95" s="30" t="inlineStr">
        <is>
          <t>Time from produced to delivered measured per item, exposing a cost most stores carry without sizing.</t>
        </is>
      </c>
    </row>
    <row r="96">
      <c r="A96" s="30" t="inlineStr">
        <is>
          <t>Furniture Stores</t>
        </is>
      </c>
      <c r="B96" s="30" t="inlineStr">
        <is>
          <t>Retail &amp; Commerce</t>
        </is>
      </c>
      <c r="C96" s="30" t="inlineStr">
        <is>
          <t>Advance liability</t>
        </is>
      </c>
      <c r="D96" s="30" t="inlineStr">
        <is>
          <t>Money held against undelivered goods visible on the order records rather than added up occasionally.</t>
        </is>
      </c>
    </row>
    <row r="97">
      <c r="A97" s="30" t="inlineStr">
        <is>
          <t>Furniture Stores</t>
        </is>
      </c>
      <c r="B97" s="30" t="inlineStr">
        <is>
          <t>Retail &amp; Commerce</t>
        </is>
      </c>
      <c r="C97" s="30" t="inlineStr">
        <is>
          <t>Asking the order book questions</t>
        </is>
      </c>
      <c r="D97" s="30" t="inlineStr">
        <is>
          <t>Plain-language questions across orders, production, suppliers and customers, with follow-ups assigned in the same step.</t>
        </is>
      </c>
    </row>
    <row r="98">
      <c r="A98" s="30" t="inlineStr">
        <is>
          <t>Home Decor Stores</t>
        </is>
      </c>
      <c r="B98" s="30" t="inlineStr">
        <is>
          <t>Retail &amp; Commerce</t>
        </is>
      </c>
      <c r="C98" s="30" t="inlineStr">
        <is>
          <t>Return by display position</t>
        </is>
      </c>
      <c r="D98" s="30" t="inlineStr">
        <is>
          <t>Positions as locations with their own performance, so prime floor space carries pieces that earn it.</t>
        </is>
      </c>
    </row>
    <row r="99">
      <c r="A99" s="30" t="inlineStr">
        <is>
          <t>Home Decor Stores</t>
        </is>
      </c>
      <c r="B99" s="30" t="inlineStr">
        <is>
          <t>Retail &amp; Commerce</t>
        </is>
      </c>
      <c r="C99" s="30" t="inlineStr">
        <is>
          <t>Category turn expectations</t>
        </is>
      </c>
      <c r="D99" s="30" t="inlineStr">
        <is>
          <t>Slow turn treated as normal for the category, so genuinely dead stock is separable from ordinary decor slowness.</t>
        </is>
      </c>
    </row>
    <row r="100">
      <c r="A100" s="30" t="inlineStr">
        <is>
          <t>Home Decor Stores</t>
        </is>
      </c>
      <c r="B100" s="30" t="inlineStr">
        <is>
          <t>Retail &amp; Commerce</t>
        </is>
      </c>
      <c r="C100" s="30" t="inlineStr">
        <is>
          <t>Damage attribution</t>
        </is>
      </c>
      <c r="D100" s="30" t="inlineStr">
        <is>
          <t>Damage recorded with cause and handling step, turning an accepted cost into an addressable process.</t>
        </is>
      </c>
    </row>
    <row r="101">
      <c r="A101" s="30" t="inlineStr">
        <is>
          <t>Home Decor Stores</t>
        </is>
      </c>
      <c r="B101" s="30" t="inlineStr">
        <is>
          <t>Retail &amp; Commerce</t>
        </is>
      </c>
      <c r="C101" s="30" t="inlineStr">
        <is>
          <t>Delivery and installation</t>
        </is>
      </c>
      <c r="D101" s="30" t="inlineStr">
        <is>
          <t>Slots, crews and installation requirements as work against the order rather than coordinated by phone.</t>
        </is>
      </c>
    </row>
    <row r="102">
      <c r="A102" s="30" t="inlineStr">
        <is>
          <t>Home Decor Stores</t>
        </is>
      </c>
      <c r="B102" s="30" t="inlineStr">
        <is>
          <t>Retail &amp; Commerce</t>
        </is>
      </c>
      <c r="C102" s="30" t="inlineStr">
        <is>
          <t>Designer accounts</t>
        </is>
      </c>
      <c r="D102" s="30" t="inlineStr">
        <is>
          <t>Trade balances aged with project context and checked at the next order.</t>
        </is>
      </c>
    </row>
    <row r="103">
      <c r="A103" s="30" t="inlineStr">
        <is>
          <t>Home Decor Stores</t>
        </is>
      </c>
      <c r="B103" s="30" t="inlineStr">
        <is>
          <t>Retail &amp; Commerce</t>
        </is>
      </c>
      <c r="C103" s="30" t="inlineStr">
        <is>
          <t>Buying with evidence</t>
        </is>
      </c>
      <c r="D103" s="30" t="inlineStr">
        <is>
          <t>Turn, margin and supplier damage rates alongside aesthetic judgement rather than instead of it.</t>
        </is>
      </c>
    </row>
    <row r="104">
      <c r="A104" s="30" t="inlineStr">
        <is>
          <t>Home Decor Stores</t>
        </is>
      </c>
      <c r="B104" s="30" t="inlineStr">
        <is>
          <t>Retail &amp; Commerce</t>
        </is>
      </c>
      <c r="C104" s="30" t="inlineStr">
        <is>
          <t>Asking about the floor</t>
        </is>
      </c>
      <c r="D104" s="30" t="inlineStr">
        <is>
          <t>Plain-language questions across stock, positions, damage and deliveries, with actions raised in the same step.</t>
        </is>
      </c>
    </row>
    <row r="105">
      <c r="A105" s="30" t="inlineStr">
        <is>
          <t>Beauty Stores</t>
        </is>
      </c>
      <c r="B105" s="30" t="inlineStr">
        <is>
          <t>Retail &amp; Commerce</t>
        </is>
      </c>
      <c r="C105" s="30" t="inlineStr">
        <is>
          <t>Brand contribution</t>
        </is>
      </c>
      <c r="D105" s="30" t="inlineStr">
        <is>
          <t>Sales, support, sampling and space assembled per brand, so a brand relationship is negotiated with a contribution number.</t>
        </is>
      </c>
    </row>
    <row r="106">
      <c r="A106" s="30" t="inlineStr">
        <is>
          <t>Beauty Stores</t>
        </is>
      </c>
      <c r="B106" s="30" t="inlineStr">
        <is>
          <t>Retail &amp; Commerce</t>
        </is>
      </c>
      <c r="C106" s="30" t="inlineStr">
        <is>
          <t>Promoter productivity</t>
        </is>
      </c>
      <c r="D106" s="30" t="inlineStr">
        <is>
          <t>Output per counter compared across brand-funded staff, since the space they occupy costs the store regardless of who pays them.</t>
        </is>
      </c>
    </row>
    <row r="107">
      <c r="A107" s="30" t="inlineStr">
        <is>
          <t>Beauty Stores</t>
        </is>
      </c>
      <c r="B107" s="30" t="inlineStr">
        <is>
          <t>Retail &amp; Commerce</t>
        </is>
      </c>
      <c r="C107" s="30" t="inlineStr">
        <is>
          <t>Sampling cost and recovery</t>
        </is>
      </c>
      <c r="D107" s="30" t="inlineStr">
        <is>
          <t>Samples recorded as issues against brand and counter, so the cost is measurable and the recoverable portion is claimed.</t>
        </is>
      </c>
    </row>
    <row r="108">
      <c r="A108" s="30" t="inlineStr">
        <is>
          <t>Beauty Stores</t>
        </is>
      </c>
      <c r="B108" s="30" t="inlineStr">
        <is>
          <t>Retail &amp; Commerce</t>
        </is>
      </c>
      <c r="C108" s="30" t="inlineStr">
        <is>
          <t>Support claim assembly</t>
        </is>
      </c>
      <c r="D108" s="30" t="inlineStr">
        <is>
          <t>Terms on the brand with claims built from existing records before the window closes.</t>
        </is>
      </c>
    </row>
    <row r="109">
      <c r="A109" s="30" t="inlineStr">
        <is>
          <t>Beauty Stores</t>
        </is>
      </c>
      <c r="B109" s="30" t="inlineStr">
        <is>
          <t>Retail &amp; Commerce</t>
        </is>
      </c>
      <c r="C109" s="30" t="inlineStr">
        <is>
          <t>Repeat purchase tracking</t>
        </is>
      </c>
      <c r="D109" s="30" t="inlineStr">
        <is>
          <t>Refill intervals by customer and category, since repeat rate falls before sales do.</t>
        </is>
      </c>
    </row>
    <row r="110">
      <c r="A110" s="30" t="inlineStr">
        <is>
          <t>Beauty Stores</t>
        </is>
      </c>
      <c r="B110" s="30" t="inlineStr">
        <is>
          <t>Retail &amp; Commerce</t>
        </is>
      </c>
      <c r="C110" s="30" t="inlineStr">
        <is>
          <t>Multi-brand expiry</t>
        </is>
      </c>
      <c r="D110" s="30" t="inlineStr">
        <is>
          <t>Batch dates against each brand’s own return terms rather than a single store policy.</t>
        </is>
      </c>
    </row>
    <row r="111">
      <c r="A111" s="30" t="inlineStr">
        <is>
          <t>Beauty Stores</t>
        </is>
      </c>
      <c r="B111" s="30" t="inlineStr">
        <is>
          <t>Retail &amp; Commerce</t>
        </is>
      </c>
      <c r="C111" s="30" t="inlineStr">
        <is>
          <t>Asking per brand</t>
        </is>
      </c>
      <c r="D111" s="30" t="inlineStr">
        <is>
          <t>Plain-language questions across brands, counters, sampling and customers, with claims raised in the same step.</t>
        </is>
      </c>
    </row>
    <row r="112">
      <c r="A112" s="30" t="inlineStr">
        <is>
          <t>Cosmetics Stores</t>
        </is>
      </c>
      <c r="B112" s="30" t="inlineStr">
        <is>
          <t>Retail &amp; Commerce</t>
        </is>
      </c>
      <c r="C112" s="30" t="inlineStr">
        <is>
          <t>Shade-level stock</t>
        </is>
      </c>
      <c r="D112" s="30" t="inlineStr">
        <is>
          <t>Availability and velocity per shade rather than per range, so a range does not become unsellable while the report says it sold well.</t>
        </is>
      </c>
    </row>
    <row r="113">
      <c r="A113" s="30" t="inlineStr">
        <is>
          <t>Cosmetics Stores</t>
        </is>
      </c>
      <c r="B113" s="30" t="inlineStr">
        <is>
          <t>Retail &amp; Commerce</t>
        </is>
      </c>
      <c r="C113" s="30" t="inlineStr">
        <is>
          <t>Batch and expiry control</t>
        </is>
      </c>
      <c r="D113" s="30" t="inlineStr">
        <is>
          <t>Expiry on the batch with brand return eligibility, so short-dated stock surfaces while it can still be returned rather than written off.</t>
        </is>
      </c>
    </row>
    <row r="114">
      <c r="A114" s="30" t="inlineStr">
        <is>
          <t>Cosmetics Stores</t>
        </is>
      </c>
      <c r="B114" s="30" t="inlineStr">
        <is>
          <t>Retail &amp; Commerce</t>
        </is>
      </c>
      <c r="C114" s="30" t="inlineStr">
        <is>
          <t>Tester management</t>
        </is>
      </c>
      <c r="D114" s="30" t="inlineStr">
        <is>
          <t>Open display units as a stock state with a counter, an owner and a policy, turning an invisible cost into a managed one.</t>
        </is>
      </c>
    </row>
    <row r="115">
      <c r="A115" s="30" t="inlineStr">
        <is>
          <t>Cosmetics Stores</t>
        </is>
      </c>
      <c r="B115" s="30" t="inlineStr">
        <is>
          <t>Retail &amp; Commerce</t>
        </is>
      </c>
      <c r="C115" s="30" t="inlineStr">
        <is>
          <t>Brand scheme recovery</t>
        </is>
      </c>
      <c r="D115" s="30" t="inlineStr">
        <is>
          <t>Scheme terms recorded against qualifying purchases so claims are assembled from records before their windows close.</t>
        </is>
      </c>
    </row>
    <row r="116">
      <c r="A116" s="30" t="inlineStr">
        <is>
          <t>Cosmetics Stores</t>
        </is>
      </c>
      <c r="B116" s="30" t="inlineStr">
        <is>
          <t>Retail &amp; Commerce</t>
        </is>
      </c>
      <c r="C116" s="30" t="inlineStr">
        <is>
          <t>Counter performance</t>
        </is>
      </c>
      <c r="D116" s="30" t="inlineStr">
        <is>
          <t>Sales set against stock held, stockouts and tester consumption per counter, so comparison is fair.</t>
        </is>
      </c>
    </row>
    <row r="117">
      <c r="A117" s="30" t="inlineStr">
        <is>
          <t>Cosmetics Stores</t>
        </is>
      </c>
      <c r="B117" s="30" t="inlineStr">
        <is>
          <t>Retail &amp; Commerce</t>
        </is>
      </c>
      <c r="C117" s="30" t="inlineStr">
        <is>
          <t>Customer shade profiles</t>
        </is>
      </c>
      <c r="D117" s="30" t="inlineStr">
        <is>
          <t>Matched shades, preferences and sensitivities on the customer record, so a repeat visit does not start from scratch.</t>
        </is>
      </c>
    </row>
    <row r="118">
      <c r="A118" s="30" t="inlineStr">
        <is>
          <t>Cosmetics Stores</t>
        </is>
      </c>
      <c r="B118" s="30" t="inlineStr">
        <is>
          <t>Retail &amp; Commerce</t>
        </is>
      </c>
      <c r="C118" s="30" t="inlineStr">
        <is>
          <t>Replenishment by velocity</t>
        </is>
      </c>
      <c r="D118" s="30" t="inlineStr">
        <is>
          <t>Reordering driven by shade-level movement rather than by range totals and hope.</t>
        </is>
      </c>
    </row>
    <row r="119">
      <c r="A119" s="30" t="inlineStr">
        <is>
          <t>Cosmetics Stores</t>
        </is>
      </c>
      <c r="B119" s="30" t="inlineStr">
        <is>
          <t>Retail &amp; Commerce</t>
        </is>
      </c>
      <c r="C119" s="30" t="inlineStr">
        <is>
          <t>Tester and write-off control</t>
        </is>
      </c>
      <c r="D119" s="30" t="inlineStr">
        <is>
          <t>Issues beyond policy and write-offs as approvals with reasons and attribution.</t>
        </is>
      </c>
    </row>
    <row r="120">
      <c r="A120" s="30" t="inlineStr">
        <is>
          <t>Cosmetics Stores</t>
        </is>
      </c>
      <c r="B120" s="30" t="inlineStr">
        <is>
          <t>Retail &amp; Commerce</t>
        </is>
      </c>
      <c r="C120" s="30" t="inlineStr">
        <is>
          <t>Asking the counters questions</t>
        </is>
      </c>
      <c r="D120" s="30" t="inlineStr">
        <is>
          <t>Plain-language questions across shades, expiry, brands and customers, with follow-ups assigned in the same step.</t>
        </is>
      </c>
    </row>
    <row r="121">
      <c r="A121" s="30" t="inlineStr">
        <is>
          <t>Sports Stores</t>
        </is>
      </c>
      <c r="B121" s="30" t="inlineStr">
        <is>
          <t>Retail &amp; Commerce</t>
        </is>
      </c>
      <c r="C121" s="30" t="inlineStr">
        <is>
          <t>Season-by-season planning</t>
        </is>
      </c>
      <c r="D121" s="30" t="inlineStr">
        <is>
          <t>Each sport carrying its own calendar, lead times and thresholds rather than sharing one annual cycle.</t>
        </is>
      </c>
    </row>
    <row r="122">
      <c r="A122" s="30" t="inlineStr">
        <is>
          <t>Sports Stores</t>
        </is>
      </c>
      <c r="B122" s="30" t="inlineStr">
        <is>
          <t>Retail &amp; Commerce</t>
        </is>
      </c>
      <c r="C122" s="30" t="inlineStr">
        <is>
          <t>Team order lead times</t>
        </is>
      </c>
      <c r="D122" s="30" t="inlineStr">
        <is>
          <t>Size and personalisation confirmation tracked against production lead time rather than the season start date.</t>
        </is>
      </c>
    </row>
    <row r="123">
      <c r="A123" s="30" t="inlineStr">
        <is>
          <t>Sports Stores</t>
        </is>
      </c>
      <c r="B123" s="30" t="inlineStr">
        <is>
          <t>Retail &amp; Commerce</t>
        </is>
      </c>
      <c r="C123" s="30" t="inlineStr">
        <is>
          <t>Specification-level availability</t>
        </is>
      </c>
      <c r="D123" s="30" t="inlineStr">
        <is>
          <t>Stock held by size, weight and grip, since a customer needing a specification buys nothing rather than something close.</t>
        </is>
      </c>
    </row>
    <row r="124">
      <c r="A124" s="30" t="inlineStr">
        <is>
          <t>Sports Stores</t>
        </is>
      </c>
      <c r="B124" s="30" t="inlineStr">
        <is>
          <t>Retail &amp; Commerce</t>
        </is>
      </c>
      <c r="C124" s="30" t="inlineStr">
        <is>
          <t>Servicing against fixtures</t>
        </is>
      </c>
      <c r="D124" s="30" t="inlineStr">
        <is>
          <t>Restringing and repairs as work with promised dates tied to matches, visible before the fixture.</t>
        </is>
      </c>
    </row>
    <row r="125">
      <c r="A125" s="30" t="inlineStr">
        <is>
          <t>Sports Stores</t>
        </is>
      </c>
      <c r="B125" s="30" t="inlineStr">
        <is>
          <t>Retail &amp; Commerce</t>
        </is>
      </c>
      <c r="C125" s="30" t="inlineStr">
        <is>
          <t>Off-season holding cost</t>
        </is>
      </c>
      <c r="D125" s="30" t="inlineStr">
        <is>
          <t>Financing across the seasonal gap attributed to the category holding the stock, so the hold-or-clear decision has a number.</t>
        </is>
      </c>
    </row>
    <row r="126">
      <c r="A126" s="30" t="inlineStr">
        <is>
          <t>Sports Stores</t>
        </is>
      </c>
      <c r="B126" s="30" t="inlineStr">
        <is>
          <t>Retail &amp; Commerce</t>
        </is>
      </c>
      <c r="C126" s="30" t="inlineStr">
        <is>
          <t>Club relationship continuity</t>
        </is>
      </c>
      <c r="D126" s="30" t="inlineStr">
        <is>
          <t>Clubs as records with their size breakdowns and history, so annual business does not depend on one coach.</t>
        </is>
      </c>
    </row>
    <row r="127">
      <c r="A127" s="30" t="inlineStr">
        <is>
          <t>Sports Stores</t>
        </is>
      </c>
      <c r="B127" s="30" t="inlineStr">
        <is>
          <t>Retail &amp; Commerce</t>
        </is>
      </c>
      <c r="C127" s="30" t="inlineStr">
        <is>
          <t>Asking per season</t>
        </is>
      </c>
      <c r="D127" s="30" t="inlineStr">
        <is>
          <t>Plain-language questions across sports, team orders, specifications and servicing, with actions raised in the same step.</t>
        </is>
      </c>
    </row>
    <row r="128">
      <c r="A128" s="30" t="inlineStr">
        <is>
          <t>Bookstores</t>
        </is>
      </c>
      <c r="B128" s="30" t="inlineStr">
        <is>
          <t>Retail &amp; Commerce</t>
        </is>
      </c>
      <c r="C128" s="30" t="inlineStr">
        <is>
          <t>Return window tracking</t>
        </is>
      </c>
      <c r="D128" s="30" t="inlineStr">
        <is>
          <t>Return eligibility on the stock against each publisher’s terms, so returnable value and closing windows are a current number rather than a memory.</t>
        </is>
      </c>
    </row>
    <row r="129">
      <c r="A129" s="30" t="inlineStr">
        <is>
          <t>Bookstores</t>
        </is>
      </c>
      <c r="B129" s="30" t="inlineStr">
        <is>
          <t>Retail &amp; Commerce</t>
        </is>
      </c>
      <c r="C129" s="30" t="inlineStr">
        <is>
          <t>Special order management</t>
        </is>
      </c>
      <c r="D129" s="30" t="inlineStr">
        <is>
          <t>Customer requests as work with a supplier, a promised date and a state, replacing the slip of paper the relationship currently rests on.</t>
        </is>
      </c>
    </row>
    <row r="130">
      <c r="A130" s="30" t="inlineStr">
        <is>
          <t>Bookstores</t>
        </is>
      </c>
      <c r="B130" s="30" t="inlineStr">
        <is>
          <t>Retail &amp; Commerce</t>
        </is>
      </c>
      <c r="C130" s="30" t="inlineStr">
        <is>
          <t>Managing the long tail deliberately</t>
        </is>
      </c>
      <c r="D130" s="30" t="inlineStr">
        <is>
          <t>Ageing by category and publisher alongside return eligibility, separating chosen breadth from stock that simply never went back.</t>
        </is>
      </c>
    </row>
    <row r="131">
      <c r="A131" s="30" t="inlineStr">
        <is>
          <t>Bookstores</t>
        </is>
      </c>
      <c r="B131" s="30" t="inlineStr">
        <is>
          <t>Retail &amp; Commerce</t>
        </is>
      </c>
      <c r="C131" s="30" t="inlineStr">
        <is>
          <t>Institutional accounts</t>
        </is>
      </c>
      <c r="D131" s="30" t="inlineStr">
        <is>
          <t>Lists, order history, credit terms and term timing on the account, turning an annual scramble into a planned conversation.</t>
        </is>
      </c>
    </row>
    <row r="132">
      <c r="A132" s="30" t="inlineStr">
        <is>
          <t>Bookstores</t>
        </is>
      </c>
      <c r="B132" s="30" t="inlineStr">
        <is>
          <t>Retail &amp; Commerce</t>
        </is>
      </c>
      <c r="C132" s="30" t="inlineStr">
        <is>
          <t>Supplier lead times</t>
        </is>
      </c>
      <c r="D132" s="30" t="inlineStr">
        <is>
          <t>Quoted lead times measured against actual, so the promised date given at the counter is one the shop can keep.</t>
        </is>
      </c>
    </row>
    <row r="133">
      <c r="A133" s="30" t="inlineStr">
        <is>
          <t>Bookstores</t>
        </is>
      </c>
      <c r="B133" s="30" t="inlineStr">
        <is>
          <t>Retail &amp; Commerce</t>
        </is>
      </c>
      <c r="C133" s="30" t="inlineStr">
        <is>
          <t>Event stock reconciliation</t>
        </is>
      </c>
      <c r="D133" s="30" t="inlineStr">
        <is>
          <t>Events as locations, so what went out, what sold and what came back reconciles rather than joining general shrinkage.</t>
        </is>
      </c>
    </row>
    <row r="134">
      <c r="A134" s="30" t="inlineStr">
        <is>
          <t>Bookstores</t>
        </is>
      </c>
      <c r="B134" s="30" t="inlineStr">
        <is>
          <t>Retail &amp; Commerce</t>
        </is>
      </c>
      <c r="C134" s="30" t="inlineStr">
        <is>
          <t>Customer interests</t>
        </is>
      </c>
      <c r="D134" s="30" t="inlineStr">
        <is>
          <t>Recorded interests matched against arrivals, giving a specific reason to contact a regular.</t>
        </is>
      </c>
    </row>
    <row r="135">
      <c r="A135" s="30" t="inlineStr">
        <is>
          <t>Bookstores</t>
        </is>
      </c>
      <c r="B135" s="30" t="inlineStr">
        <is>
          <t>Retail &amp; Commerce</t>
        </is>
      </c>
      <c r="C135" s="30" t="inlineStr">
        <is>
          <t>Asking the shop questions</t>
        </is>
      </c>
      <c r="D135" s="30" t="inlineStr">
        <is>
          <t>Plain-language questions across returns, orders, accounts and customers, with follow-ups assigned in the same step.</t>
        </is>
      </c>
    </row>
    <row r="136">
      <c r="A136" s="30" t="inlineStr">
        <is>
          <t>Gift Shops</t>
        </is>
      </c>
      <c r="B136" s="30" t="inlineStr">
        <is>
          <t>Retail &amp; Commerce</t>
        </is>
      </c>
      <c r="C136" s="30" t="inlineStr">
        <is>
          <t>Occasion-based planning</t>
        </is>
      </c>
      <c r="D136" s="30" t="inlineStr">
        <is>
          <t>Buying and staffing planned from last year’s sell-through and daily pattern rather than from memory.</t>
        </is>
      </c>
    </row>
    <row r="137">
      <c r="A137" s="30" t="inlineStr">
        <is>
          <t>Gift Shops</t>
        </is>
      </c>
      <c r="B137" s="30" t="inlineStr">
        <is>
          <t>Retail &amp; Commerce</t>
        </is>
      </c>
      <c r="C137" s="30" t="inlineStr">
        <is>
          <t>Peak availability</t>
        </is>
      </c>
      <c r="D137" s="30" t="inlineStr">
        <is>
          <t>Daily availability on top lines during the peak, since a stockout there cannot be recovered afterwards.</t>
        </is>
      </c>
    </row>
    <row r="138">
      <c r="A138" s="30" t="inlineStr">
        <is>
          <t>Gift Shops</t>
        </is>
      </c>
      <c r="B138" s="30" t="inlineStr">
        <is>
          <t>Retail &amp; Commerce</t>
        </is>
      </c>
      <c r="C138" s="30" t="inlineStr">
        <is>
          <t>Personalisation promises</t>
        </is>
      </c>
      <c r="D138" s="30" t="inlineStr">
        <is>
          <t>Orders as work with promised dates and workroom queue position, visible as at-risk before the occasion.</t>
        </is>
      </c>
    </row>
    <row r="139">
      <c r="A139" s="30" t="inlineStr">
        <is>
          <t>Gift Shops</t>
        </is>
      </c>
      <c r="B139" s="30" t="inlineStr">
        <is>
          <t>Retail &amp; Commerce</t>
        </is>
      </c>
      <c r="C139" s="30" t="inlineStr">
        <is>
          <t>Corporate lead times</t>
        </is>
      </c>
      <c r="D139" s="30" t="inlineStr">
        <is>
          <t>Confirmation and artwork tracked against production lead time rather than delivery date.</t>
        </is>
      </c>
    </row>
    <row r="140">
      <c r="A140" s="30" t="inlineStr">
        <is>
          <t>Gift Shops</t>
        </is>
      </c>
      <c r="B140" s="30" t="inlineStr">
        <is>
          <t>Retail &amp; Commerce</t>
        </is>
      </c>
      <c r="C140" s="30" t="inlineStr">
        <is>
          <t>Residual stock decisions</t>
        </is>
      </c>
      <c r="D140" s="30" t="inlineStr">
        <is>
          <t>Occasion-tagged stock valued realistically after the date, so holding for a year is compared with clearing now.</t>
        </is>
      </c>
    </row>
    <row r="141">
      <c r="A141" s="30" t="inlineStr">
        <is>
          <t>Gift Shops</t>
        </is>
      </c>
      <c r="B141" s="30" t="inlineStr">
        <is>
          <t>Retail &amp; Commerce</t>
        </is>
      </c>
      <c r="C141" s="30" t="inlineStr">
        <is>
          <t>Occasion customer prompts</t>
        </is>
      </c>
      <c r="D141" s="30" t="inlineStr">
        <is>
          <t>Customers who bought for an occasion last year contacted before it comes round.</t>
        </is>
      </c>
    </row>
    <row r="142">
      <c r="A142" s="30" t="inlineStr">
        <is>
          <t>Gift Shops</t>
        </is>
      </c>
      <c r="B142" s="30" t="inlineStr">
        <is>
          <t>Retail &amp; Commerce</t>
        </is>
      </c>
      <c r="C142" s="30" t="inlineStr">
        <is>
          <t>Asking against the calendar</t>
        </is>
      </c>
      <c r="D142" s="30" t="inlineStr">
        <is>
          <t>Plain-language questions across occasions, stock, promises and customers, with actions raised in the same step.</t>
        </is>
      </c>
    </row>
    <row r="143">
      <c r="A143" s="30" t="inlineStr">
        <is>
          <t>Pet Stores</t>
        </is>
      </c>
      <c r="B143" s="30" t="inlineStr">
        <is>
          <t>Retail &amp; Commerce</t>
        </is>
      </c>
      <c r="C143" s="30" t="inlineStr">
        <is>
          <t>Refill cycle management</t>
        </is>
      </c>
      <c r="D143" s="30" t="inlineStr">
        <is>
          <t>Purchase intervals derived per customer and pet, turning the most predictable demand in retail into a worked list.</t>
        </is>
      </c>
    </row>
    <row r="144">
      <c r="A144" s="30" t="inlineStr">
        <is>
          <t>Pet Stores</t>
        </is>
      </c>
      <c r="B144" s="30" t="inlineStr">
        <is>
          <t>Retail &amp; Commerce</t>
        </is>
      </c>
      <c r="C144" s="30" t="inlineStr">
        <is>
          <t>Batch and expiry control</t>
        </is>
      </c>
      <c r="D144" s="30" t="inlineStr">
        <is>
          <t>Perishable food tracked with return eligibility, so short-dated stock is recovered rather than written off.</t>
        </is>
      </c>
    </row>
    <row r="145">
      <c r="A145" s="30" t="inlineStr">
        <is>
          <t>Pet Stores</t>
        </is>
      </c>
      <c r="B145" s="30" t="inlineStr">
        <is>
          <t>Retail &amp; Commerce</t>
        </is>
      </c>
      <c r="C145" s="30" t="inlineStr">
        <is>
          <t>Daily care records</t>
        </is>
      </c>
      <c r="D145" s="30" t="inlineStr">
        <is>
          <t>Feeding, cleaning and observation as assigned work with completion recorded, protecting both the animals and the business.</t>
        </is>
      </c>
    </row>
    <row r="146">
      <c r="A146" s="30" t="inlineStr">
        <is>
          <t>Pet Stores</t>
        </is>
      </c>
      <c r="B146" s="30" t="inlineStr">
        <is>
          <t>Retail &amp; Commerce</t>
        </is>
      </c>
      <c r="C146" s="30" t="inlineStr">
        <is>
          <t>Service rebooking</t>
        </is>
      </c>
      <c r="D146" s="30" t="inlineStr">
        <is>
          <t>Expected intervals on the pet record with prompts, since grooming rebooking varies enormously by whether it is offered.</t>
        </is>
      </c>
    </row>
    <row r="147">
      <c r="A147" s="30" t="inlineStr">
        <is>
          <t>Pet Stores</t>
        </is>
      </c>
      <c r="B147" s="30" t="inlineStr">
        <is>
          <t>Retail &amp; Commerce</t>
        </is>
      </c>
      <c r="C147" s="30" t="inlineStr">
        <is>
          <t>Pet profiles</t>
        </is>
      </c>
      <c r="D147" s="30" t="inlineStr">
        <is>
          <t>Breed, weight, allergies and preferences recorded once rather than re-established every visit.</t>
        </is>
      </c>
    </row>
    <row r="148">
      <c r="A148" s="30" t="inlineStr">
        <is>
          <t>Pet Stores</t>
        </is>
      </c>
      <c r="B148" s="30" t="inlineStr">
        <is>
          <t>Retail &amp; Commerce</t>
        </is>
      </c>
      <c r="C148" s="30" t="inlineStr">
        <is>
          <t>Category-specific ordering</t>
        </is>
      </c>
      <c r="D148" s="30" t="inlineStr">
        <is>
          <t>Food, treats and accessories ordered against their own turn rates rather than one instinct.</t>
        </is>
      </c>
    </row>
    <row r="149">
      <c r="A149" s="30" t="inlineStr">
        <is>
          <t>Pet Stores</t>
        </is>
      </c>
      <c r="B149" s="30" t="inlineStr">
        <is>
          <t>Retail &amp; Commerce</t>
        </is>
      </c>
      <c r="C149" s="30" t="inlineStr">
        <is>
          <t>Asking about pets and dates</t>
        </is>
      </c>
      <c r="D149" s="30" t="inlineStr">
        <is>
          <t>Plain-language questions across customers, stock, care and services, with follow-ups assigned in the same step.</t>
        </is>
      </c>
    </row>
    <row r="150">
      <c r="A150" s="30" t="inlineStr">
        <is>
          <t>Hardware Stores</t>
        </is>
      </c>
      <c r="B150" s="30" t="inlineStr">
        <is>
          <t>Retail &amp; Commerce</t>
        </is>
      </c>
      <c r="C150" s="30" t="inlineStr">
        <is>
          <t>Fast-line availability</t>
        </is>
      </c>
      <c r="D150" s="30" t="inlineStr">
        <is>
          <t>Availability tracked on the lines that appear most often in baskets, because a stockout there loses the entire list.</t>
        </is>
      </c>
    </row>
    <row r="151">
      <c r="A151" s="30" t="inlineStr">
        <is>
          <t>Hardware Stores</t>
        </is>
      </c>
      <c r="B151" s="30" t="inlineStr">
        <is>
          <t>Retail &amp; Commerce</t>
        </is>
      </c>
      <c r="C151" s="30" t="inlineStr">
        <is>
          <t>Range rationalisation</t>
        </is>
      </c>
      <c r="D151" s="30" t="inlineStr">
        <is>
          <t>Slow lines separated into those that complete baskets and those carried by habit, across a range too large to review by judgement.</t>
        </is>
      </c>
    </row>
    <row r="152">
      <c r="A152" s="30" t="inlineStr">
        <is>
          <t>Hardware Stores</t>
        </is>
      </c>
      <c r="B152" s="30" t="inlineStr">
        <is>
          <t>Retail &amp; Commerce</t>
        </is>
      </c>
      <c r="C152" s="30" t="inlineStr">
        <is>
          <t>Trade credit at the counter</t>
        </is>
      </c>
      <c r="D152" s="30" t="inlineStr">
        <is>
          <t>Balance and ageing checked when the next purchase is made rather than at month end.</t>
        </is>
      </c>
    </row>
    <row r="153">
      <c r="A153" s="30" t="inlineStr">
        <is>
          <t>Hardware Stores</t>
        </is>
      </c>
      <c r="B153" s="30" t="inlineStr">
        <is>
          <t>Retail &amp; Commerce</t>
        </is>
      </c>
      <c r="C153" s="30" t="inlineStr">
        <is>
          <t>Break-bulk conversion</t>
        </is>
      </c>
      <c r="D153" s="30" t="inlineStr">
        <is>
          <t>Purchase and sale units recorded with an explicit conversion, so drift is isolated from theft.</t>
        </is>
      </c>
    </row>
    <row r="154">
      <c r="A154" s="30" t="inlineStr">
        <is>
          <t>Hardware Stores</t>
        </is>
      </c>
      <c r="B154" s="30" t="inlineStr">
        <is>
          <t>Retail &amp; Commerce</t>
        </is>
      </c>
      <c r="C154" s="30" t="inlineStr">
        <is>
          <t>Per-line sourcing</t>
        </is>
      </c>
      <c r="D154" s="30" t="inlineStr">
        <is>
          <t>Preferred supplier and price recorded on the line, so ordering follows the best source rather than the first call.</t>
        </is>
      </c>
    </row>
    <row r="155">
      <c r="A155" s="30" t="inlineStr">
        <is>
          <t>Hardware Stores</t>
        </is>
      </c>
      <c r="B155" s="30" t="inlineStr">
        <is>
          <t>Retail &amp; Commerce</t>
        </is>
      </c>
      <c r="C155" s="30" t="inlineStr">
        <is>
          <t>Substitutes at the counter</t>
        </is>
      </c>
      <c r="D155" s="30" t="inlineStr">
        <is>
          <t>Equivalent lines surfaced when the requested one is unavailable, keeping the basket.</t>
        </is>
      </c>
    </row>
    <row r="156">
      <c r="A156" s="30" t="inlineStr">
        <is>
          <t>Hardware Stores</t>
        </is>
      </c>
      <c r="B156" s="30" t="inlineStr">
        <is>
          <t>Retail &amp; Commerce</t>
        </is>
      </c>
      <c r="C156" s="30" t="inlineStr">
        <is>
          <t>Asking across the range</t>
        </is>
      </c>
      <c r="D156" s="30" t="inlineStr">
        <is>
          <t>Plain-language questions across stock, accounts and suppliers, with orders and follow-ups raised in the same step.</t>
        </is>
      </c>
    </row>
    <row r="157">
      <c r="A157" s="30" t="inlineStr">
        <is>
          <t>Auto Parts Stores</t>
        </is>
      </c>
      <c r="B157" s="30" t="inlineStr">
        <is>
          <t>Retail &amp; Commerce</t>
        </is>
      </c>
      <c r="C157" s="30" t="inlineStr">
        <is>
          <t>Fitment accuracy</t>
        </is>
      </c>
      <c r="D157" s="30" t="inlineStr">
        <is>
          <t>Applications and cross-references on the part with the vehicle recorded at sale, making wrong-part supply measurable rather than absorbed.</t>
        </is>
      </c>
    </row>
    <row r="158">
      <c r="A158" s="30" t="inlineStr">
        <is>
          <t>Auto Parts Stores</t>
        </is>
      </c>
      <c r="B158" s="30" t="inlineStr">
        <is>
          <t>Retail &amp; Commerce</t>
        </is>
      </c>
      <c r="C158" s="30" t="inlineStr">
        <is>
          <t>Supersession control</t>
        </is>
      </c>
      <c r="D158" s="30" t="inlineStr">
        <is>
          <t>Superseded numbers flagged before supply, avoiding a guaranteed return and a damaged garage relationship.</t>
        </is>
      </c>
    </row>
    <row r="159">
      <c r="A159" s="30" t="inlineStr">
        <is>
          <t>Auto Parts Stores</t>
        </is>
      </c>
      <c r="B159" s="30" t="inlineStr">
        <is>
          <t>Retail &amp; Commerce</t>
        </is>
      </c>
      <c r="C159" s="30" t="inlineStr">
        <is>
          <t>Return reasons</t>
        </is>
      </c>
      <c r="D159" s="30" t="inlineStr">
        <is>
          <t>Counter error separated from customer change and supplier defect, which is what makes any of them fixable.</t>
        </is>
      </c>
    </row>
    <row r="160">
      <c r="A160" s="30" t="inlineStr">
        <is>
          <t>Auto Parts Stores</t>
        </is>
      </c>
      <c r="B160" s="30" t="inlineStr">
        <is>
          <t>Retail &amp; Commerce</t>
        </is>
      </c>
      <c r="C160" s="30" t="inlineStr">
        <is>
          <t>Garage credit at order</t>
        </is>
      </c>
      <c r="D160" s="30" t="inlineStr">
        <is>
          <t>Balance, ageing and limit checked when the order is taken rather than at month end.</t>
        </is>
      </c>
    </row>
    <row r="161">
      <c r="A161" s="30" t="inlineStr">
        <is>
          <t>Auto Parts Stores</t>
        </is>
      </c>
      <c r="B161" s="30" t="inlineStr">
        <is>
          <t>Retail &amp; Commerce</t>
        </is>
      </c>
      <c r="C161" s="30" t="inlineStr">
        <is>
          <t>Urgent-order patterns</t>
        </is>
      </c>
      <c r="D161" s="30" t="inlineStr">
        <is>
          <t>Repeated urgent sourcing on the same line surfaced as a stocking decision with its cost premium.</t>
        </is>
      </c>
    </row>
    <row r="162">
      <c r="A162" s="30" t="inlineStr">
        <is>
          <t>Auto Parts Stores</t>
        </is>
      </c>
      <c r="B162" s="30" t="inlineStr">
        <is>
          <t>Retail &amp; Commerce</t>
        </is>
      </c>
      <c r="C162" s="30" t="inlineStr">
        <is>
          <t>Obsolescence by vehicle generation</t>
        </is>
      </c>
      <c r="D162" s="30" t="inlineStr">
        <is>
          <t>Movement by application, so parts for vehicles no longer on the road are identified while returns are still possible.</t>
        </is>
      </c>
    </row>
    <row r="163">
      <c r="A163" s="30" t="inlineStr">
        <is>
          <t>Auto Parts Stores</t>
        </is>
      </c>
      <c r="B163" s="30" t="inlineStr">
        <is>
          <t>Retail &amp; Commerce</t>
        </is>
      </c>
      <c r="C163" s="30" t="inlineStr">
        <is>
          <t>Asking about fitment</t>
        </is>
      </c>
      <c r="D163" s="30" t="inlineStr">
        <is>
          <t>Plain-language questions across parts, returns, accounts and suppliers, with actions raised in the same step.</t>
        </is>
      </c>
    </row>
    <row r="164">
      <c r="A164" s="30" t="inlineStr">
        <is>
          <t>Restaurants</t>
        </is>
      </c>
      <c r="B164" s="30" t="inlineStr">
        <is>
          <t>Food &amp; Hospitality</t>
        </is>
      </c>
      <c r="C164" s="30" t="inlineStr">
        <is>
          <t>Ingredient and prep stock</t>
        </is>
      </c>
      <c r="D164" s="30" t="inlineStr">
        <is>
          <t>Stock recorded with supplier and cost, moving as it is received, prepped, consumed by orders and written off — so the gap between sales and consumption is a number.</t>
        </is>
      </c>
    </row>
    <row r="165">
      <c r="A165" s="30" t="inlineStr">
        <is>
          <t>Restaurants</t>
        </is>
      </c>
      <c r="B165" s="30" t="inlineStr">
        <is>
          <t>Food &amp; Hospitality</t>
        </is>
      </c>
      <c r="C165" s="30" t="inlineStr">
        <is>
          <t>Menu contribution analysis</t>
        </is>
      </c>
      <c r="D165" s="30" t="inlineStr">
        <is>
          <t>Item volume set against current ingredient cost, so menu decisions are made on contribution rather than on which dishes the kitchen enjoys making.</t>
        </is>
      </c>
    </row>
    <row r="166">
      <c r="A166" s="30" t="inlineStr">
        <is>
          <t>Restaurants</t>
        </is>
      </c>
      <c r="B166" s="30" t="inlineStr">
        <is>
          <t>Food &amp; Hospitality</t>
        </is>
      </c>
      <c r="C166" s="30" t="inlineStr">
        <is>
          <t>Wastage tracking</t>
        </is>
      </c>
      <c r="D166" s="30" t="inlineStr">
        <is>
          <t>Waste as a recorded movement by item, reason and service, comparable across days and outlets instead of absorbed at close.</t>
        </is>
      </c>
    </row>
    <row r="167">
      <c r="A167" s="30" t="inlineStr">
        <is>
          <t>Restaurants</t>
        </is>
      </c>
      <c r="B167" s="30" t="inlineStr">
        <is>
          <t>Food &amp; Hospitality</t>
        </is>
      </c>
      <c r="C167" s="30" t="inlineStr">
        <is>
          <t>Roster and attendance</t>
        </is>
      </c>
      <c r="D167" s="30" t="inlineStr">
        <is>
          <t>Who was actually on the floor, connected to the service they worked and the covers it produced.</t>
        </is>
      </c>
    </row>
    <row r="168">
      <c r="A168" s="30" t="inlineStr">
        <is>
          <t>Restaurants</t>
        </is>
      </c>
      <c r="B168" s="30" t="inlineStr">
        <is>
          <t>Food &amp; Hospitality</t>
        </is>
      </c>
      <c r="C168" s="30" t="inlineStr">
        <is>
          <t>Supplier and purchase management</t>
        </is>
      </c>
      <c r="D168" s="30" t="inlineStr">
        <is>
          <t>Orders, deliveries, price movement, missed dates and outstanding balances against each vendor.</t>
        </is>
      </c>
    </row>
    <row r="169">
      <c r="A169" s="30" t="inlineStr">
        <is>
          <t>Restaurants</t>
        </is>
      </c>
      <c r="B169" s="30" t="inlineStr">
        <is>
          <t>Food &amp; Hospitality</t>
        </is>
      </c>
      <c r="C169" s="30" t="inlineStr">
        <is>
          <t>Multi-outlet reporting</t>
        </is>
      </c>
      <c r="D169" s="30" t="inlineStr">
        <is>
          <t>Outlets and cloud kitchens as locations rolling into one view, without anyone reformatting a weekly spreadsheet.</t>
        </is>
      </c>
    </row>
    <row r="170">
      <c r="A170" s="30" t="inlineStr">
        <is>
          <t>Restaurants</t>
        </is>
      </c>
      <c r="B170" s="30" t="inlineStr">
        <is>
          <t>Food &amp; Hospitality</t>
        </is>
      </c>
      <c r="C170" s="30" t="inlineStr">
        <is>
          <t>Corporate and private bookings</t>
        </is>
      </c>
      <c r="D170" s="30" t="inlineStr">
        <is>
          <t>Enquiries, confirmations, staffing and billing against an account with a visible booking history.</t>
        </is>
      </c>
    </row>
    <row r="171">
      <c r="A171" s="30" t="inlineStr">
        <is>
          <t>Restaurants</t>
        </is>
      </c>
      <c r="B171" s="30" t="inlineStr">
        <is>
          <t>Food &amp; Hospitality</t>
        </is>
      </c>
      <c r="C171" s="30" t="inlineStr">
        <is>
          <t>Daily operational checklist</t>
        </is>
      </c>
      <c r="D171" s="30" t="inlineStr">
        <is>
          <t>The fixed shape of the day — delivery, prep, service, close — as work with owners and states rather than as a laminated sheet.</t>
        </is>
      </c>
    </row>
    <row r="172">
      <c r="A172" s="30" t="inlineStr">
        <is>
          <t>Restaurants</t>
        </is>
      </c>
      <c r="B172" s="30" t="inlineStr">
        <is>
          <t>Food &amp; Hospitality</t>
        </is>
      </c>
      <c r="C172" s="30" t="inlineStr">
        <is>
          <t>Asking the business questions</t>
        </is>
      </c>
      <c r="D172" s="30" t="inlineStr">
        <is>
          <t>Plain-language questions answered from the restaurant’s own records, with the follow-up created and assigned in the same step.</t>
        </is>
      </c>
    </row>
    <row r="173">
      <c r="A173" s="30" t="inlineStr">
        <is>
          <t>Cafés</t>
        </is>
      </c>
      <c r="B173" s="30" t="inlineStr">
        <is>
          <t>Food &amp; Hospitality</t>
        </is>
      </c>
      <c r="C173" s="30" t="inlineStr">
        <is>
          <t>Throughput by hour</t>
        </is>
      </c>
      <c r="D173" s="30" t="inlineStr">
        <is>
          <t>Transactions recorded with their hour against who was rostered, so a short peak becomes a measured cost rather than an invisible one.</t>
        </is>
      </c>
    </row>
    <row r="174">
      <c r="A174" s="30" t="inlineStr">
        <is>
          <t>Cafés</t>
        </is>
      </c>
      <c r="B174" s="30" t="inlineStr">
        <is>
          <t>Food &amp; Hospitality</t>
        </is>
      </c>
      <c r="C174" s="30" t="inlineStr">
        <is>
          <t>Prep forecasting</t>
        </is>
      </c>
      <c r="D174" s="30" t="inlineStr">
        <is>
          <t>Wastage at close recorded by item against what sold, so prep quantities are set from the same weekday’s history rather than from habit.</t>
        </is>
      </c>
    </row>
    <row r="175">
      <c r="A175" s="30" t="inlineStr">
        <is>
          <t>Cafés</t>
        </is>
      </c>
      <c r="B175" s="30" t="inlineStr">
        <is>
          <t>Food &amp; Hospitality</t>
        </is>
      </c>
      <c r="C175" s="30" t="inlineStr">
        <is>
          <t>Ingredient cost impact</t>
        </is>
      </c>
      <c r="D175" s="30" t="inlineStr">
        <is>
          <t>Cost movement mapped through recorded components to the drinks and items it affects, so a milk rise is a per-item margin number.</t>
        </is>
      </c>
    </row>
    <row r="176">
      <c r="A176" s="30" t="inlineStr">
        <is>
          <t>Cafés</t>
        </is>
      </c>
      <c r="B176" s="30" t="inlineStr">
        <is>
          <t>Food &amp; Hospitality</t>
        </is>
      </c>
      <c r="C176" s="30" t="inlineStr">
        <is>
          <t>Regular retention</t>
        </is>
      </c>
      <c r="D176" s="30" t="inlineStr">
        <is>
          <t>Visit frequency on the customer record, so the four-times-a-week regulars who stop are visible as a number.</t>
        </is>
      </c>
    </row>
    <row r="177">
      <c r="A177" s="30" t="inlineStr">
        <is>
          <t>Cafés</t>
        </is>
      </c>
      <c r="B177" s="30" t="inlineStr">
        <is>
          <t>Food &amp; Hospitality</t>
        </is>
      </c>
      <c r="C177" s="30" t="inlineStr">
        <is>
          <t>Part-time rostering</t>
        </is>
      </c>
      <c r="D177" s="30" t="inlineStr">
        <is>
          <t>Availability, swaps and attendance as records connected to the hours covered, so the roster follows demand.</t>
        </is>
      </c>
    </row>
    <row r="178">
      <c r="A178" s="30" t="inlineStr">
        <is>
          <t>Cafés</t>
        </is>
      </c>
      <c r="B178" s="30" t="inlineStr">
        <is>
          <t>Food &amp; Hospitality</t>
        </is>
      </c>
      <c r="C178" s="30" t="inlineStr">
        <is>
          <t>Close-of-day reconciliation</t>
        </is>
      </c>
      <c r="D178" s="30" t="inlineStr">
        <is>
          <t>Stock consumed reconciled against sales with wastage recorded separately, so the unexplained gap is isolated.</t>
        </is>
      </c>
    </row>
    <row r="179">
      <c r="A179" s="30" t="inlineStr">
        <is>
          <t>Cafés</t>
        </is>
      </c>
      <c r="B179" s="30" t="inlineStr">
        <is>
          <t>Food &amp; Hospitality</t>
        </is>
      </c>
      <c r="C179" s="30" t="inlineStr">
        <is>
          <t>Comp and refund control</t>
        </is>
      </c>
      <c r="D179" s="30" t="inlineStr">
        <is>
          <t>Discretionary counter decisions as approvals with reasons, which matter at a small average ticket.</t>
        </is>
      </c>
    </row>
    <row r="180">
      <c r="A180" s="30" t="inlineStr">
        <is>
          <t>Cafés</t>
        </is>
      </c>
      <c r="B180" s="30" t="inlineStr">
        <is>
          <t>Food &amp; Hospitality</t>
        </is>
      </c>
      <c r="C180" s="30" t="inlineStr">
        <is>
          <t>Outlet comparison</t>
        </is>
      </c>
      <c r="D180" s="30" t="inlineStr">
        <is>
          <t>Throughput, wastage and ticket comparable across cafés because every outlet records the same things the same way.</t>
        </is>
      </c>
    </row>
    <row r="181">
      <c r="A181" s="30" t="inlineStr">
        <is>
          <t>Bakeries</t>
        </is>
      </c>
      <c r="B181" s="30" t="inlineStr">
        <is>
          <t>Food &amp; Hospitality</t>
        </is>
      </c>
      <c r="C181" s="30" t="inlineStr">
        <is>
          <t>Production planning from history</t>
        </is>
      </c>
      <c r="D181" s="30" t="inlineStr">
        <is>
          <t>Sales and unsold quantities recorded by line and day, so tomorrow’s plan is calculated from the last several equivalent days rather than repeated from habit.</t>
        </is>
      </c>
    </row>
    <row r="182">
      <c r="A182" s="30" t="inlineStr">
        <is>
          <t>Bakeries</t>
        </is>
      </c>
      <c r="B182" s="30" t="inlineStr">
        <is>
          <t>Food &amp; Hospitality</t>
        </is>
      </c>
      <c r="C182" s="30" t="inlineStr">
        <is>
          <t>Unsold measurement by line</t>
        </is>
      </c>
      <c r="D182" s="30" t="inlineStr">
        <is>
          <t>Wastage recorded per line at close, so persistent over-production shows as a specific list rather than a general sense that too much goes in the bin.</t>
        </is>
      </c>
    </row>
    <row r="183">
      <c r="A183" s="30" t="inlineStr">
        <is>
          <t>Bakeries</t>
        </is>
      </c>
      <c r="B183" s="30" t="inlineStr">
        <is>
          <t>Food &amp; Hospitality</t>
        </is>
      </c>
      <c r="C183" s="30" t="inlineStr">
        <is>
          <t>Wholesale cut-off management</t>
        </is>
      </c>
      <c r="D183" s="30" t="inlineStr">
        <is>
          <t>Standing orders, cut-offs and delivery windows on the account, so unconfirmed orders surface before the plan is committed.</t>
        </is>
      </c>
    </row>
    <row r="184">
      <c r="A184" s="30" t="inlineStr">
        <is>
          <t>Bakeries</t>
        </is>
      </c>
      <c r="B184" s="30" t="inlineStr">
        <is>
          <t>Food &amp; Hospitality</t>
        </is>
      </c>
      <c r="C184" s="30" t="inlineStr">
        <is>
          <t>Custom order tracking</t>
        </is>
      </c>
      <c r="D184" s="30" t="inlineStr">
        <is>
          <t>Advance, specification, required date and state on one record, so an unconfirmed design ages visibly instead of surfacing on the morning of the bake.</t>
        </is>
      </c>
    </row>
    <row r="185">
      <c r="A185" s="30" t="inlineStr">
        <is>
          <t>Bakeries</t>
        </is>
      </c>
      <c r="B185" s="30" t="inlineStr">
        <is>
          <t>Food &amp; Hospitality</t>
        </is>
      </c>
      <c r="C185" s="30" t="inlineStr">
        <is>
          <t>Ingredient cost impact</t>
        </is>
      </c>
      <c r="D185" s="30" t="inlineStr">
        <is>
          <t>Recipes with components, so a butter or flour rise is mapped to every line it affects and margin is recalculated per line.</t>
        </is>
      </c>
    </row>
    <row r="186">
      <c r="A186" s="30" t="inlineStr">
        <is>
          <t>Bakeries</t>
        </is>
      </c>
      <c r="B186" s="30" t="inlineStr">
        <is>
          <t>Food &amp; Hospitality</t>
        </is>
      </c>
      <c r="C186" s="30" t="inlineStr">
        <is>
          <t>Shift handover</t>
        </is>
      </c>
      <c r="D186" s="30" t="inlineStr">
        <is>
          <t>Production against plan and any issues recorded on the run, so the counter opens knowing what the overnight shift actually made.</t>
        </is>
      </c>
    </row>
    <row r="187">
      <c r="A187" s="30" t="inlineStr">
        <is>
          <t>Bakeries</t>
        </is>
      </c>
      <c r="B187" s="30" t="inlineStr">
        <is>
          <t>Food &amp; Hospitality</t>
        </is>
      </c>
      <c r="C187" s="30" t="inlineStr">
        <is>
          <t>Capacity planning</t>
        </is>
      </c>
      <c r="D187" s="30" t="inlineStr">
        <is>
          <t>Wholesale commitments and forecast counter demand feeding one plan against oven and shift capacity.</t>
        </is>
      </c>
    </row>
    <row r="188">
      <c r="A188" s="30" t="inlineStr">
        <is>
          <t>Bakeries</t>
        </is>
      </c>
      <c r="B188" s="30" t="inlineStr">
        <is>
          <t>Food &amp; Hospitality</t>
        </is>
      </c>
      <c r="C188" s="30" t="inlineStr">
        <is>
          <t>Asking the plan questions</t>
        </is>
      </c>
      <c r="D188" s="30" t="inlineStr">
        <is>
          <t>Plain-language questions across production, sales, accounts and costs, with plan adjustments raised in the same step.</t>
        </is>
      </c>
    </row>
    <row r="189">
      <c r="A189" s="30" t="inlineStr">
        <is>
          <t>Cloud Kitchens</t>
        </is>
      </c>
      <c r="B189" s="30" t="inlineStr">
        <is>
          <t>Food &amp; Hospitality</t>
        </is>
      </c>
      <c r="C189" s="30" t="inlineStr">
        <is>
          <t>Per-brand contribution</t>
        </is>
      </c>
      <c r="D189" s="30" t="inlineStr">
        <is>
          <t>Stock, labour and packaging attributed to the orders that consumed them, replacing a percentage allocation with a measurement.</t>
        </is>
      </c>
    </row>
    <row r="190">
      <c r="A190" s="30" t="inlineStr">
        <is>
          <t>Cloud Kitchens</t>
        </is>
      </c>
      <c r="B190" s="30" t="inlineStr">
        <is>
          <t>Food &amp; Hospitality</t>
        </is>
      </c>
      <c r="C190" s="30" t="inlineStr">
        <is>
          <t>Dispatch time attribution</t>
        </is>
      </c>
      <c r="D190" s="30" t="inlineStr">
        <is>
          <t>Preparation and dispatch recorded per order with brand, item and station, so the cause of a slow median is identifiable.</t>
        </is>
      </c>
    </row>
    <row r="191">
      <c r="A191" s="30" t="inlineStr">
        <is>
          <t>Cloud Kitchens</t>
        </is>
      </c>
      <c r="B191" s="30" t="inlineStr">
        <is>
          <t>Food &amp; Hospitality</t>
        </is>
      </c>
      <c r="C191" s="30" t="inlineStr">
        <is>
          <t>Item availability control</t>
        </is>
      </c>
      <c r="D191" s="30" t="inlineStr">
        <is>
          <t>Stock connected through recipes to listed items, so an item the kitchen cannot make comes down before it produces cancellations.</t>
        </is>
      </c>
    </row>
    <row r="192">
      <c r="A192" s="30" t="inlineStr">
        <is>
          <t>Cloud Kitchens</t>
        </is>
      </c>
      <c r="B192" s="30" t="inlineStr">
        <is>
          <t>Food &amp; Hospitality</t>
        </is>
      </c>
      <c r="C192" s="30" t="inlineStr">
        <is>
          <t>Peak capacity planning</t>
        </is>
      </c>
      <c r="D192" s="30" t="inlineStr">
        <is>
          <t>Order volume by interval against station demand by brand, so conflicts are planned around rather than discovered during service.</t>
        </is>
      </c>
    </row>
    <row r="193">
      <c r="A193" s="30" t="inlineStr">
        <is>
          <t>Cloud Kitchens</t>
        </is>
      </c>
      <c r="B193" s="30" t="inlineStr">
        <is>
          <t>Food &amp; Hospitality</t>
        </is>
      </c>
      <c r="C193" s="30" t="inlineStr">
        <is>
          <t>Packaging as a per-order cost</t>
        </is>
      </c>
      <c r="D193" s="30" t="inlineStr">
        <is>
          <t>Packaging consumed and costed per order rather than absorbed into overhead, where its movement is invisible.</t>
        </is>
      </c>
    </row>
    <row r="194">
      <c r="A194" s="30" t="inlineStr">
        <is>
          <t>Cloud Kitchens</t>
        </is>
      </c>
      <c r="B194" s="30" t="inlineStr">
        <is>
          <t>Food &amp; Hospitality</t>
        </is>
      </c>
      <c r="C194" s="30" t="inlineStr">
        <is>
          <t>Platform settlement reconciliation</t>
        </is>
      </c>
      <c r="D194" s="30" t="inlineStr">
        <is>
          <t>Settlements matched against the kitchen’s own order records, so commission and adjustments are checkable.</t>
        </is>
      </c>
    </row>
    <row r="195">
      <c r="A195" s="30" t="inlineStr">
        <is>
          <t>Cloud Kitchens</t>
        </is>
      </c>
      <c r="B195" s="30" t="inlineStr">
        <is>
          <t>Food &amp; Hospitality</t>
        </is>
      </c>
      <c r="C195" s="30" t="inlineStr">
        <is>
          <t>Multi-kitchen comparison</t>
        </is>
      </c>
      <c r="D195" s="30" t="inlineStr">
        <is>
          <t>Kitchens as locations recording identically, so dispatch time and contribution are comparable across sites.</t>
        </is>
      </c>
    </row>
    <row r="196">
      <c r="A196" s="30" t="inlineStr">
        <is>
          <t>Cloud Kitchens</t>
        </is>
      </c>
      <c r="B196" s="30" t="inlineStr">
        <is>
          <t>Food &amp; Hospitality</t>
        </is>
      </c>
      <c r="C196" s="30" t="inlineStr">
        <is>
          <t>Asking the kitchen questions</t>
        </is>
      </c>
      <c r="D196" s="30" t="inlineStr">
        <is>
          <t>Plain-language questions across brand, item, station and time at once, with follow-ups assigned in the same step.</t>
        </is>
      </c>
    </row>
    <row r="197">
      <c r="A197" s="30" t="inlineStr">
        <is>
          <t>Fast Food Businesses</t>
        </is>
      </c>
      <c r="B197" s="30" t="inlineStr">
        <is>
          <t>Food &amp; Hospitality</t>
        </is>
      </c>
      <c r="C197" s="30" t="inlineStr">
        <is>
          <t>Service speed by outlet</t>
        </is>
      </c>
      <c r="D197" s="30" t="inlineStr">
        <is>
          <t>Time from order to handover recorded per order, so the outlet running at double the median is named rather than averaged away.</t>
        </is>
      </c>
    </row>
    <row r="198">
      <c r="A198" s="30" t="inlineStr">
        <is>
          <t>Fast Food Businesses</t>
        </is>
      </c>
      <c r="B198" s="30" t="inlineStr">
        <is>
          <t>Food &amp; Hospitality</t>
        </is>
      </c>
      <c r="C198" s="30" t="inlineStr">
        <is>
          <t>Portion variance control</t>
        </is>
      </c>
      <c r="D198" s="30" t="inlineStr">
        <is>
          <t>Consumption reconciled against items sold per outlet, turning the category’s quietest margin loss into a specific cost.</t>
        </is>
      </c>
    </row>
    <row r="199">
      <c r="A199" s="30" t="inlineStr">
        <is>
          <t>Fast Food Businesses</t>
        </is>
      </c>
      <c r="B199" s="30" t="inlineStr">
        <is>
          <t>Food &amp; Hospitality</t>
        </is>
      </c>
      <c r="C199" s="30" t="inlineStr">
        <is>
          <t>Promotion readiness</t>
        </is>
      </c>
      <c r="D199" s="30" t="inlineStr">
        <is>
          <t>Campaign component requirements checked against every outlet’s stock before launch, so nothing is advertised that cannot be served.</t>
        </is>
      </c>
    </row>
    <row r="200">
      <c r="A200" s="30" t="inlineStr">
        <is>
          <t>Fast Food Businesses</t>
        </is>
      </c>
      <c r="B200" s="30" t="inlineStr">
        <is>
          <t>Food &amp; Hospitality</t>
        </is>
      </c>
      <c r="C200" s="30" t="inlineStr">
        <is>
          <t>Outlet-specific rostering</t>
        </is>
      </c>
      <c r="D200" s="30" t="inlineStr">
        <is>
          <t>Orders by interval recorded per outlet, so staffing follows each site’s own demand curve rather than a network template.</t>
        </is>
      </c>
    </row>
    <row r="201">
      <c r="A201" s="30" t="inlineStr">
        <is>
          <t>Fast Food Businesses</t>
        </is>
      </c>
      <c r="B201" s="30" t="inlineStr">
        <is>
          <t>Food &amp; Hospitality</t>
        </is>
      </c>
      <c r="C201" s="30" t="inlineStr">
        <is>
          <t>Standards without a visit</t>
        </is>
      </c>
      <c r="D201" s="30" t="inlineStr">
        <is>
          <t>Opening, safety and cleaning checks as work with owners and states, so completion and failure are visible centrally.</t>
        </is>
      </c>
    </row>
    <row r="202">
      <c r="A202" s="30" t="inlineStr">
        <is>
          <t>Fast Food Businesses</t>
        </is>
      </c>
      <c r="B202" s="30" t="inlineStr">
        <is>
          <t>Food &amp; Hospitality</t>
        </is>
      </c>
      <c r="C202" s="30" t="inlineStr">
        <is>
          <t>Network comparability</t>
        </is>
      </c>
      <c r="D202" s="30" t="inlineStr">
        <is>
          <t>Every outlet recording the same things the same way, so comparison is the records themselves rather than a monthly reconciliation.</t>
        </is>
      </c>
    </row>
    <row r="203">
      <c r="A203" s="30" t="inlineStr">
        <is>
          <t>Fast Food Businesses</t>
        </is>
      </c>
      <c r="B203" s="30" t="inlineStr">
        <is>
          <t>Food &amp; Hospitality</t>
        </is>
      </c>
      <c r="C203" s="30" t="inlineStr">
        <is>
          <t>Supply reliability by outlet</t>
        </is>
      </c>
      <c r="D203" s="30" t="inlineStr">
        <is>
          <t>Delivery performance measured per outlet, identifying chronically under-served sites rather than blaming them.</t>
        </is>
      </c>
    </row>
    <row r="204">
      <c r="A204" s="30" t="inlineStr">
        <is>
          <t>Fast Food Businesses</t>
        </is>
      </c>
      <c r="B204" s="30" t="inlineStr">
        <is>
          <t>Food &amp; Hospitality</t>
        </is>
      </c>
      <c r="C204" s="30" t="inlineStr">
        <is>
          <t>Asking the network questions</t>
        </is>
      </c>
      <c r="D204" s="30" t="inlineStr">
        <is>
          <t>Plain-language comparisons across outlets, intervals and items, with actions assigned to area managers in the same step.</t>
        </is>
      </c>
    </row>
    <row r="205">
      <c r="A205" s="30" t="inlineStr">
        <is>
          <t>Catering Businesses</t>
        </is>
      </c>
      <c r="B205" s="30" t="inlineStr">
        <is>
          <t>Food &amp; Hospitality</t>
        </is>
      </c>
      <c r="C205" s="30" t="inlineStr">
        <is>
          <t>Headcount revision propagation</t>
        </is>
      </c>
      <c r="D205" s="30" t="inlineStr">
        <is>
          <t>One event record, so a change to the headcount recalculates food, crew, equipment, transport and billing together.</t>
        </is>
      </c>
    </row>
    <row r="206">
      <c r="A206" s="30" t="inlineStr">
        <is>
          <t>Catering Businesses</t>
        </is>
      </c>
      <c r="B206" s="30" t="inlineStr">
        <is>
          <t>Food &amp; Hospitality</t>
        </is>
      </c>
      <c r="C206" s="30" t="inlineStr">
        <is>
          <t>Crew and equipment conflicts</t>
        </is>
      </c>
      <c r="D206" s="30" t="inlineStr">
        <is>
          <t>Resources committed against events, so a double-booking on the same date is visible at confirmation rather than at loading.</t>
        </is>
      </c>
    </row>
    <row r="207">
      <c r="A207" s="30" t="inlineStr">
        <is>
          <t>Catering Businesses</t>
        </is>
      </c>
      <c r="B207" s="30" t="inlineStr">
        <is>
          <t>Food &amp; Hospitality</t>
        </is>
      </c>
      <c r="C207" s="30" t="inlineStr">
        <is>
          <t>Per-event costing</t>
        </is>
      </c>
      <c r="D207" s="30" t="inlineStr">
        <is>
          <t>Food, crew hours, transport, equipment and breakages recorded against the event, so cost against quote is measured rather than believed.</t>
        </is>
      </c>
    </row>
    <row r="208">
      <c r="A208" s="30" t="inlineStr">
        <is>
          <t>Catering Businesses</t>
        </is>
      </c>
      <c r="B208" s="30" t="inlineStr">
        <is>
          <t>Food &amp; Hospitality</t>
        </is>
      </c>
      <c r="C208" s="30" t="inlineStr">
        <is>
          <t>Equipment issue and return</t>
        </is>
      </c>
      <c r="D208" s="30" t="inlineStr">
        <is>
          <t>Event sites as locations, so what went out and what came back reconciles and shortfalls are attributable.</t>
        </is>
      </c>
    </row>
    <row r="209">
      <c r="A209" s="30" t="inlineStr">
        <is>
          <t>Catering Businesses</t>
        </is>
      </c>
      <c r="B209" s="30" t="inlineStr">
        <is>
          <t>Food &amp; Hospitality</t>
        </is>
      </c>
      <c r="C209" s="30" t="inlineStr">
        <is>
          <t>Quotation from actuals</t>
        </is>
      </c>
      <c r="D209" s="30" t="inlineStr">
        <is>
          <t>Past events with their real costs as records, so a new quotation starts from what comparable work actually cost.</t>
        </is>
      </c>
    </row>
    <row r="210">
      <c r="A210" s="30" t="inlineStr">
        <is>
          <t>Catering Businesses</t>
        </is>
      </c>
      <c r="B210" s="30" t="inlineStr">
        <is>
          <t>Food &amp; Hospitality</t>
        </is>
      </c>
      <c r="C210" s="30" t="inlineStr">
        <is>
          <t>Planner and venue relationships</t>
        </is>
      </c>
      <c r="D210" s="30" t="inlineStr">
        <is>
          <t>Planners and venues as records with their event history, since that is where repeat catering business comes from.</t>
        </is>
      </c>
    </row>
    <row r="211">
      <c r="A211" s="30" t="inlineStr">
        <is>
          <t>Catering Businesses</t>
        </is>
      </c>
      <c r="B211" s="30" t="inlineStr">
        <is>
          <t>Food &amp; Hospitality</t>
        </is>
      </c>
      <c r="C211" s="30" t="inlineStr">
        <is>
          <t>Deposit and balance control</t>
        </is>
      </c>
      <c r="D211" s="30" t="inlineStr">
        <is>
          <t>Deposits held against undelivered events and balances aged from the event date rather than from a late invoice.</t>
        </is>
      </c>
    </row>
    <row r="212">
      <c r="A212" s="30" t="inlineStr">
        <is>
          <t>Catering Businesses</t>
        </is>
      </c>
      <c r="B212" s="30" t="inlineStr">
        <is>
          <t>Food &amp; Hospitality</t>
        </is>
      </c>
      <c r="C212" s="30" t="inlineStr">
        <is>
          <t>Asking the event book questions</t>
        </is>
      </c>
      <c r="D212" s="30" t="inlineStr">
        <is>
          <t>Plain-language questions across events, crew, equipment and billing, with mobilisation tasks assigned in the same step.</t>
        </is>
      </c>
    </row>
    <row r="213">
      <c r="A213" s="30" t="inlineStr">
        <is>
          <t>Bars &amp; Lounges</t>
        </is>
      </c>
      <c r="B213" s="30" t="inlineStr">
        <is>
          <t>Food &amp; Hospitality</t>
        </is>
      </c>
      <c r="C213" s="30" t="inlineStr">
        <is>
          <t>Pour variance</t>
        </is>
      </c>
      <c r="D213" s="30" t="inlineStr">
        <is>
          <t>Consumption reconciled against sales by bottle and measure, so the largest controllable cost in the format becomes attributable.</t>
        </is>
      </c>
    </row>
    <row r="214">
      <c r="A214" s="30" t="inlineStr">
        <is>
          <t>Bars &amp; Lounges</t>
        </is>
      </c>
      <c r="B214" s="30" t="inlineStr">
        <is>
          <t>Food &amp; Hospitality</t>
        </is>
      </c>
      <c r="C214" s="30" t="inlineStr">
        <is>
          <t>Tab settlement</t>
        </is>
      </c>
      <c r="D214" s="30" t="inlineStr">
        <is>
          <t>Tabs as records with an owner and a state, so an unsettled tab is caught at close rather than written off after it.</t>
        </is>
      </c>
    </row>
    <row r="215">
      <c r="A215" s="30" t="inlineStr">
        <is>
          <t>Bars &amp; Lounges</t>
        </is>
      </c>
      <c r="B215" s="30" t="inlineStr">
        <is>
          <t>Food &amp; Hospitality</t>
        </is>
      </c>
      <c r="C215" s="30" t="inlineStr">
        <is>
          <t>Peak staffing</t>
        </is>
      </c>
      <c r="D215" s="30" t="inlineStr">
        <is>
          <t>Cover planned from the actual hourly pattern for that night, since being one short at the peak costs a round from everyone waiting.</t>
        </is>
      </c>
    </row>
    <row r="216">
      <c r="A216" s="30" t="inlineStr">
        <is>
          <t>Bars &amp; Lounges</t>
        </is>
      </c>
      <c r="B216" s="30" t="inlineStr">
        <is>
          <t>Food &amp; Hospitality</t>
        </is>
      </c>
      <c r="C216" s="30" t="inlineStr">
        <is>
          <t>Event return</t>
        </is>
      </c>
      <c r="D216" s="30" t="inlineStr">
        <is>
          <t>Entertainment cost compared with the takings of the night it was booked to drive.</t>
        </is>
      </c>
    </row>
    <row r="217">
      <c r="A217" s="30" t="inlineStr">
        <is>
          <t>Bars &amp; Lounges</t>
        </is>
      </c>
      <c r="B217" s="30" t="inlineStr">
        <is>
          <t>Food &amp; Hospitality</t>
        </is>
      </c>
      <c r="C217" s="30" t="inlineStr">
        <is>
          <t>Comp and void control</t>
        </is>
      </c>
      <c r="D217" s="30" t="inlineStr">
        <is>
          <t>Discretionary decisions at the bar carried as approvals with reasons and attribution.</t>
        </is>
      </c>
    </row>
    <row r="218">
      <c r="A218" s="30" t="inlineStr">
        <is>
          <t>Bars &amp; Lounges</t>
        </is>
      </c>
      <c r="B218" s="30" t="inlineStr">
        <is>
          <t>Food &amp; Hospitality</t>
        </is>
      </c>
      <c r="C218" s="30" t="inlineStr">
        <is>
          <t>Wet and dry mix</t>
        </is>
      </c>
      <c r="D218" s="30" t="inlineStr">
        <is>
          <t>Margin by category recorded, so menu and pricing decisions follow the mix rather than drift with it.</t>
        </is>
      </c>
    </row>
    <row r="219">
      <c r="A219" s="30" t="inlineStr">
        <is>
          <t>Bars &amp; Lounges</t>
        </is>
      </c>
      <c r="B219" s="30" t="inlineStr">
        <is>
          <t>Food &amp; Hospitality</t>
        </is>
      </c>
      <c r="C219" s="30" t="inlineStr">
        <is>
          <t>Asking about the night</t>
        </is>
      </c>
      <c r="D219" s="30" t="inlineStr">
        <is>
          <t>Plain-language questions across pour, tabs, staffing and events, with reviews raised in the same step.</t>
        </is>
      </c>
    </row>
    <row r="220">
      <c r="A220" s="30" t="inlineStr">
        <is>
          <t>Hotels</t>
        </is>
      </c>
      <c r="B220" s="30" t="inlineStr">
        <is>
          <t>Food &amp; Hospitality</t>
        </is>
      </c>
      <c r="C220" s="30" t="inlineStr">
        <is>
          <t>Out-of-order room control</t>
        </is>
      </c>
      <c r="D220" s="30" t="inlineStr">
        <is>
          <t>Blocked rooms carrying their job, owner, expected return date and accruing revenue impact, so a stalled repair gets escalated.</t>
        </is>
      </c>
    </row>
    <row r="221">
      <c r="A221" s="30" t="inlineStr">
        <is>
          <t>Hotels</t>
        </is>
      </c>
      <c r="B221" s="30" t="inlineStr">
        <is>
          <t>Food &amp; Hospitality</t>
        </is>
      </c>
      <c r="C221" s="30" t="inlineStr">
        <is>
          <t>Fault to work order</t>
        </is>
      </c>
      <c r="D221" s="30" t="inlineStr">
        <is>
          <t>Guest-reported faults becoming work with an owner and a due time, attached to the room and the guest, rather than passed verbally.</t>
        </is>
      </c>
    </row>
    <row r="222">
      <c r="A222" s="30" t="inlineStr">
        <is>
          <t>Hotels</t>
        </is>
      </c>
      <c r="B222" s="30" t="inlineStr">
        <is>
          <t>Food &amp; Hospitality</t>
        </is>
      </c>
      <c r="C222" s="30" t="inlineStr">
        <is>
          <t>Housekeeping load planning</t>
        </is>
      </c>
      <c r="D222" s="30" t="inlineStr">
        <is>
          <t>Turnaround load derived from arrivals and departures, so staffing follows the day rather than a flat template.</t>
        </is>
      </c>
    </row>
    <row r="223">
      <c r="A223" s="30" t="inlineStr">
        <is>
          <t>Hotels</t>
        </is>
      </c>
      <c r="B223" s="30" t="inlineStr">
        <is>
          <t>Food &amp; Hospitality</t>
        </is>
      </c>
      <c r="C223" s="30" t="inlineStr">
        <is>
          <t>Preventive maintenance discipline</t>
        </is>
      </c>
      <c r="D223" s="30" t="inlineStr">
        <is>
          <t>Service schedules as work with due dates, so deferring them is a recorded decision rather than the default.</t>
        </is>
      </c>
    </row>
    <row r="224">
      <c r="A224" s="30" t="inlineStr">
        <is>
          <t>Hotels</t>
        </is>
      </c>
      <c r="B224" s="30" t="inlineStr">
        <is>
          <t>Food &amp; Hospitality</t>
        </is>
      </c>
      <c r="C224" s="30" t="inlineStr">
        <is>
          <t>Departmental cost attribution</t>
        </is>
      </c>
      <c r="D224" s="30" t="inlineStr">
        <is>
          <t>Stores issued to a department and a job, so consumption is attributable as it happens rather than reconciled monthly.</t>
        </is>
      </c>
    </row>
    <row r="225">
      <c r="A225" s="30" t="inlineStr">
        <is>
          <t>Hotels</t>
        </is>
      </c>
      <c r="B225" s="30" t="inlineStr">
        <is>
          <t>Food &amp; Hospitality</t>
        </is>
      </c>
      <c r="C225" s="30" t="inlineStr">
        <is>
          <t>Function and banquet costing</t>
        </is>
      </c>
      <c r="D225" s="30" t="inlineStr">
        <is>
          <t>Functions as jobs with issued stock, equipment and hours reconciled on completion, giving true cost against revenue.</t>
        </is>
      </c>
    </row>
    <row r="226">
      <c r="A226" s="30" t="inlineStr">
        <is>
          <t>Hotels</t>
        </is>
      </c>
      <c r="B226" s="30" t="inlineStr">
        <is>
          <t>Food &amp; Hospitality</t>
        </is>
      </c>
      <c r="C226" s="30" t="inlineStr">
        <is>
          <t>Asset fault history</t>
        </is>
      </c>
      <c r="D226" s="30" t="inlineStr">
        <is>
          <t>Repeat faults by room and asset, distinguishing another repair from a refurbishment decision.</t>
        </is>
      </c>
    </row>
    <row r="227">
      <c r="A227" s="30" t="inlineStr">
        <is>
          <t>Hotels</t>
        </is>
      </c>
      <c r="B227" s="30" t="inlineStr">
        <is>
          <t>Food &amp; Hospitality</t>
        </is>
      </c>
      <c r="C227" s="30" t="inlineStr">
        <is>
          <t>Complaint patterns</t>
        </is>
      </c>
      <c r="D227" s="30" t="inlineStr">
        <is>
          <t>Complaints recorded against room, outlet and cause with resolution and compensation, so patterns are visible rather than anecdotal.</t>
        </is>
      </c>
    </row>
    <row r="228">
      <c r="A228" s="30" t="inlineStr">
        <is>
          <t>Hotels</t>
        </is>
      </c>
      <c r="B228" s="30" t="inlineStr">
        <is>
          <t>Food &amp; Hospitality</t>
        </is>
      </c>
      <c r="C228" s="30" t="inlineStr">
        <is>
          <t>Asking across departments</t>
        </is>
      </c>
      <c r="D228" s="30" t="inlineStr">
        <is>
          <t>Plain-language questions spanning rooms, jobs, stock, staffing and guests, with work assigned in the same step.</t>
        </is>
      </c>
    </row>
    <row r="229">
      <c r="A229" s="30" t="inlineStr">
        <is>
          <t>Resorts</t>
        </is>
      </c>
      <c r="B229" s="30" t="inlineStr">
        <is>
          <t>Food &amp; Hospitality</t>
        </is>
      </c>
      <c r="C229" s="30" t="inlineStr">
        <is>
          <t>The stay as a record</t>
        </is>
      </c>
      <c r="D229" s="30" t="inlineStr">
        <is>
          <t>Every department’s interaction assembled on one stay, since the guest forms a single judgement about all of them.</t>
        </is>
      </c>
    </row>
    <row r="230">
      <c r="A230" s="30" t="inlineStr">
        <is>
          <t>Resorts</t>
        </is>
      </c>
      <c r="B230" s="30" t="inlineStr">
        <is>
          <t>Food &amp; Hospitality</t>
        </is>
      </c>
      <c r="C230" s="30" t="inlineStr">
        <is>
          <t>Activity capacity confirmation</t>
        </is>
      </c>
      <c r="D230" s="30" t="inlineStr">
        <is>
          <t>Bookings confirmed against allocated guides and equipment, preventing the most visible failure a resort can have.</t>
        </is>
      </c>
    </row>
    <row r="231">
      <c r="A231" s="30" t="inlineStr">
        <is>
          <t>Resorts</t>
        </is>
      </c>
      <c r="B231" s="30" t="inlineStr">
        <is>
          <t>Food &amp; Hospitality</t>
        </is>
      </c>
      <c r="C231" s="30" t="inlineStr">
        <is>
          <t>Cover against the supply run</t>
        </is>
      </c>
      <c r="D231" s="30" t="inlineStr">
        <is>
          <t>Stock cover measured against the delivery interval and projected occupancy rather than in absolute days.</t>
        </is>
      </c>
    </row>
    <row r="232">
      <c r="A232" s="30" t="inlineStr">
        <is>
          <t>Resorts</t>
        </is>
      </c>
      <c r="B232" s="30" t="inlineStr">
        <is>
          <t>Food &amp; Hospitality</t>
        </is>
      </c>
      <c r="C232" s="30" t="inlineStr">
        <is>
          <t>Guest-impact maintenance priority</t>
        </is>
      </c>
      <c r="D232" s="30" t="inlineStr">
        <is>
          <t>Faults carrying guest impact so occupied-villa work is prioritised explicitly rather than queued with back-of-house.</t>
        </is>
      </c>
    </row>
    <row r="233">
      <c r="A233" s="30" t="inlineStr">
        <is>
          <t>Resorts</t>
        </is>
      </c>
      <c r="B233" s="30" t="inlineStr">
        <is>
          <t>Food &amp; Hospitality</t>
        </is>
      </c>
      <c r="C233" s="30" t="inlineStr">
        <is>
          <t>Complaint attribution</t>
        </is>
      </c>
      <c r="D233" s="30" t="inlineStr">
        <is>
          <t>Complaints attached to the department and day that caused them, so repeat causes become addressable.</t>
        </is>
      </c>
    </row>
    <row r="234">
      <c r="A234" s="30" t="inlineStr">
        <is>
          <t>Resorts</t>
        </is>
      </c>
      <c r="B234" s="30" t="inlineStr">
        <is>
          <t>Food &amp; Hospitality</t>
        </is>
      </c>
      <c r="C234" s="30" t="inlineStr">
        <is>
          <t>Departmental contribution</t>
        </is>
      </c>
      <c r="D234" s="30" t="inlineStr">
        <is>
          <t>Consumption and labour recorded against the stays served, so an inclusive rate can still be attributed.</t>
        </is>
      </c>
    </row>
    <row r="235">
      <c r="A235" s="30" t="inlineStr">
        <is>
          <t>Resorts</t>
        </is>
      </c>
      <c r="B235" s="30" t="inlineStr">
        <is>
          <t>Food &amp; Hospitality</t>
        </is>
      </c>
      <c r="C235" s="30" t="inlineStr">
        <is>
          <t>Asking across the stay</t>
        </is>
      </c>
      <c r="D235" s="30" t="inlineStr">
        <is>
          <t>Plain-language questions spanning departments, days and supply, with allocation and repairs raised in the same step.</t>
        </is>
      </c>
    </row>
    <row r="236">
      <c r="A236" s="30" t="inlineStr">
        <is>
          <t>Hostels</t>
        </is>
      </c>
      <c r="B236" s="30" t="inlineStr">
        <is>
          <t>Food &amp; Hospitality</t>
        </is>
      </c>
      <c r="C236" s="30" t="inlineStr">
        <is>
          <t>Bed-night allocation</t>
        </is>
      </c>
      <c r="D236" s="30" t="inlineStr">
        <is>
          <t>Allocation that considers stay length, recovering bed-nights stranded by arithmetic rather than lost to demand.</t>
        </is>
      </c>
    </row>
    <row r="237">
      <c r="A237" s="30" t="inlineStr">
        <is>
          <t>Hostels</t>
        </is>
      </c>
      <c r="B237" s="30" t="inlineStr">
        <is>
          <t>Food &amp; Hospitality</t>
        </is>
      </c>
      <c r="C237" s="30" t="inlineStr">
        <is>
          <t>Group hold enforcement</t>
        </is>
      </c>
      <c r="D237" s="30" t="inlineStr">
        <is>
          <t>Holds with expiry and owners, since a group hold blocks a large amount of inventory at once.</t>
        </is>
      </c>
    </row>
    <row r="238">
      <c r="A238" s="30" t="inlineStr">
        <is>
          <t>Hostels</t>
        </is>
      </c>
      <c r="B238" s="30" t="inlineStr">
        <is>
          <t>Food &amp; Hospitality</t>
        </is>
      </c>
      <c r="C238" s="30" t="inlineStr">
        <is>
          <t>Stay-length mixing</t>
        </is>
      </c>
      <c r="D238" s="30" t="inlineStr">
        <is>
          <t>Long-stay and short-stay guests allocated to appropriate dorms, reducing disruption in both directions.</t>
        </is>
      </c>
    </row>
    <row r="239">
      <c r="A239" s="30" t="inlineStr">
        <is>
          <t>Hostels</t>
        </is>
      </c>
      <c r="B239" s="30" t="inlineStr">
        <is>
          <t>Food &amp; Hospitality</t>
        </is>
      </c>
      <c r="C239" s="30" t="inlineStr">
        <is>
          <t>Facility upkeep by review impact</t>
        </is>
      </c>
      <c r="D239" s="30" t="inlineStr">
        <is>
          <t>Jobs in bathrooms and kitchens prioritised explicitly, because those are what guests write about.</t>
        </is>
      </c>
    </row>
    <row r="240">
      <c r="A240" s="30" t="inlineStr">
        <is>
          <t>Hostels</t>
        </is>
      </c>
      <c r="B240" s="30" t="inlineStr">
        <is>
          <t>Food &amp; Hospitality</t>
        </is>
      </c>
      <c r="C240" s="30" t="inlineStr">
        <is>
          <t>Handover for high turnover</t>
        </is>
      </c>
      <c r="D240" s="30" t="inlineStr">
        <is>
          <t>Guest notes, incidents and jobs as records, since short-tenure staff cannot carry verbal handover.</t>
        </is>
      </c>
    </row>
    <row r="241">
      <c r="A241" s="30" t="inlineStr">
        <is>
          <t>Hostels</t>
        </is>
      </c>
      <c r="B241" s="30" t="inlineStr">
        <is>
          <t>Food &amp; Hospitality</t>
        </is>
      </c>
      <c r="C241" s="30" t="inlineStr">
        <is>
          <t>Turnover and laundry</t>
        </is>
      </c>
      <c r="D241" s="30" t="inlineStr">
        <is>
          <t>Linen return measured against departures, since laundry is a hard constraint on re-selling beds.</t>
        </is>
      </c>
    </row>
    <row r="242">
      <c r="A242" s="30" t="inlineStr">
        <is>
          <t>Hostels</t>
        </is>
      </c>
      <c r="B242" s="30" t="inlineStr">
        <is>
          <t>Food &amp; Hospitality</t>
        </is>
      </c>
      <c r="C242" s="30" t="inlineStr">
        <is>
          <t>Asking about beds</t>
        </is>
      </c>
      <c r="D242" s="30" t="inlineStr">
        <is>
          <t>Plain-language questions across allocation, holds, facilities and guests, with reallocation raised in the same step.</t>
        </is>
      </c>
    </row>
    <row r="243">
      <c r="A243" s="30" t="inlineStr">
        <is>
          <t>Guest Houses</t>
        </is>
      </c>
      <c r="B243" s="30" t="inlineStr">
        <is>
          <t>Food &amp; Hospitality</t>
        </is>
      </c>
      <c r="C243" s="30" t="inlineStr">
        <is>
          <t>Commission visibility</t>
        </is>
      </c>
      <c r="D243" s="30" t="inlineStr">
        <is>
          <t>Commission recorded per booking and channel, turning an accepted cost into a number with a direct-share target.</t>
        </is>
      </c>
    </row>
    <row r="244">
      <c r="A244" s="30" t="inlineStr">
        <is>
          <t>Guest Houses</t>
        </is>
      </c>
      <c r="B244" s="30" t="inlineStr">
        <is>
          <t>Food &amp; Hospitality</t>
        </is>
      </c>
      <c r="C244" s="30" t="inlineStr">
        <is>
          <t>Arrival coordination</t>
        </is>
      </c>
      <c r="D244" s="30" t="inlineStr">
        <is>
          <t>Key handover as work with an owner for every booking, since there is no front desk to attend arrivals.</t>
        </is>
      </c>
    </row>
    <row r="245">
      <c r="A245" s="30" t="inlineStr">
        <is>
          <t>Guest Houses</t>
        </is>
      </c>
      <c r="B245" s="30" t="inlineStr">
        <is>
          <t>Food &amp; Hospitality</t>
        </is>
      </c>
      <c r="C245" s="30" t="inlineStr">
        <is>
          <t>Direct rebooking</t>
        </is>
      </c>
      <c r="D245" s="30" t="inlineStr">
        <is>
          <t>Repeat guests as records with contact history, so a returning guest is offered a direct rate rather than rebooking through a channel.</t>
        </is>
      </c>
    </row>
    <row r="246">
      <c r="A246" s="30" t="inlineStr">
        <is>
          <t>Guest Houses</t>
        </is>
      </c>
      <c r="B246" s="30" t="inlineStr">
        <is>
          <t>Food &amp; Hospitality</t>
        </is>
      </c>
      <c r="C246" s="30" t="inlineStr">
        <is>
          <t>Supply against occupancy</t>
        </is>
      </c>
      <c r="D246" s="30" t="inlineStr">
        <is>
          <t>Breakfast and consumable requirements derived from confirmed arrivals rather than a rough sense of the week.</t>
        </is>
      </c>
    </row>
    <row r="247">
      <c r="A247" s="30" t="inlineStr">
        <is>
          <t>Guest Houses</t>
        </is>
      </c>
      <c r="B247" s="30" t="inlineStr">
        <is>
          <t>Food &amp; Hospitality</t>
        </is>
      </c>
      <c r="C247" s="30" t="inlineStr">
        <is>
          <t>Single availability position</t>
        </is>
      </c>
      <c r="D247" s="30" t="inlineStr">
        <is>
          <t>One availability record with channel state, so a direct booking does not become a double booking.</t>
        </is>
      </c>
    </row>
    <row r="248">
      <c r="A248" s="30" t="inlineStr">
        <is>
          <t>Guest Houses</t>
        </is>
      </c>
      <c r="B248" s="30" t="inlineStr">
        <is>
          <t>Food &amp; Hospitality</t>
        </is>
      </c>
      <c r="C248" s="30" t="inlineStr">
        <is>
          <t>Guest preferences</t>
        </is>
      </c>
      <c r="D248" s="30" t="inlineStr">
        <is>
          <t>Room and requirement preferences recorded once and available before the next arrival.</t>
        </is>
      </c>
    </row>
    <row r="249">
      <c r="A249" s="30" t="inlineStr">
        <is>
          <t>Guest Houses</t>
        </is>
      </c>
      <c r="B249" s="30" t="inlineStr">
        <is>
          <t>Food &amp; Hospitality</t>
        </is>
      </c>
      <c r="C249" s="30" t="inlineStr">
        <is>
          <t>Cover when the owner is away</t>
        </is>
      </c>
      <c r="D249" s="30" t="inlineStr">
        <is>
          <t>Tasks, instructions and guest details as records a helper can work from.</t>
        </is>
      </c>
    </row>
    <row r="250">
      <c r="A250" s="30" t="inlineStr">
        <is>
          <t>Travel Agencies</t>
        </is>
      </c>
      <c r="B250" s="30" t="inlineStr">
        <is>
          <t>Food &amp; Hospitality</t>
        </is>
      </c>
      <c r="C250" s="30" t="inlineStr">
        <is>
          <t>Component deadline tracking</t>
        </is>
      </c>
      <c r="D250" s="30" t="inlineStr">
        <is>
          <t>Every supplier deposit and cancellation window recorded on the booking, so the next fortnight is one list rather than a hundred confirmation emails.</t>
        </is>
      </c>
    </row>
    <row r="251">
      <c r="A251" s="30" t="inlineStr">
        <is>
          <t>Travel Agencies</t>
        </is>
      </c>
      <c r="B251" s="30" t="inlineStr">
        <is>
          <t>Food &amp; Hospitality</t>
        </is>
      </c>
      <c r="C251" s="30" t="inlineStr">
        <is>
          <t>Document completeness</t>
        </is>
      </c>
      <c r="D251" s="30" t="inlineStr">
        <is>
          <t>Visas and passport validity as checklist items with an age against the departure date.</t>
        </is>
      </c>
    </row>
    <row r="252">
      <c r="A252" s="30" t="inlineStr">
        <is>
          <t>Travel Agencies</t>
        </is>
      </c>
      <c r="B252" s="30" t="inlineStr">
        <is>
          <t>Food &amp; Hospitality</t>
        </is>
      </c>
      <c r="C252" s="30" t="inlineStr">
        <is>
          <t>Commission recovery</t>
        </is>
      </c>
      <c r="D252" s="30" t="inlineStr">
        <is>
          <t>Terms on the supplier with claims assembled from booking records before the window closes.</t>
        </is>
      </c>
    </row>
    <row r="253">
      <c r="A253" s="30" t="inlineStr">
        <is>
          <t>Travel Agencies</t>
        </is>
      </c>
      <c r="B253" s="30" t="inlineStr">
        <is>
          <t>Food &amp; Hospitality</t>
        </is>
      </c>
      <c r="C253" s="30" t="inlineStr">
        <is>
          <t>Cash gap projection</t>
        </is>
      </c>
      <c r="D253" s="30" t="inlineStr">
        <is>
          <t>Supplier payment dates against client receipts, so bridging is planned rather than discovered.</t>
        </is>
      </c>
    </row>
    <row r="254">
      <c r="A254" s="30" t="inlineStr">
        <is>
          <t>Travel Agencies</t>
        </is>
      </c>
      <c r="B254" s="30" t="inlineStr">
        <is>
          <t>Food &amp; Hospitality</t>
        </is>
      </c>
      <c r="C254" s="30" t="inlineStr">
        <is>
          <t>Change cost assembly</t>
        </is>
      </c>
      <c r="D254" s="30" t="inlineStr">
        <is>
          <t>Affected components and their individual penalties assembled together, so a change is quoted accurately.</t>
        </is>
      </c>
    </row>
    <row r="255">
      <c r="A255" s="30" t="inlineStr">
        <is>
          <t>Travel Agencies</t>
        </is>
      </c>
      <c r="B255" s="30" t="inlineStr">
        <is>
          <t>Food &amp; Hospitality</t>
        </is>
      </c>
      <c r="C255" s="30" t="inlineStr">
        <is>
          <t>Booking continuity</t>
        </is>
      </c>
      <c r="D255" s="30" t="inlineStr">
        <is>
          <t>Supplier terms and client preferences held as agency records, so a consultant leaving is a handover.</t>
        </is>
      </c>
    </row>
    <row r="256">
      <c r="A256" s="30" t="inlineStr">
        <is>
          <t>Travel Agencies</t>
        </is>
      </c>
      <c r="B256" s="30" t="inlineStr">
        <is>
          <t>Food &amp; Hospitality</t>
        </is>
      </c>
      <c r="C256" s="30" t="inlineStr">
        <is>
          <t>Asking across bookings</t>
        </is>
      </c>
      <c r="D256" s="30" t="inlineStr">
        <is>
          <t>Plain-language questions across deadlines, documents, commission and cash, with chases assigned in the same step.</t>
        </is>
      </c>
    </row>
    <row r="257">
      <c r="A257" s="30" t="inlineStr">
        <is>
          <t>Tour Operators</t>
        </is>
      </c>
      <c r="B257" s="30" t="inlineStr">
        <is>
          <t>Food &amp; Hospitality</t>
        </is>
      </c>
      <c r="C257" s="30" t="inlineStr">
        <is>
          <t>Viability against cancellation windows</t>
        </is>
      </c>
      <c r="D257" s="30" t="inlineStr">
        <is>
          <t>Minimums calculated from committed cost with the window on the departure, so the decision is taken while it is still cheap.</t>
        </is>
      </c>
    </row>
    <row r="258">
      <c r="A258" s="30" t="inlineStr">
        <is>
          <t>Tour Operators</t>
        </is>
      </c>
      <c r="B258" s="30" t="inlineStr">
        <is>
          <t>Food &amp; Hospitality</t>
        </is>
      </c>
      <c r="C258" s="30" t="inlineStr">
        <is>
          <t>Commitment exposure</t>
        </is>
      </c>
      <c r="D258" s="30" t="inlineStr">
        <is>
          <t>Contracted supplier cost recorded against seats sold, making the operator’s central risk a current number.</t>
        </is>
      </c>
    </row>
    <row r="259">
      <c r="A259" s="30" t="inlineStr">
        <is>
          <t>Tour Operators</t>
        </is>
      </c>
      <c r="B259" s="30" t="inlineStr">
        <is>
          <t>Food &amp; Hospitality</t>
        </is>
      </c>
      <c r="C259" s="30" t="inlineStr">
        <is>
          <t>Resource allocation</t>
        </is>
      </c>
      <c r="D259" s="30" t="inlineStr">
        <is>
          <t>Guides, vehicles and equipment allocated across dates, so conflicts surface at the second commitment.</t>
        </is>
      </c>
    </row>
    <row r="260">
      <c r="A260" s="30" t="inlineStr">
        <is>
          <t>Tour Operators</t>
        </is>
      </c>
      <c r="B260" s="30" t="inlineStr">
        <is>
          <t>Food &amp; Hospitality</t>
        </is>
      </c>
      <c r="C260" s="30" t="inlineStr">
        <is>
          <t>Itinerary change propagation</t>
        </is>
      </c>
      <c r="D260" s="30" t="inlineStr">
        <is>
          <t>Components linked to suppliers, so a change reaches every one it affects rather than most of them.</t>
        </is>
      </c>
    </row>
    <row r="261">
      <c r="A261" s="30" t="inlineStr">
        <is>
          <t>Tour Operators</t>
        </is>
      </c>
      <c r="B261" s="30" t="inlineStr">
        <is>
          <t>Food &amp; Hospitality</t>
        </is>
      </c>
      <c r="C261" s="30" t="inlineStr">
        <is>
          <t>Departure readiness</t>
        </is>
      </c>
      <c r="D261" s="30" t="inlineStr">
        <is>
          <t>Documents, permits and confirmations as checklist items aged against the departure date.</t>
        </is>
      </c>
    </row>
    <row r="262">
      <c r="A262" s="30" t="inlineStr">
        <is>
          <t>Tour Operators</t>
        </is>
      </c>
      <c r="B262" s="30" t="inlineStr">
        <is>
          <t>Food &amp; Hospitality</t>
        </is>
      </c>
      <c r="C262" s="30" t="inlineStr">
        <is>
          <t>Agent detail management</t>
        </is>
      </c>
      <c r="D262" s="30" t="inlineStr">
        <is>
          <t>Required traveller details tracked per booking, since agent bookings arrive incomplete.</t>
        </is>
      </c>
    </row>
    <row r="263">
      <c r="A263" s="30" t="inlineStr">
        <is>
          <t>Tour Operators</t>
        </is>
      </c>
      <c r="B263" s="30" t="inlineStr">
        <is>
          <t>Food &amp; Hospitality</t>
        </is>
      </c>
      <c r="C263" s="30" t="inlineStr">
        <is>
          <t>Asking about departures</t>
        </is>
      </c>
      <c r="D263" s="30" t="inlineStr">
        <is>
          <t>Plain-language questions across viability, exposure, allocation and readiness, with decisions raised in the same step.</t>
        </is>
      </c>
    </row>
    <row r="264">
      <c r="A264" s="30" t="inlineStr">
        <is>
          <t>Event Venues</t>
        </is>
      </c>
      <c r="B264" s="30" t="inlineStr">
        <is>
          <t>Food &amp; Hospitality</t>
        </is>
      </c>
      <c r="C264" s="30" t="inlineStr">
        <is>
          <t>Hold expiry enforcement</t>
        </is>
      </c>
      <c r="D264" s="30" t="inlineStr">
        <is>
          <t>Holds with owners and expiry released unless renewed deliberately, returning blocked prime dates to sale.</t>
        </is>
      </c>
    </row>
    <row r="265">
      <c r="A265" s="30" t="inlineStr">
        <is>
          <t>Event Venues</t>
        </is>
      </c>
      <c r="B265" s="30" t="inlineStr">
        <is>
          <t>Food &amp; Hospitality</t>
        </is>
      </c>
      <c r="C265" s="30" t="inlineStr">
        <is>
          <t>Enquiry conversion</t>
        </is>
      </c>
      <c r="D265" s="30" t="inlineStr">
        <is>
          <t>Enquiries as staged records with owners, making a conversion range from nine to forty-one percent visible and addressable.</t>
        </is>
      </c>
    </row>
    <row r="266">
      <c r="A266" s="30" t="inlineStr">
        <is>
          <t>Event Venues</t>
        </is>
      </c>
      <c r="B266" s="30" t="inlineStr">
        <is>
          <t>Food &amp; Hospitality</t>
        </is>
      </c>
      <c r="C266" s="30" t="inlineStr">
        <is>
          <t>Turnaround timing</t>
        </is>
      </c>
      <c r="D266" s="30" t="inlineStr">
        <is>
          <t>Clearing and setup as timed work against the next event’s start, since turnaround determines how many dates can be sold.</t>
        </is>
      </c>
    </row>
    <row r="267">
      <c r="A267" s="30" t="inlineStr">
        <is>
          <t>Event Venues</t>
        </is>
      </c>
      <c r="B267" s="30" t="inlineStr">
        <is>
          <t>Food &amp; Hospitality</t>
        </is>
      </c>
      <c r="C267" s="30" t="inlineStr">
        <is>
          <t>Supplier coordination</t>
        </is>
      </c>
      <c r="D267" s="30" t="inlineStr">
        <is>
          <t>Arrival windows and commitments recorded on the event rather than agreed separately by phone.</t>
        </is>
      </c>
    </row>
    <row r="268">
      <c r="A268" s="30" t="inlineStr">
        <is>
          <t>Event Venues</t>
        </is>
      </c>
      <c r="B268" s="30" t="inlineStr">
        <is>
          <t>Food &amp; Hospitality</t>
        </is>
      </c>
      <c r="C268" s="30" t="inlineStr">
        <is>
          <t>Deposit and supplier alignment</t>
        </is>
      </c>
      <c r="D268" s="30" t="inlineStr">
        <is>
          <t>Both schedules on the event, so the venue can see when it is funding the gap.</t>
        </is>
      </c>
    </row>
    <row r="269">
      <c r="A269" s="30" t="inlineStr">
        <is>
          <t>Event Venues</t>
        </is>
      </c>
      <c r="B269" s="30" t="inlineStr">
        <is>
          <t>Food &amp; Hospitality</t>
        </is>
      </c>
      <c r="C269" s="30" t="inlineStr">
        <is>
          <t>Cancellation terms from record</t>
        </is>
      </c>
      <c r="D269" s="30" t="inlineStr">
        <is>
          <t>Penalties calculated from the terms agreed at booking rather than renegotiated under pressure.</t>
        </is>
      </c>
    </row>
    <row r="270">
      <c r="A270" s="30" t="inlineStr">
        <is>
          <t>Event Venues</t>
        </is>
      </c>
      <c r="B270" s="30" t="inlineStr">
        <is>
          <t>Food &amp; Hospitality</t>
        </is>
      </c>
      <c r="C270" s="30" t="inlineStr">
        <is>
          <t>Asking about the calendar</t>
        </is>
      </c>
      <c r="D270" s="30" t="inlineStr">
        <is>
          <t>Plain-language questions across dates, holds, conversion and turnaround, with releases raised in the same step.</t>
        </is>
      </c>
    </row>
    <row r="271">
      <c r="A271" s="30" t="inlineStr">
        <is>
          <t>Law Firms</t>
        </is>
      </c>
      <c r="B271" s="30" t="inlineStr">
        <is>
          <t>Professional Services</t>
        </is>
      </c>
      <c r="C271" s="30" t="inlineStr">
        <is>
          <t>Matter management</t>
        </is>
      </c>
      <c r="D271" s="30" t="inlineStr">
        <is>
          <t>A matter as a record carrying its client, scope, team, effort, deadlines, documents and fee position, so engagement health is visible rather than inferred.</t>
        </is>
      </c>
    </row>
    <row r="272">
      <c r="A272" s="30" t="inlineStr">
        <is>
          <t>Law Firms</t>
        </is>
      </c>
      <c r="B272" s="30" t="inlineStr">
        <is>
          <t>Professional Services</t>
        </is>
      </c>
      <c r="C272" s="30" t="inlineStr">
        <is>
          <t>Deadline coverage</t>
        </is>
      </c>
      <c r="D272" s="30" t="inlineStr">
        <is>
          <t>Statutory and court dates as workflow steps against the matter with owners and escalation, independent of any individual’s calendar.</t>
        </is>
      </c>
    </row>
    <row r="273">
      <c r="A273" s="30" t="inlineStr">
        <is>
          <t>Law Firms</t>
        </is>
      </c>
      <c r="B273" s="30" t="inlineStr">
        <is>
          <t>Professional Services</t>
        </is>
      </c>
      <c r="C273" s="30" t="inlineStr">
        <is>
          <t>Scope and variation control</t>
        </is>
      </c>
      <c r="D273" s="30" t="inlineStr">
        <is>
          <t>Out-of-scope work raised as a variation with an approval, so additional effort is either agreed or is a recorded decision.</t>
        </is>
      </c>
    </row>
    <row r="274">
      <c r="A274" s="30" t="inlineStr">
        <is>
          <t>Law Firms</t>
        </is>
      </c>
      <c r="B274" s="30" t="inlineStr">
        <is>
          <t>Professional Services</t>
        </is>
      </c>
      <c r="C274" s="30" t="inlineStr">
        <is>
          <t>Unbilled and recovery management</t>
        </is>
      </c>
      <c r="D274" s="30" t="inlineStr">
        <is>
          <t>Work aged from the moment it is recorded, so unbilled effort surfaces at thirty days rather than at a quarterly review.</t>
        </is>
      </c>
    </row>
    <row r="275">
      <c r="A275" s="30" t="inlineStr">
        <is>
          <t>Law Firms</t>
        </is>
      </c>
      <c r="B275" s="30" t="inlineStr">
        <is>
          <t>Professional Services</t>
        </is>
      </c>
      <c r="C275" s="30" t="inlineStr">
        <is>
          <t>Document and version control</t>
        </is>
      </c>
      <c r="D275" s="30" t="inlineStr">
        <is>
          <t>Drafts, executed copies and counterparts attached to the matter with version history, permissions and retention.</t>
        </is>
      </c>
    </row>
    <row r="276">
      <c r="A276" s="30" t="inlineStr">
        <is>
          <t>Law Firms</t>
        </is>
      </c>
      <c r="B276" s="30" t="inlineStr">
        <is>
          <t>Professional Services</t>
        </is>
      </c>
      <c r="C276" s="30" t="inlineStr">
        <is>
          <t>Conflicts and information barriers</t>
        </is>
      </c>
      <c r="D276" s="30" t="inlineStr">
        <is>
          <t>Conflict checks recorded at matter opening and matter access set deliberately, with every access on the audit trail.</t>
        </is>
      </c>
    </row>
    <row r="277">
      <c r="A277" s="30" t="inlineStr">
        <is>
          <t>Law Firms</t>
        </is>
      </c>
      <c r="B277" s="30" t="inlineStr">
        <is>
          <t>Professional Services</t>
        </is>
      </c>
      <c r="C277" s="30" t="inlineStr">
        <is>
          <t>Workload and allocation</t>
        </is>
      </c>
      <c r="D277" s="30" t="inlineStr">
        <is>
          <t>Assigned matters and open tasks per person, so new instructions go to available capacity rather than to whoever answered.</t>
        </is>
      </c>
    </row>
    <row r="278">
      <c r="A278" s="30" t="inlineStr">
        <is>
          <t>Law Firms</t>
        </is>
      </c>
      <c r="B278" s="30" t="inlineStr">
        <is>
          <t>Professional Services</t>
        </is>
      </c>
      <c r="C278" s="30" t="inlineStr">
        <is>
          <t>Client relationship view</t>
        </is>
      </c>
      <c r="D278" s="30" t="inlineStr">
        <is>
          <t>Total matters, exposure, fee position and history per client, held by the firm rather than by the partner who brought them in.</t>
        </is>
      </c>
    </row>
    <row r="279">
      <c r="A279" s="30" t="inlineStr">
        <is>
          <t>Law Firms</t>
        </is>
      </c>
      <c r="B279" s="30" t="inlineStr">
        <is>
          <t>Professional Services</t>
        </is>
      </c>
      <c r="C279" s="30" t="inlineStr">
        <is>
          <t>Asking the practice questions</t>
        </is>
      </c>
      <c r="D279" s="30" t="inlineStr">
        <is>
          <t>Plain-language questions across matters, deadlines, effort and fees, with follow-ups assigned in the same step.</t>
        </is>
      </c>
    </row>
    <row r="280">
      <c r="A280" s="30" t="inlineStr">
        <is>
          <t>Accounting Firms</t>
        </is>
      </c>
      <c r="B280" s="30" t="inlineStr">
        <is>
          <t>Professional Services</t>
        </is>
      </c>
      <c r="C280" s="30" t="inlineStr">
        <is>
          <t>Recurring obligation calendar</t>
        </is>
      </c>
      <c r="D280" s="30" t="inlineStr">
        <is>
          <t>Every client obligation as a job with a deadline and a derived start-by date, so not-started work surfaces while it is still recoverable.</t>
        </is>
      </c>
    </row>
    <row r="281">
      <c r="A281" s="30" t="inlineStr">
        <is>
          <t>Accounting Firms</t>
        </is>
      </c>
      <c r="B281" s="30" t="inlineStr">
        <is>
          <t>Professional Services</t>
        </is>
      </c>
      <c r="C281" s="30" t="inlineStr">
        <is>
          <t>Records chasing as a process</t>
        </is>
      </c>
      <c r="D281" s="30" t="inlineStr">
        <is>
          <t>Outstanding items on the job with an owner, an age and a recorded chase history, replacing a personal email thread.</t>
        </is>
      </c>
    </row>
    <row r="282">
      <c r="A282" s="30" t="inlineStr">
        <is>
          <t>Accounting Firms</t>
        </is>
      </c>
      <c r="B282" s="30" t="inlineStr">
        <is>
          <t>Professional Services</t>
        </is>
      </c>
      <c r="C282" s="30" t="inlineStr">
        <is>
          <t>Client responsiveness</t>
        </is>
      </c>
      <c r="D282" s="30" t="inlineStr">
        <is>
          <t>Average lateness and chase count per client, turning chronic non-responsiveness into a fact that can be priced or acted on.</t>
        </is>
      </c>
    </row>
    <row r="283">
      <c r="A283" s="30" t="inlineStr">
        <is>
          <t>Accounting Firms</t>
        </is>
      </c>
      <c r="B283" s="30" t="inlineStr">
        <is>
          <t>Professional Services</t>
        </is>
      </c>
      <c r="C283" s="30" t="inlineStr">
        <is>
          <t>Capacity modelling</t>
        </is>
      </c>
      <c r="D283" s="30" t="inlineStr">
        <is>
          <t>Forward obligations against team capacity by period, so overload is identified months ahead rather than during the peak.</t>
        </is>
      </c>
    </row>
    <row r="284">
      <c r="A284" s="30" t="inlineStr">
        <is>
          <t>Accounting Firms</t>
        </is>
      </c>
      <c r="B284" s="30" t="inlineStr">
        <is>
          <t>Professional Services</t>
        </is>
      </c>
      <c r="C284" s="30" t="inlineStr">
        <is>
          <t>Recovery on fixed fees</t>
        </is>
      </c>
      <c r="D284" s="30" t="inlineStr">
        <is>
          <t>Effort recorded against recurring jobs, so clients consuming several times the assumed hours are identified rather than suspected.</t>
        </is>
      </c>
    </row>
    <row r="285">
      <c r="A285" s="30" t="inlineStr">
        <is>
          <t>Accounting Firms</t>
        </is>
      </c>
      <c r="B285" s="30" t="inlineStr">
        <is>
          <t>Professional Services</t>
        </is>
      </c>
      <c r="C285" s="30" t="inlineStr">
        <is>
          <t>Review queue management</t>
        </is>
      </c>
      <c r="D285" s="30" t="inlineStr">
        <is>
          <t>Review as a workflow step aged by reviewer, exposing the constraint that causes most deadline near-misses.</t>
        </is>
      </c>
    </row>
    <row r="286">
      <c r="A286" s="30" t="inlineStr">
        <is>
          <t>Accounting Firms</t>
        </is>
      </c>
      <c r="B286" s="30" t="inlineStr">
        <is>
          <t>Professional Services</t>
        </is>
      </c>
      <c r="C286" s="30" t="inlineStr">
        <is>
          <t>Scope variation control</t>
        </is>
      </c>
      <c r="D286" s="30" t="inlineStr">
        <is>
          <t>Out-of-scope advice raised as a variation, so it is either billed or is a recorded decision.</t>
        </is>
      </c>
    </row>
    <row r="287">
      <c r="A287" s="30" t="inlineStr">
        <is>
          <t>Accounting Firms</t>
        </is>
      </c>
      <c r="B287" s="30" t="inlineStr">
        <is>
          <t>Professional Services</t>
        </is>
      </c>
      <c r="C287" s="30" t="inlineStr">
        <is>
          <t>Asking the practice questions</t>
        </is>
      </c>
      <c r="D287" s="30" t="inlineStr">
        <is>
          <t>Plain-language questions across calendar, chase, capacity and recovery, with follow-ups assigned in the same step.</t>
        </is>
      </c>
    </row>
    <row r="288">
      <c r="A288" s="30" t="inlineStr">
        <is>
          <t>CA Firms</t>
        </is>
      </c>
      <c r="B288" s="30" t="inlineStr">
        <is>
          <t>Professional Services</t>
        </is>
      </c>
      <c r="C288" s="30" t="inlineStr">
        <is>
          <t>Registration-level obligation tracking</t>
        </is>
      </c>
      <c r="D288" s="30" t="inlineStr">
        <is>
          <t>Obligations generated per registration rather than per client, so exposure is counted at the level the penalty applies.</t>
        </is>
      </c>
    </row>
    <row r="289">
      <c r="A289" s="30" t="inlineStr">
        <is>
          <t>CA Firms</t>
        </is>
      </c>
      <c r="B289" s="30" t="inlineStr">
        <is>
          <t>Professional Services</t>
        </is>
      </c>
      <c r="C289" s="30" t="inlineStr">
        <is>
          <t>New registration coverage</t>
        </is>
      </c>
      <c r="D289" s="30" t="inlineStr">
        <is>
          <t>Adding a registration generates its obligations into the calendar, closing the gap between a legal obligation and a tracked one.</t>
        </is>
      </c>
    </row>
    <row r="290">
      <c r="A290" s="30" t="inlineStr">
        <is>
          <t>CA Firms</t>
        </is>
      </c>
      <c r="B290" s="30" t="inlineStr">
        <is>
          <t>Professional Services</t>
        </is>
      </c>
      <c r="C290" s="30" t="inlineStr">
        <is>
          <t>Notice and assessment management</t>
        </is>
      </c>
      <c r="D290" s="30" t="inlineStr">
        <is>
          <t>Unscheduled matters as work with response and hearing dates, visible in the same capacity view as the scheduled calendar.</t>
        </is>
      </c>
    </row>
    <row r="291">
      <c r="A291" s="30" t="inlineStr">
        <is>
          <t>CA Firms</t>
        </is>
      </c>
      <c r="B291" s="30" t="inlineStr">
        <is>
          <t>Professional Services</t>
        </is>
      </c>
      <c r="C291" s="30" t="inlineStr">
        <is>
          <t>Article allocation</t>
        </is>
      </c>
      <c r="D291" s="30" t="inlineStr">
        <is>
          <t>Fieldwork and compliance drawing on one modelled capacity, so an allocation conflict is visible before it is committed.</t>
        </is>
      </c>
    </row>
    <row r="292">
      <c r="A292" s="30" t="inlineStr">
        <is>
          <t>CA Firms</t>
        </is>
      </c>
      <c r="B292" s="30" t="inlineStr">
        <is>
          <t>Professional Services</t>
        </is>
      </c>
      <c r="C292" s="30" t="inlineStr">
        <is>
          <t>Start-by escalation</t>
        </is>
      </c>
      <c r="D292" s="30" t="inlineStr">
        <is>
          <t>Escalation against the date work should have begun rather than the date it is due, which is what prevents the last-week rush.</t>
        </is>
      </c>
    </row>
    <row r="293">
      <c r="A293" s="30" t="inlineStr">
        <is>
          <t>CA Firms</t>
        </is>
      </c>
      <c r="B293" s="30" t="inlineStr">
        <is>
          <t>Professional Services</t>
        </is>
      </c>
      <c r="C293" s="30" t="inlineStr">
        <is>
          <t>Audit engagement tracking</t>
        </is>
      </c>
      <c r="D293" s="30" t="inlineStr">
        <is>
          <t>Scope, timetable, team, working papers, review points and sign-off on one engagement record.</t>
        </is>
      </c>
    </row>
    <row r="294">
      <c r="A294" s="30" t="inlineStr">
        <is>
          <t>CA Firms</t>
        </is>
      </c>
      <c r="B294" s="30" t="inlineStr">
        <is>
          <t>Professional Services</t>
        </is>
      </c>
      <c r="C294" s="30" t="inlineStr">
        <is>
          <t>Group recovery</t>
        </is>
      </c>
      <c r="D294" s="30" t="inlineStr">
        <is>
          <t>Effort against fee measured across all registrations in a group, where a single negotiated fee usually hides poor recovery.</t>
        </is>
      </c>
    </row>
    <row r="295">
      <c r="A295" s="30" t="inlineStr">
        <is>
          <t>CA Firms</t>
        </is>
      </c>
      <c r="B295" s="30" t="inlineStr">
        <is>
          <t>Professional Services</t>
        </is>
      </c>
      <c r="C295" s="30" t="inlineStr">
        <is>
          <t>Asking about exposure</t>
        </is>
      </c>
      <c r="D295" s="30" t="inlineStr">
        <is>
          <t>Plain-language questions across registrations, deadlines, notices and capacity, with chases assigned in the same step.</t>
        </is>
      </c>
    </row>
    <row r="296">
      <c r="A296" s="30" t="inlineStr">
        <is>
          <t>Consulting Firms</t>
        </is>
      </c>
      <c r="B296" s="30" t="inlineStr">
        <is>
          <t>Professional Services</t>
        </is>
      </c>
      <c r="C296" s="30" t="inlineStr">
        <is>
          <t>Proposed against actual staffing</t>
        </is>
      </c>
      <c r="D296" s="30" t="inlineStr">
        <is>
          <t>Both recorded on the engagement, so substitution is visible as a pattern rather than noticed by the client first.</t>
        </is>
      </c>
    </row>
    <row r="297">
      <c r="A297" s="30" t="inlineStr">
        <is>
          <t>Consulting Firms</t>
        </is>
      </c>
      <c r="B297" s="30" t="inlineStr">
        <is>
          <t>Professional Services</t>
        </is>
      </c>
      <c r="C297" s="30" t="inlineStr">
        <is>
          <t>Utilisation distribution</t>
        </is>
      </c>
      <c r="D297" s="30" t="inlineStr">
        <is>
          <t>Committed and actual hours per person, so idle capacity and short-staffed engagements appear in one view rather than behind a firm-level average.</t>
        </is>
      </c>
    </row>
    <row r="298">
      <c r="A298" s="30" t="inlineStr">
        <is>
          <t>Consulting Firms</t>
        </is>
      </c>
      <c r="B298" s="30" t="inlineStr">
        <is>
          <t>Professional Services</t>
        </is>
      </c>
      <c r="C298" s="30" t="inlineStr">
        <is>
          <t>Budget and variation discipline</t>
        </is>
      </c>
      <c r="D298" s="30" t="inlineStr">
        <is>
          <t>Effort against budget per engagement, so passing it raises a variation decision rather than an absorbed cost.</t>
        </is>
      </c>
    </row>
    <row r="299">
      <c r="A299" s="30" t="inlineStr">
        <is>
          <t>Consulting Firms</t>
        </is>
      </c>
      <c r="B299" s="30" t="inlineStr">
        <is>
          <t>Professional Services</t>
        </is>
      </c>
      <c r="C299" s="30" t="inlineStr">
        <is>
          <t>Deliverable-linked billing</t>
        </is>
      </c>
      <c r="D299" s="30" t="inlineStr">
        <is>
          <t>Deliverables tied to the milestones they unlock, so a slip is visible with its cash consequence.</t>
        </is>
      </c>
    </row>
    <row r="300">
      <c r="A300" s="30" t="inlineStr">
        <is>
          <t>Consulting Firms</t>
        </is>
      </c>
      <c r="B300" s="30" t="inlineStr">
        <is>
          <t>Professional Services</t>
        </is>
      </c>
      <c r="C300" s="30" t="inlineStr">
        <is>
          <t>Pursuit resourcing</t>
        </is>
      </c>
      <c r="D300" s="30" t="inlineStr">
        <is>
          <t>Provisional resourcing on pursuits against the same capacity model, so conflicts surface at proposal rather than kickoff.</t>
        </is>
      </c>
    </row>
    <row r="301">
      <c r="A301" s="30" t="inlineStr">
        <is>
          <t>Consulting Firms</t>
        </is>
      </c>
      <c r="B301" s="30" t="inlineStr">
        <is>
          <t>Professional Services</t>
        </is>
      </c>
      <c r="C301" s="30" t="inlineStr">
        <is>
          <t>Realisation by client</t>
        </is>
      </c>
      <c r="D301" s="30" t="inlineStr">
        <is>
          <t>Effort at cost against fee after discounts and overruns, which frequently reorders which clients are worth pursuing.</t>
        </is>
      </c>
    </row>
    <row r="302">
      <c r="A302" s="30" t="inlineStr">
        <is>
          <t>Consulting Firms</t>
        </is>
      </c>
      <c r="B302" s="30" t="inlineStr">
        <is>
          <t>Professional Services</t>
        </is>
      </c>
      <c r="C302" s="30" t="inlineStr">
        <is>
          <t>Rate exception control</t>
        </is>
      </c>
      <c r="D302" s="30" t="inlineStr">
        <is>
          <t>Discounts recorded as approvals with their realisation impact, rather than negotiated privately per engagement.</t>
        </is>
      </c>
    </row>
    <row r="303">
      <c r="A303" s="30" t="inlineStr">
        <is>
          <t>Consulting Firms</t>
        </is>
      </c>
      <c r="B303" s="30" t="inlineStr">
        <is>
          <t>Professional Services</t>
        </is>
      </c>
      <c r="C303" s="30" t="inlineStr">
        <is>
          <t>Asking the firm questions</t>
        </is>
      </c>
      <c r="D303" s="30" t="inlineStr">
        <is>
          <t>Plain-language questions across delivery, scheduling and commerce, with reviews assigned in the same step.</t>
        </is>
      </c>
    </row>
    <row r="304">
      <c r="A304" s="30" t="inlineStr">
        <is>
          <t>Marketing Agencies</t>
        </is>
      </c>
      <c r="B304" s="30" t="inlineStr">
        <is>
          <t>Professional Services</t>
        </is>
      </c>
      <c r="C304" s="30" t="inlineStr">
        <is>
          <t>Account profitability</t>
        </is>
      </c>
      <c r="D304" s="30" t="inlineStr">
        <is>
          <t>Delivery effort recorded against the account that caused it, so retainer consumption and true account margin become numbers rather than impressions.</t>
        </is>
      </c>
    </row>
    <row r="305">
      <c r="A305" s="30" t="inlineStr">
        <is>
          <t>Marketing Agencies</t>
        </is>
      </c>
      <c r="B305" s="30" t="inlineStr">
        <is>
          <t>Professional Services</t>
        </is>
      </c>
      <c r="C305" s="30" t="inlineStr">
        <is>
          <t>Over-servicing control</t>
        </is>
      </c>
      <c r="D305" s="30" t="inlineStr">
        <is>
          <t>Out-of-scope work raised as a variation with an approval, so goodwill is either recovered or is an explicit decision.</t>
        </is>
      </c>
    </row>
    <row r="306">
      <c r="A306" s="30" t="inlineStr">
        <is>
          <t>Marketing Agencies</t>
        </is>
      </c>
      <c r="B306" s="30" t="inlineStr">
        <is>
          <t>Professional Services</t>
        </is>
      </c>
      <c r="C306" s="30" t="inlineStr">
        <is>
          <t>Capacity planning</t>
        </is>
      </c>
      <c r="D306" s="30" t="inlineStr">
        <is>
          <t>Committed work aggregated by person and period, so new business is sold against availability that has actually been calculated.</t>
        </is>
      </c>
    </row>
    <row r="307">
      <c r="A307" s="30" t="inlineStr">
        <is>
          <t>Marketing Agencies</t>
        </is>
      </c>
      <c r="B307" s="30" t="inlineStr">
        <is>
          <t>Professional Services</t>
        </is>
      </c>
      <c r="C307" s="30" t="inlineStr">
        <is>
          <t>Client approval tracking</t>
        </is>
      </c>
      <c r="D307" s="30" t="inlineStr">
        <is>
          <t>Sign-offs as workflow steps with an age and the dependent work they block, so a stalled client becomes a visible, chaseable fact.</t>
        </is>
      </c>
    </row>
    <row r="308">
      <c r="A308" s="30" t="inlineStr">
        <is>
          <t>Marketing Agencies</t>
        </is>
      </c>
      <c r="B308" s="30" t="inlineStr">
        <is>
          <t>Professional Services</t>
        </is>
      </c>
      <c r="C308" s="30" t="inlineStr">
        <is>
          <t>Revision round control</t>
        </is>
      </c>
      <c r="D308" s="30" t="inlineStr">
        <is>
          <t>Rounds counted against the agreed allowance, which is where a large share of agency margin is currently consumed.</t>
        </is>
      </c>
    </row>
    <row r="309">
      <c r="A309" s="30" t="inlineStr">
        <is>
          <t>Marketing Agencies</t>
        </is>
      </c>
      <c r="B309" s="30" t="inlineStr">
        <is>
          <t>Professional Services</t>
        </is>
      </c>
      <c r="C309" s="30" t="inlineStr">
        <is>
          <t>Brief, contract and asset management</t>
        </is>
      </c>
      <c r="D309" s="30" t="inlineStr">
        <is>
          <t>Statements of work, briefs and assets attached to the account and project with versions and permissions.</t>
        </is>
      </c>
    </row>
    <row r="310">
      <c r="A310" s="30" t="inlineStr">
        <is>
          <t>Marketing Agencies</t>
        </is>
      </c>
      <c r="B310" s="30" t="inlineStr">
        <is>
          <t>Professional Services</t>
        </is>
      </c>
      <c r="C310" s="30" t="inlineStr">
        <is>
          <t>Freelance and production cost</t>
        </is>
      </c>
      <c r="D310" s="30" t="inlineStr">
        <is>
          <t>External delivery cost recorded against the project, so the true cost of servicing an account includes what was passed outside.</t>
        </is>
      </c>
    </row>
    <row r="311">
      <c r="A311" s="30" t="inlineStr">
        <is>
          <t>Marketing Agencies</t>
        </is>
      </c>
      <c r="B311" s="30" t="inlineStr">
        <is>
          <t>Professional Services</t>
        </is>
      </c>
      <c r="C311" s="30" t="inlineStr">
        <is>
          <t>Unbilled and collection management</t>
        </is>
      </c>
      <c r="D311" s="30" t="inlineStr">
        <is>
          <t>Completed work aged from the moment it finishes, so invoicing does not depend on someone remembering.</t>
        </is>
      </c>
    </row>
    <row r="312">
      <c r="A312" s="30" t="inlineStr">
        <is>
          <t>Marketing Agencies</t>
        </is>
      </c>
      <c r="B312" s="30" t="inlineStr">
        <is>
          <t>Professional Services</t>
        </is>
      </c>
      <c r="C312" s="30" t="inlineStr">
        <is>
          <t>Asking the agency questions</t>
        </is>
      </c>
      <c r="D312" s="30" t="inlineStr">
        <is>
          <t>Plain-language questions across accounts, delivery, capacity and billing at once, with follow-ups assigned in the same step.</t>
        </is>
      </c>
    </row>
    <row r="313">
      <c r="A313" s="30" t="inlineStr">
        <is>
          <t>Advertising Agencies</t>
        </is>
      </c>
      <c r="B313" s="30" t="inlineStr">
        <is>
          <t>Professional Services</t>
        </is>
      </c>
      <c r="C313" s="30" t="inlineStr">
        <is>
          <t>Media reconciliation</t>
        </is>
      </c>
      <c r="D313" s="30" t="inlineStr">
        <is>
          <t>Plan, delivery and invoice matched per line, so discrepancies become vendor queries rather than the agency’s absorbed cost.</t>
        </is>
      </c>
    </row>
    <row r="314">
      <c r="A314" s="30" t="inlineStr">
        <is>
          <t>Advertising Agencies</t>
        </is>
      </c>
      <c r="B314" s="30" t="inlineStr">
        <is>
          <t>Professional Services</t>
        </is>
      </c>
      <c r="C314" s="30" t="inlineStr">
        <is>
          <t>Pass-through recovery</t>
        </is>
      </c>
      <c r="D314" s="30" t="inlineStr">
        <is>
          <t>Third-party cost recorded against client and campaign with recovery aged, so the agency stops funding client production.</t>
        </is>
      </c>
    </row>
    <row r="315">
      <c r="A315" s="30" t="inlineStr">
        <is>
          <t>Advertising Agencies</t>
        </is>
      </c>
      <c r="B315" s="30" t="inlineStr">
        <is>
          <t>Professional Services</t>
        </is>
      </c>
      <c r="C315" s="30" t="inlineStr">
        <is>
          <t>Production estimate control</t>
        </is>
      </c>
      <c r="D315" s="30" t="inlineStr">
        <is>
          <t>Change approval raised before an estimate is exceeded rather than absorbed and billed at the original figure.</t>
        </is>
      </c>
    </row>
    <row r="316">
      <c r="A316" s="30" t="inlineStr">
        <is>
          <t>Advertising Agencies</t>
        </is>
      </c>
      <c r="B316" s="30" t="inlineStr">
        <is>
          <t>Professional Services</t>
        </is>
      </c>
      <c r="C316" s="30" t="inlineStr">
        <is>
          <t>Income separated from billings</t>
        </is>
      </c>
      <c r="D316" s="30" t="inlineStr">
        <is>
          <t>Account profitability measured on income rather than on the much larger number that passes through.</t>
        </is>
      </c>
    </row>
    <row r="317">
      <c r="A317" s="30" t="inlineStr">
        <is>
          <t>Advertising Agencies</t>
        </is>
      </c>
      <c r="B317" s="30" t="inlineStr">
        <is>
          <t>Professional Services</t>
        </is>
      </c>
      <c r="C317" s="30" t="inlineStr">
        <is>
          <t>Commitment exposure</t>
        </is>
      </c>
      <c r="D317" s="30" t="inlineStr">
        <is>
          <t>Media committed before client approval recorded as exposure rather than assumed to be safe.</t>
        </is>
      </c>
    </row>
    <row r="318">
      <c r="A318" s="30" t="inlineStr">
        <is>
          <t>Advertising Agencies</t>
        </is>
      </c>
      <c r="B318" s="30" t="inlineStr">
        <is>
          <t>Professional Services</t>
        </is>
      </c>
      <c r="C318" s="30" t="inlineStr">
        <is>
          <t>Pitch costing</t>
        </is>
      </c>
      <c r="D318" s="30" t="inlineStr">
        <is>
          <t>Effort and third-party cost recorded per pitch against the income won, costing the agency’s largest uncosted activity.</t>
        </is>
      </c>
    </row>
    <row r="319">
      <c r="A319" s="30" t="inlineStr">
        <is>
          <t>Advertising Agencies</t>
        </is>
      </c>
      <c r="B319" s="30" t="inlineStr">
        <is>
          <t>Professional Services</t>
        </is>
      </c>
      <c r="C319" s="30" t="inlineStr">
        <is>
          <t>Asking about the pass-through</t>
        </is>
      </c>
      <c r="D319" s="30" t="inlineStr">
        <is>
          <t>Plain-language questions across reconciliation, recovery and income, with queries raised in the same step.</t>
        </is>
      </c>
    </row>
    <row r="320">
      <c r="A320" s="30" t="inlineStr">
        <is>
          <t>PR Agencies</t>
        </is>
      </c>
      <c r="B320" s="30" t="inlineStr">
        <is>
          <t>Professional Services</t>
        </is>
      </c>
      <c r="C320" s="30" t="inlineStr">
        <is>
          <t>Retainer scope control</t>
        </is>
      </c>
      <c r="D320" s="30" t="inlineStr">
        <is>
          <t>Effort recorded against agreed scope, so expansion raises a conversation mid-month rather than an absorption at the end of it.</t>
        </is>
      </c>
    </row>
    <row r="321">
      <c r="A321" s="30" t="inlineStr">
        <is>
          <t>PR Agencies</t>
        </is>
      </c>
      <c r="B321" s="30" t="inlineStr">
        <is>
          <t>Professional Services</t>
        </is>
      </c>
      <c r="C321" s="30" t="inlineStr">
        <is>
          <t>Relationships as agency assets</t>
        </is>
      </c>
      <c r="D321" s="30" t="inlineStr">
        <is>
          <t>Journalist contacts and interaction history held by the agency rather than by individuals, so a departure is a handover.</t>
        </is>
      </c>
    </row>
    <row r="322">
      <c r="A322" s="30" t="inlineStr">
        <is>
          <t>PR Agencies</t>
        </is>
      </c>
      <c r="B322" s="30" t="inlineStr">
        <is>
          <t>Professional Services</t>
        </is>
      </c>
      <c r="C322" s="30" t="inlineStr">
        <is>
          <t>Crisis capacity visibility</t>
        </is>
      </c>
      <c r="D322" s="30" t="inlineStr">
        <is>
          <t>Crisis effort recorded with its draw on senior time, making its effect on retained accounts attributable.</t>
        </is>
      </c>
    </row>
    <row r="323">
      <c r="A323" s="30" t="inlineStr">
        <is>
          <t>PR Agencies</t>
        </is>
      </c>
      <c r="B323" s="30" t="inlineStr">
        <is>
          <t>Professional Services</t>
        </is>
      </c>
      <c r="C323" s="30" t="inlineStr">
        <is>
          <t>Coverage connected to pitching</t>
        </is>
      </c>
      <c r="D323" s="30" t="inlineStr">
        <is>
          <t>Coverage linked to the pitch, journalist and angle that produced it, so the agency learns what works.</t>
        </is>
      </c>
    </row>
    <row r="324">
      <c r="A324" s="30" t="inlineStr">
        <is>
          <t>PR Agencies</t>
        </is>
      </c>
      <c r="B324" s="30" t="inlineStr">
        <is>
          <t>Professional Services</t>
        </is>
      </c>
      <c r="C324" s="30" t="inlineStr">
        <is>
          <t>Reporting as an extract</t>
        </is>
      </c>
      <c r="D324" s="30" t="inlineStr">
        <is>
          <t>Client reports generated from records rather than rebuilt monthly from monitoring tools and memory.</t>
        </is>
      </c>
    </row>
    <row r="325">
      <c r="A325" s="30" t="inlineStr">
        <is>
          <t>PR Agencies</t>
        </is>
      </c>
      <c r="B325" s="30" t="inlineStr">
        <is>
          <t>Professional Services</t>
        </is>
      </c>
      <c r="C325" s="30" t="inlineStr">
        <is>
          <t>Account profitability</t>
        </is>
      </c>
      <c r="D325" s="30" t="inlineStr">
        <is>
          <t>Effort at cost against fee, so the agency knows which accounts are worth keeping.</t>
        </is>
      </c>
    </row>
    <row r="326">
      <c r="A326" s="30" t="inlineStr">
        <is>
          <t>PR Agencies</t>
        </is>
      </c>
      <c r="B326" s="30" t="inlineStr">
        <is>
          <t>Professional Services</t>
        </is>
      </c>
      <c r="C326" s="30" t="inlineStr">
        <is>
          <t>Asking about the month</t>
        </is>
      </c>
      <c r="D326" s="30" t="inlineStr">
        <is>
          <t>Plain-language questions across scope, capacity, coverage and relationships, with conversations assigned in the same step.</t>
        </is>
      </c>
    </row>
    <row r="327">
      <c r="A327" s="30" t="inlineStr">
        <is>
          <t>Design Agencies</t>
        </is>
      </c>
      <c r="B327" s="30" t="inlineStr">
        <is>
          <t>Professional Services</t>
        </is>
      </c>
      <c r="C327" s="30" t="inlineStr">
        <is>
          <t>Round counting</t>
        </is>
      </c>
      <c r="D327" s="30" t="inlineStr">
        <is>
          <t>Rounds counted per deliverable against the agreed allowance, so a fourth round is a decision rather than a habit.</t>
        </is>
      </c>
    </row>
    <row r="328">
      <c r="A328" s="30" t="inlineStr">
        <is>
          <t>Design Agencies</t>
        </is>
      </c>
      <c r="B328" s="30" t="inlineStr">
        <is>
          <t>Professional Services</t>
        </is>
      </c>
      <c r="C328" s="30" t="inlineStr">
        <is>
          <t>Licence scope tracking</t>
        </is>
      </c>
      <c r="D328" s="30" t="inlineStr">
        <is>
          <t>Fonts, stock and commissioned assets recorded with their licence scope, so usage beyond it is visible before it matters.</t>
        </is>
      </c>
    </row>
    <row r="329">
      <c r="A329" s="30" t="inlineStr">
        <is>
          <t>Design Agencies</t>
        </is>
      </c>
      <c r="B329" s="30" t="inlineStr">
        <is>
          <t>Professional Services</t>
        </is>
      </c>
      <c r="C329" s="30" t="inlineStr">
        <is>
          <t>Feedback consolidation</t>
        </is>
      </c>
      <c r="D329" s="30" t="inlineStr">
        <is>
          <t>All feedback on a round in one place before revision starts, which is what keeps a round from becoming two.</t>
        </is>
      </c>
    </row>
    <row r="330">
      <c r="A330" s="30" t="inlineStr">
        <is>
          <t>Design Agencies</t>
        </is>
      </c>
      <c r="B330" s="30" t="inlineStr">
        <is>
          <t>Professional Services</t>
        </is>
      </c>
      <c r="C330" s="30" t="inlineStr">
        <is>
          <t>Pitch costing</t>
        </is>
      </c>
      <c r="D330" s="30" t="inlineStr">
        <is>
          <t>Speculative creative effort recorded and compared against the projects it won.</t>
        </is>
      </c>
    </row>
    <row r="331">
      <c r="A331" s="30" t="inlineStr">
        <is>
          <t>Design Agencies</t>
        </is>
      </c>
      <c r="B331" s="30" t="inlineStr">
        <is>
          <t>Professional Services</t>
        </is>
      </c>
      <c r="C331" s="30" t="inlineStr">
        <is>
          <t>Handover to closure</t>
        </is>
      </c>
      <c r="D331" s="30" t="inlineStr">
        <is>
          <t>Files, assets, licences and guidelines as a checklist tracked against the final payment it releases.</t>
        </is>
      </c>
    </row>
    <row r="332">
      <c r="A332" s="30" t="inlineStr">
        <is>
          <t>Design Agencies</t>
        </is>
      </c>
      <c r="B332" s="30" t="inlineStr">
        <is>
          <t>Professional Services</t>
        </is>
      </c>
      <c r="C332" s="30" t="inlineStr">
        <is>
          <t>Approver boundaries</t>
        </is>
      </c>
      <c r="D332" s="30" t="inlineStr">
        <is>
          <t>Approvers named per deliverable, so a deliverable reopened by someone new is a scope conversation.</t>
        </is>
      </c>
    </row>
    <row r="333">
      <c r="A333" s="30" t="inlineStr">
        <is>
          <t>Design Agencies</t>
        </is>
      </c>
      <c r="B333" s="30" t="inlineStr">
        <is>
          <t>Professional Services</t>
        </is>
      </c>
      <c r="C333" s="30" t="inlineStr">
        <is>
          <t>Capability-based allocation</t>
        </is>
      </c>
      <c r="D333" s="30" t="inlineStr">
        <is>
          <t>Designers carrying skills and load, so work is matched rather than assigned to whoever is free.</t>
        </is>
      </c>
    </row>
    <row r="334">
      <c r="A334" s="30" t="inlineStr">
        <is>
          <t>Architecture Firms</t>
        </is>
      </c>
      <c r="B334" s="30" t="inlineStr">
        <is>
          <t>Professional Services</t>
        </is>
      </c>
      <c r="C334" s="30" t="inlineStr">
        <is>
          <t>Effort against stage fee</t>
        </is>
      </c>
      <c r="D334" s="30" t="inlineStr">
        <is>
          <t>Effort recorded against the stage that carries the fee, so a systematically under-priced stage type becomes visible across projects.</t>
        </is>
      </c>
    </row>
    <row r="335">
      <c r="A335" s="30" t="inlineStr">
        <is>
          <t>Architecture Firms</t>
        </is>
      </c>
      <c r="B335" s="30" t="inlineStr">
        <is>
          <t>Professional Services</t>
        </is>
      </c>
      <c r="C335" s="30" t="inlineStr">
        <is>
          <t>Approval tracking</t>
        </is>
      </c>
      <c r="D335" s="30" t="inlineStr">
        <is>
          <t>Statutory submissions as work with expected turnaround and elapsed time, so an uncontrollable delay becomes chaseable.</t>
        </is>
      </c>
    </row>
    <row r="336">
      <c r="A336" s="30" t="inlineStr">
        <is>
          <t>Architecture Firms</t>
        </is>
      </c>
      <c r="B336" s="30" t="inlineStr">
        <is>
          <t>Professional Services</t>
        </is>
      </c>
      <c r="C336" s="30" t="inlineStr">
        <is>
          <t>Revision to instruction</t>
        </is>
      </c>
      <c r="D336" s="30" t="inlineStr">
        <is>
          <t>Revisions linked to the instruction that prompted them, so unpaid revision work is visible as it happens.</t>
        </is>
      </c>
    </row>
    <row r="337">
      <c r="A337" s="30" t="inlineStr">
        <is>
          <t>Architecture Firms</t>
        </is>
      </c>
      <c r="B337" s="30" t="inlineStr">
        <is>
          <t>Professional Services</t>
        </is>
      </c>
      <c r="C337" s="30" t="inlineStr">
        <is>
          <t>Consultant dependency</t>
        </is>
      </c>
      <c r="D337" s="30" t="inlineStr">
        <is>
          <t>Consultant deliverables tracked as dependencies with dates, since their delay becomes the architect’s in the client’s view.</t>
        </is>
      </c>
    </row>
    <row r="338">
      <c r="A338" s="30" t="inlineStr">
        <is>
          <t>Architecture Firms</t>
        </is>
      </c>
      <c r="B338" s="30" t="inlineStr">
        <is>
          <t>Professional Services</t>
        </is>
      </c>
      <c r="C338" s="30" t="inlineStr">
        <is>
          <t>Stage invoicing</t>
        </is>
      </c>
      <c r="D338" s="30" t="inlineStr">
        <is>
          <t>Completion raising the invoicing task, so cash follows work rather than memory.</t>
        </is>
      </c>
    </row>
    <row r="339">
      <c r="A339" s="30" t="inlineStr">
        <is>
          <t>Architecture Firms</t>
        </is>
      </c>
      <c r="B339" s="30" t="inlineStr">
        <is>
          <t>Professional Services</t>
        </is>
      </c>
      <c r="C339" s="30" t="inlineStr">
        <is>
          <t>Version control on issue</t>
        </is>
      </c>
      <c r="D339" s="30" t="inlineStr">
        <is>
          <t>Drawings versioned with issue records, so what was issued to whom is answerable.</t>
        </is>
      </c>
    </row>
    <row r="340">
      <c r="A340" s="30" t="inlineStr">
        <is>
          <t>Architecture Firms</t>
        </is>
      </c>
      <c r="B340" s="30" t="inlineStr">
        <is>
          <t>Professional Services</t>
        </is>
      </c>
      <c r="C340" s="30" t="inlineStr">
        <is>
          <t>Fee scale evidence</t>
        </is>
      </c>
      <c r="D340" s="30" t="inlineStr">
        <is>
          <t>Effort against fee across stage types, which is how a practice learns its fee scale is wrong before another project proves it.</t>
        </is>
      </c>
    </row>
    <row r="341">
      <c r="A341" s="30" t="inlineStr">
        <is>
          <t>Interior Designers</t>
        </is>
      </c>
      <c r="B341" s="30" t="inlineStr">
        <is>
          <t>Professional Services</t>
        </is>
      </c>
      <c r="C341" s="30" t="inlineStr">
        <is>
          <t>Confirmation against lead time</t>
        </is>
      </c>
      <c r="D341" s="30" t="inlineStr">
        <is>
          <t>Required confirmation dates derived from item lead times, so a client decision becomes urgent at the right moment rather than at the deadline.</t>
        </is>
      </c>
    </row>
    <row r="342">
      <c r="A342" s="30" t="inlineStr">
        <is>
          <t>Interior Designers</t>
        </is>
      </c>
      <c r="B342" s="30" t="inlineStr">
        <is>
          <t>Professional Services</t>
        </is>
      </c>
      <c r="C342" s="30" t="inlineStr">
        <is>
          <t>Procurement margin</t>
        </is>
      </c>
      <c r="D342" s="30" t="inlineStr">
        <is>
          <t>Margin recorded per item and project, including what is forgone to client-supplied items.</t>
        </is>
      </c>
    </row>
    <row r="343">
      <c r="A343" s="30" t="inlineStr">
        <is>
          <t>Interior Designers</t>
        </is>
      </c>
      <c r="B343" s="30" t="inlineStr">
        <is>
          <t>Professional Services</t>
        </is>
      </c>
      <c r="C343" s="30" t="inlineStr">
        <is>
          <t>Order tracking with age</t>
        </is>
      </c>
      <c r="D343" s="30" t="inlineStr">
        <is>
          <t>Every order carrying an expected date and an age, so a slipping order is visible months before installation.</t>
        </is>
      </c>
    </row>
    <row r="344">
      <c r="A344" s="30" t="inlineStr">
        <is>
          <t>Interior Designers</t>
        </is>
      </c>
      <c r="B344" s="30" t="inlineStr">
        <is>
          <t>Professional Services</t>
        </is>
      </c>
      <c r="C344" s="30" t="inlineStr">
        <is>
          <t>Delivery against site readiness</t>
        </is>
      </c>
      <c r="D344" s="30" t="inlineStr">
        <is>
          <t>Deliveries scheduled against recorded readiness and trade sequence, avoiding storage, damage and return visits.</t>
        </is>
      </c>
    </row>
    <row r="345">
      <c r="A345" s="30" t="inlineStr">
        <is>
          <t>Interior Designers</t>
        </is>
      </c>
      <c r="B345" s="30" t="inlineStr">
        <is>
          <t>Professional Services</t>
        </is>
      </c>
      <c r="C345" s="30" t="inlineStr">
        <is>
          <t>Variation with lead-time impact</t>
        </is>
      </c>
      <c r="D345" s="30" t="inlineStr">
        <is>
          <t>Site variations raised with both cost and lead-time consequence at the moment they are agreed.</t>
        </is>
      </c>
    </row>
    <row r="346">
      <c r="A346" s="30" t="inlineStr">
        <is>
          <t>Interior Designers</t>
        </is>
      </c>
      <c r="B346" s="30" t="inlineStr">
        <is>
          <t>Professional Services</t>
        </is>
      </c>
      <c r="C346" s="30" t="inlineStr">
        <is>
          <t>Snag closure against payment</t>
        </is>
      </c>
      <c r="D346" s="30" t="inlineStr">
        <is>
          <t>Snags aged against the final payment they hold, making closure a cash task as well as a quality one.</t>
        </is>
      </c>
    </row>
    <row r="347">
      <c r="A347" s="30" t="inlineStr">
        <is>
          <t>Interior Designers</t>
        </is>
      </c>
      <c r="B347" s="30" t="inlineStr">
        <is>
          <t>Professional Services</t>
        </is>
      </c>
      <c r="C347" s="30" t="inlineStr">
        <is>
          <t>Supplier lead-time reality</t>
        </is>
      </c>
      <c r="D347" s="30" t="inlineStr">
        <is>
          <t>Actual against quoted lead times per supplier, which is the only honest basis for a programme date.</t>
        </is>
      </c>
    </row>
    <row r="348">
      <c r="A348" s="30" t="inlineStr">
        <is>
          <t>Real Estate Agencies</t>
        </is>
      </c>
      <c r="B348" s="30" t="inlineStr">
        <is>
          <t>Professional Services</t>
        </is>
      </c>
      <c r="C348" s="30" t="inlineStr">
        <is>
          <t>Lead and enquiry management</t>
        </is>
      </c>
      <c r="D348" s="30" t="inlineStr">
        <is>
          <t>Every enquiry as an agency-owned record with source, requirement, stage, assigned agent and full interaction history.</t>
        </is>
      </c>
    </row>
    <row r="349">
      <c r="A349" s="30" t="inlineStr">
        <is>
          <t>Real Estate Agencies</t>
        </is>
      </c>
      <c r="B349" s="30" t="inlineStr">
        <is>
          <t>Professional Services</t>
        </is>
      </c>
      <c r="C349" s="30" t="inlineStr">
        <is>
          <t>Property inventory</t>
        </is>
      </c>
      <c r="D349" s="30" t="inlineStr">
        <is>
          <t>Listings with owner, configuration, price, documents and the accumulated viewing history that explains whether a unit is priced right.</t>
        </is>
      </c>
    </row>
    <row r="350">
      <c r="A350" s="30" t="inlineStr">
        <is>
          <t>Real Estate Agencies</t>
        </is>
      </c>
      <c r="B350" s="30" t="inlineStr">
        <is>
          <t>Professional Services</t>
        </is>
      </c>
      <c r="C350" s="30" t="inlineStr">
        <is>
          <t>Site visit coordination</t>
        </is>
      </c>
      <c r="D350" s="30" t="inlineStr">
        <is>
          <t>Visits as work with a date, an agent, a property and a state, so nothing is confirmed to a buyer without someone owning it.</t>
        </is>
      </c>
    </row>
    <row r="351">
      <c r="A351" s="30" t="inlineStr">
        <is>
          <t>Real Estate Agencies</t>
        </is>
      </c>
      <c r="B351" s="30" t="inlineStr">
        <is>
          <t>Professional Services</t>
        </is>
      </c>
      <c r="C351" s="30" t="inlineStr">
        <is>
          <t>Follow-up discipline</t>
        </is>
      </c>
      <c r="D351" s="30" t="inlineStr">
        <is>
          <t>Days since last contact as a property of the lead, so the leads going quiet surface as a list rather than as a lost quarter.</t>
        </is>
      </c>
    </row>
    <row r="352">
      <c r="A352" s="30" t="inlineStr">
        <is>
          <t>Real Estate Agencies</t>
        </is>
      </c>
      <c r="B352" s="30" t="inlineStr">
        <is>
          <t>Professional Services</t>
        </is>
      </c>
      <c r="C352" s="30" t="inlineStr">
        <is>
          <t>Deal stage and pipeline forecasting</t>
        </is>
      </c>
      <c r="D352" s="30" t="inlineStr">
        <is>
          <t>Stages that produce a weighted pipeline, so forecasting is a calculation from records rather than a number the principal feels.</t>
        </is>
      </c>
    </row>
    <row r="353">
      <c r="A353" s="30" t="inlineStr">
        <is>
          <t>Real Estate Agencies</t>
        </is>
      </c>
      <c r="B353" s="30" t="inlineStr">
        <is>
          <t>Professional Services</t>
        </is>
      </c>
      <c r="C353" s="30" t="inlineStr">
        <is>
          <t>Agent performance</t>
        </is>
      </c>
      <c r="D353" s="30" t="inlineStr">
        <is>
          <t>Response time, visits conducted, stage conversion and pipeline held, so performance can be read where it actually differs.</t>
        </is>
      </c>
    </row>
    <row r="354">
      <c r="A354" s="30" t="inlineStr">
        <is>
          <t>Real Estate Agencies</t>
        </is>
      </c>
      <c r="B354" s="30" t="inlineStr">
        <is>
          <t>Professional Services</t>
        </is>
      </c>
      <c r="C354" s="30" t="inlineStr">
        <is>
          <t>Commission and settlement</t>
        </is>
      </c>
      <c r="D354" s="30" t="inlineStr">
        <is>
          <t>Splits between agents, partners and the agency recorded against the deal at the point they are agreed.</t>
        </is>
      </c>
    </row>
    <row r="355">
      <c r="A355" s="30" t="inlineStr">
        <is>
          <t>Real Estate Agencies</t>
        </is>
      </c>
      <c r="B355" s="30" t="inlineStr">
        <is>
          <t>Professional Services</t>
        </is>
      </c>
      <c r="C355" s="30" t="inlineStr">
        <is>
          <t>Pipeline continuity</t>
        </is>
      </c>
      <c r="D355" s="30" t="inlineStr">
        <is>
          <t>Reassignment with full history when an agent leaves, because the pipeline was the agency’s record rather than the agent’s phone.</t>
        </is>
      </c>
    </row>
    <row r="356">
      <c r="A356" s="30" t="inlineStr">
        <is>
          <t>Real Estate Agencies</t>
        </is>
      </c>
      <c r="B356" s="30" t="inlineStr">
        <is>
          <t>Professional Services</t>
        </is>
      </c>
      <c r="C356" s="30" t="inlineStr">
        <is>
          <t>Asking the pipeline questions</t>
        </is>
      </c>
      <c r="D356" s="30" t="inlineStr">
        <is>
          <t>Plain-language questions answered from your own records, with follow-ups created and assigned in the same step.</t>
        </is>
      </c>
    </row>
    <row r="357">
      <c r="A357" s="30" t="inlineStr">
        <is>
          <t>Recruitment Agencies</t>
        </is>
      </c>
      <c r="B357" s="30" t="inlineStr">
        <is>
          <t>Professional Services</t>
        </is>
      </c>
      <c r="C357" s="30" t="inlineStr">
        <is>
          <t>Mandate qualification</t>
        </is>
      </c>
      <c r="D357" s="30" t="inlineStr">
        <is>
          <t>Effort and stage progress recorded per mandate, so roles that were never fillable are identified before they absorb a month of desk time.</t>
        </is>
      </c>
    </row>
    <row r="358">
      <c r="A358" s="30" t="inlineStr">
        <is>
          <t>Recruitment Agencies</t>
        </is>
      </c>
      <c r="B358" s="30" t="inlineStr">
        <is>
          <t>Professional Services</t>
        </is>
      </c>
      <c r="C358" s="30" t="inlineStr">
        <is>
          <t>Feedback chasing</t>
        </is>
      </c>
      <c r="D358" s="30" t="inlineStr">
        <is>
          <t>Submissions aged from the date sent, with chases scheduled rather than remembered, which is the cheapest loss an agency can fix.</t>
        </is>
      </c>
    </row>
    <row r="359">
      <c r="A359" s="30" t="inlineStr">
        <is>
          <t>Recruitment Agencies</t>
        </is>
      </c>
      <c r="B359" s="30" t="inlineStr">
        <is>
          <t>Professional Services</t>
        </is>
      </c>
      <c r="C359" s="30" t="inlineStr">
        <is>
          <t>Pipeline continuity</t>
        </is>
      </c>
      <c r="D359" s="30" t="inlineStr">
        <is>
          <t>Candidates and mandates as agency records assigned to a consultant, so a departure is a reassignment rather than a lost desk.</t>
        </is>
      </c>
    </row>
    <row r="360">
      <c r="A360" s="30" t="inlineStr">
        <is>
          <t>Recruitment Agencies</t>
        </is>
      </c>
      <c r="B360" s="30" t="inlineStr">
        <is>
          <t>Professional Services</t>
        </is>
      </c>
      <c r="C360" s="30" t="inlineStr">
        <is>
          <t>Guarantee exposure</t>
        </is>
      </c>
      <c r="D360" s="30" t="inlineStr">
        <is>
          <t>Placements carrying guarantee end dates and check-in schedules, so refund risk is visible while it can still be addressed.</t>
        </is>
      </c>
    </row>
    <row r="361">
      <c r="A361" s="30" t="inlineStr">
        <is>
          <t>Recruitment Agencies</t>
        </is>
      </c>
      <c r="B361" s="30" t="inlineStr">
        <is>
          <t>Professional Services</t>
        </is>
      </c>
      <c r="C361" s="30" t="inlineStr">
        <is>
          <t>Stage conversion</t>
        </is>
      </c>
      <c r="D361" s="30" t="inlineStr">
        <is>
          <t>Submission-to-interview and interview-to-offer rates by consultant and client, so performance is readable where it actually differs.</t>
        </is>
      </c>
    </row>
    <row r="362">
      <c r="A362" s="30" t="inlineStr">
        <is>
          <t>Recruitment Agencies</t>
        </is>
      </c>
      <c r="B362" s="30" t="inlineStr">
        <is>
          <t>Professional Services</t>
        </is>
      </c>
      <c r="C362" s="30" t="inlineStr">
        <is>
          <t>Client quality assessment</t>
        </is>
      </c>
      <c r="D362" s="30" t="inlineStr">
        <is>
          <t>Feedback speed, fill rate and time to fill per client, so accepting a mandate becomes a decision rather than a reflex.</t>
        </is>
      </c>
    </row>
    <row r="363">
      <c r="A363" s="30" t="inlineStr">
        <is>
          <t>Recruitment Agencies</t>
        </is>
      </c>
      <c r="B363" s="30" t="inlineStr">
        <is>
          <t>Professional Services</t>
        </is>
      </c>
      <c r="C363" s="30" t="inlineStr">
        <is>
          <t>Decline reason capture</t>
        </is>
      </c>
      <c r="D363" s="30" t="inlineStr">
        <is>
          <t>Reasons recorded against candidate and mandate, turning a lost placement into a signal about salary, brief or process.</t>
        </is>
      </c>
    </row>
    <row r="364">
      <c r="A364" s="30" t="inlineStr">
        <is>
          <t>Recruitment Agencies</t>
        </is>
      </c>
      <c r="B364" s="30" t="inlineStr">
        <is>
          <t>Professional Services</t>
        </is>
      </c>
      <c r="C364" s="30" t="inlineStr">
        <is>
          <t>Asking the desk questions</t>
        </is>
      </c>
      <c r="D364" s="30" t="inlineStr">
        <is>
          <t>Plain-language questions across mandates, submissions, stages and placements, with chases assigned in the same step.</t>
        </is>
      </c>
    </row>
    <row r="365">
      <c r="A365" s="30" t="inlineStr">
        <is>
          <t>Insurance Agencies</t>
        </is>
      </c>
      <c r="B365" s="30" t="inlineStr">
        <is>
          <t>Professional Services</t>
        </is>
      </c>
      <c r="C365" s="30" t="inlineStr">
        <is>
          <t>Renewal pipeline</t>
        </is>
      </c>
      <c r="D365" s="30" t="inlineStr">
        <is>
          <t>Renewals worked as a dated pipeline with owners and contact history rather than processed as notices arrive.</t>
        </is>
      </c>
    </row>
    <row r="366">
      <c r="A366" s="30" t="inlineStr">
        <is>
          <t>Insurance Agencies</t>
        </is>
      </c>
      <c r="B366" s="30" t="inlineStr">
        <is>
          <t>Professional Services</t>
        </is>
      </c>
      <c r="C366" s="30" t="inlineStr">
        <is>
          <t>Commission reconciliation</t>
        </is>
      </c>
      <c r="D366" s="30" t="inlineStr">
        <is>
          <t>Expected commission recorded at placement and matched against insurer statements, so variances are raised rather than accepted.</t>
        </is>
      </c>
    </row>
    <row r="367">
      <c r="A367" s="30" t="inlineStr">
        <is>
          <t>Insurance Agencies</t>
        </is>
      </c>
      <c r="B367" s="30" t="inlineStr">
        <is>
          <t>Professional Services</t>
        </is>
      </c>
      <c r="C367" s="30" t="inlineStr">
        <is>
          <t>Claim document chasing</t>
        </is>
      </c>
      <c r="D367" s="30" t="inlineStr">
        <is>
          <t>Claim requirements as checklist items with an age, at the moment the client is judging the agency most.</t>
        </is>
      </c>
    </row>
    <row r="368">
      <c r="A368" s="30" t="inlineStr">
        <is>
          <t>Insurance Agencies</t>
        </is>
      </c>
      <c r="B368" s="30" t="inlineStr">
        <is>
          <t>Professional Services</t>
        </is>
      </c>
      <c r="C368" s="30" t="inlineStr">
        <is>
          <t>Suitability records</t>
        </is>
      </c>
      <c r="D368" s="30" t="inlineStr">
        <is>
          <t>Recommendation and basis recorded at sale, available years later when it is needed.</t>
        </is>
      </c>
    </row>
    <row r="369">
      <c r="A369" s="30" t="inlineStr">
        <is>
          <t>Insurance Agencies</t>
        </is>
      </c>
      <c r="B369" s="30" t="inlineStr">
        <is>
          <t>Professional Services</t>
        </is>
      </c>
      <c r="C369" s="30" t="inlineStr">
        <is>
          <t>Household view</t>
        </is>
      </c>
      <c r="D369" s="30" t="inlineStr">
        <is>
          <t>Policies grouped by household, making cover gaps and cross-sell visible.</t>
        </is>
      </c>
    </row>
    <row r="370">
      <c r="A370" s="30" t="inlineStr">
        <is>
          <t>Insurance Agencies</t>
        </is>
      </c>
      <c r="B370" s="30" t="inlineStr">
        <is>
          <t>Professional Services</t>
        </is>
      </c>
      <c r="C370" s="30" t="inlineStr">
        <is>
          <t>Lapse reason capture</t>
        </is>
      </c>
      <c r="D370" s="30" t="inlineStr">
        <is>
          <t>Reasons recorded at lapse, turning attrition into an addressable pattern.</t>
        </is>
      </c>
    </row>
    <row r="371">
      <c r="A371" s="30" t="inlineStr">
        <is>
          <t>Insurance Agencies</t>
        </is>
      </c>
      <c r="B371" s="30" t="inlineStr">
        <is>
          <t>Professional Services</t>
        </is>
      </c>
      <c r="C371" s="30" t="inlineStr">
        <is>
          <t>Asking about the book</t>
        </is>
      </c>
      <c r="D371" s="30" t="inlineStr">
        <is>
          <t>Plain-language questions across renewals, claims, commission and households, with calls assigned in the same step.</t>
        </is>
      </c>
    </row>
    <row r="372">
      <c r="A372" s="30" t="inlineStr">
        <is>
          <t>Financial Advisors</t>
        </is>
      </c>
      <c r="B372" s="30" t="inlineStr">
        <is>
          <t>Professional Services</t>
        </is>
      </c>
      <c r="C372" s="30" t="inlineStr">
        <is>
          <t>Review cycle discipline</t>
        </is>
      </c>
      <c r="D372" s="30" t="inlineStr">
        <is>
          <t>Dated cycles per client with owners, so recurring income is not taken against a service that has quietly stopped.</t>
        </is>
      </c>
    </row>
    <row r="373">
      <c r="A373" s="30" t="inlineStr">
        <is>
          <t>Financial Advisors</t>
        </is>
      </c>
      <c r="B373" s="30" t="inlineStr">
        <is>
          <t>Professional Services</t>
        </is>
      </c>
      <c r="C373" s="30" t="inlineStr">
        <is>
          <t>Suitability evidence</t>
        </is>
      </c>
      <c r="D373" s="30" t="inlineStr">
        <is>
          <t>Circumstances, reasoning and basis recorded with the recommendation, which is the record needed years later.</t>
        </is>
      </c>
    </row>
    <row r="374">
      <c r="A374" s="30" t="inlineStr">
        <is>
          <t>Financial Advisors</t>
        </is>
      </c>
      <c r="B374" s="30" t="inlineStr">
        <is>
          <t>Professional Services</t>
        </is>
      </c>
      <c r="C374" s="30" t="inlineStr">
        <is>
          <t>Income reconciliation</t>
        </is>
      </c>
      <c r="D374" s="30" t="inlineStr">
        <is>
          <t>Expected income matched against provider statements, so variances are raised rather than accepted.</t>
        </is>
      </c>
    </row>
    <row r="375">
      <c r="A375" s="30" t="inlineStr">
        <is>
          <t>Financial Advisors</t>
        </is>
      </c>
      <c r="B375" s="30" t="inlineStr">
        <is>
          <t>Professional Services</t>
        </is>
      </c>
      <c r="C375" s="30" t="inlineStr">
        <is>
          <t>Life event capture</t>
        </is>
      </c>
      <c r="D375" s="30" t="inlineStr">
        <is>
          <t>Passing mentions recorded as triggers with owners, since they are the most valuable signals a practice receives.</t>
        </is>
      </c>
    </row>
    <row r="376">
      <c r="A376" s="30" t="inlineStr">
        <is>
          <t>Financial Advisors</t>
        </is>
      </c>
      <c r="B376" s="30" t="inlineStr">
        <is>
          <t>Professional Services</t>
        </is>
      </c>
      <c r="C376" s="30" t="inlineStr">
        <is>
          <t>File completeness reporting</t>
        </is>
      </c>
      <c r="D376" s="30" t="inlineStr">
        <is>
          <t>Completeness as a reportable state across the client base rather than a sampling exercise.</t>
        </is>
      </c>
    </row>
    <row r="377">
      <c r="A377" s="30" t="inlineStr">
        <is>
          <t>Financial Advisors</t>
        </is>
      </c>
      <c r="B377" s="30" t="inlineStr">
        <is>
          <t>Professional Services</t>
        </is>
      </c>
      <c r="C377" s="30" t="inlineStr">
        <is>
          <t>Household view</t>
        </is>
      </c>
      <c r="D377" s="30" t="inlineStr">
        <is>
          <t>Clients grouped into households, so the overall position is a record rather than a reconstruction.</t>
        </is>
      </c>
    </row>
    <row r="378">
      <c r="A378" s="30" t="inlineStr">
        <is>
          <t>Financial Advisors</t>
        </is>
      </c>
      <c r="B378" s="30" t="inlineStr">
        <is>
          <t>Professional Services</t>
        </is>
      </c>
      <c r="C378" s="30" t="inlineStr">
        <is>
          <t>Asking about the cycle</t>
        </is>
      </c>
      <c r="D378" s="30" t="inlineStr">
        <is>
          <t>Plain-language questions across reviews, files, income and events, with work assigned in the same step.</t>
        </is>
      </c>
    </row>
    <row r="379">
      <c r="A379" s="30" t="inlineStr">
        <is>
          <t>IT Services Companies</t>
        </is>
      </c>
      <c r="B379" s="30" t="inlineStr">
        <is>
          <t>Professional Services</t>
        </is>
      </c>
      <c r="C379" s="30" t="inlineStr">
        <is>
          <t>SLA risk prediction</t>
        </is>
      </c>
      <c r="D379" s="30" t="inlineStr">
        <is>
          <t>The clock running on the ticket against the account’s contract, so tickets approaching breach surface with time remaining rather than in a monthly report.</t>
        </is>
      </c>
    </row>
    <row r="380">
      <c r="A380" s="30" t="inlineStr">
        <is>
          <t>IT Services Companies</t>
        </is>
      </c>
      <c r="B380" s="30" t="inlineStr">
        <is>
          <t>Professional Services</t>
        </is>
      </c>
      <c r="C380" s="30" t="inlineStr">
        <is>
          <t>Scope leakage control</t>
        </is>
      </c>
      <c r="D380" s="30" t="inlineStr">
        <is>
          <t>Tickets checked against contracted scope at intake, so out-of-scope work becomes billable or a recorded decision to absorb it.</t>
        </is>
      </c>
    </row>
    <row r="381">
      <c r="A381" s="30" t="inlineStr">
        <is>
          <t>IT Services Companies</t>
        </is>
      </c>
      <c r="B381" s="30" t="inlineStr">
        <is>
          <t>Professional Services</t>
        </is>
      </c>
      <c r="C381" s="30" t="inlineStr">
        <is>
          <t>Breach cause analysis</t>
        </is>
      </c>
      <c r="D381" s="30" t="inlineStr">
        <is>
          <t>Cause recorded at resolution, so recurring failures become an addressable list rather than a monthly count.</t>
        </is>
      </c>
    </row>
    <row r="382">
      <c r="A382" s="30" t="inlineStr">
        <is>
          <t>IT Services Companies</t>
        </is>
      </c>
      <c r="B382" s="30" t="inlineStr">
        <is>
          <t>Professional Services</t>
        </is>
      </c>
      <c r="C382" s="30" t="inlineStr">
        <is>
          <t>Key-person dependency</t>
        </is>
      </c>
      <c r="D382" s="30" t="inlineStr">
        <is>
          <t>Ticket ownership concentration by account, exposing a commercial risk that is otherwise invisible until someone resigns.</t>
        </is>
      </c>
    </row>
    <row r="383">
      <c r="A383" s="30" t="inlineStr">
        <is>
          <t>IT Services Companies</t>
        </is>
      </c>
      <c r="B383" s="30" t="inlineStr">
        <is>
          <t>Professional Services</t>
        </is>
      </c>
      <c r="C383" s="30" t="inlineStr">
        <is>
          <t>Account profitability</t>
        </is>
      </c>
      <c r="D383" s="30" t="inlineStr">
        <is>
          <t>Effort at cost against contracted fee, identifying the accounts subsidised by the rest before renewal rather than after.</t>
        </is>
      </c>
    </row>
    <row r="384">
      <c r="A384" s="30" t="inlineStr">
        <is>
          <t>IT Services Companies</t>
        </is>
      </c>
      <c r="B384" s="30" t="inlineStr">
        <is>
          <t>Professional Services</t>
        </is>
      </c>
      <c r="C384" s="30" t="inlineStr">
        <is>
          <t>Client asset lifecycle</t>
        </is>
      </c>
      <c r="D384" s="30" t="inlineStr">
        <is>
          <t>Assets with warranty, licence dates and ticket history, so renewal and replacement conversations carry evidence.</t>
        </is>
      </c>
    </row>
    <row r="385">
      <c r="A385" s="30" t="inlineStr">
        <is>
          <t>IT Services Companies</t>
        </is>
      </c>
      <c r="B385" s="30" t="inlineStr">
        <is>
          <t>Professional Services</t>
        </is>
      </c>
      <c r="C385" s="30" t="inlineStr">
        <is>
          <t>Automatic escalation</t>
        </is>
      </c>
      <c r="D385" s="30" t="inlineStr">
        <is>
          <t>Escalation triggered by the clock rather than by someone deciding to escalate, which is usually too late.</t>
        </is>
      </c>
    </row>
    <row r="386">
      <c r="A386" s="30" t="inlineStr">
        <is>
          <t>IT Services Companies</t>
        </is>
      </c>
      <c r="B386" s="30" t="inlineStr">
        <is>
          <t>Professional Services</t>
        </is>
      </c>
      <c r="C386" s="30" t="inlineStr">
        <is>
          <t>Asking the desk questions</t>
        </is>
      </c>
      <c r="D386" s="30" t="inlineStr">
        <is>
          <t>Plain-language questions across contracts, tickets, capacity and assets, with reassignments raised in the same step.</t>
        </is>
      </c>
    </row>
    <row r="387">
      <c r="A387" s="30" t="inlineStr">
        <is>
          <t>Hospitals</t>
        </is>
      </c>
      <c r="B387" s="30" t="inlineStr">
        <is>
          <t>Healthcare</t>
        </is>
      </c>
      <c r="C387" s="30" t="inlineStr">
        <is>
          <t>Discharge process control</t>
        </is>
      </c>
      <c r="D387" s="30" t="inlineStr">
        <is>
          <t>Parallel discharge steps with department owners, so the step holding a bed is visible and attributable rather than diffuse.</t>
        </is>
      </c>
    </row>
    <row r="388">
      <c r="A388" s="30" t="inlineStr">
        <is>
          <t>Hospitals</t>
        </is>
      </c>
      <c r="B388" s="30" t="inlineStr">
        <is>
          <t>Healthcare</t>
        </is>
      </c>
      <c r="C388" s="30" t="inlineStr">
        <is>
          <t>Bed turnaround</t>
        </is>
      </c>
      <c r="D388" s="30" t="inlineStr">
        <is>
          <t>Beds tracked through released, cleaning, inspected and ready, so availability is measured from readiness rather than from departure.</t>
        </is>
      </c>
    </row>
    <row r="389">
      <c r="A389" s="30" t="inlineStr">
        <is>
          <t>Hospitals</t>
        </is>
      </c>
      <c r="B389" s="30" t="inlineStr">
        <is>
          <t>Healthcare</t>
        </is>
      </c>
      <c r="C389" s="30" t="inlineStr">
        <is>
          <t>Theatre utilisation analysis</t>
        </is>
      </c>
      <c r="D389" s="30" t="inlineStr">
        <is>
          <t>Start delay, procedure time and turnaround timed separately, so an overrun resolves into a cause rather than into blame.</t>
        </is>
      </c>
    </row>
    <row r="390">
      <c r="A390" s="30" t="inlineStr">
        <is>
          <t>Hospitals</t>
        </is>
      </c>
      <c r="B390" s="30" t="inlineStr">
        <is>
          <t>Healthcare</t>
        </is>
      </c>
      <c r="C390" s="30" t="inlineStr">
        <is>
          <t>Charge capture reconciliation</t>
        </is>
      </c>
      <c r="D390" s="30" t="inlineStr">
        <is>
          <t>Stock issued against a patient or procedure reconciled with what was billed, recovering care delivered and not charged.</t>
        </is>
      </c>
    </row>
    <row r="391">
      <c r="A391" s="30" t="inlineStr">
        <is>
          <t>Hospitals</t>
        </is>
      </c>
      <c r="B391" s="30" t="inlineStr">
        <is>
          <t>Healthcare</t>
        </is>
      </c>
      <c r="C391" s="30" t="inlineStr">
        <is>
          <t>Claim documentation checklists</t>
        </is>
      </c>
      <c r="D391" s="30" t="inlineStr">
        <is>
          <t>Payer-specific requirements applied before submission, removing the queries raised for documents the hospital already holds.</t>
        </is>
      </c>
    </row>
    <row r="392">
      <c r="A392" s="30" t="inlineStr">
        <is>
          <t>Hospitals</t>
        </is>
      </c>
      <c r="B392" s="30" t="inlineStr">
        <is>
          <t>Healthcare</t>
        </is>
      </c>
      <c r="C392" s="30" t="inlineStr">
        <is>
          <t>Denial analysis</t>
        </is>
      </c>
      <c r="D392" s="30" t="inlineStr">
        <is>
          <t>Query and denial reasons aggregated by payer and cause, so the same rejection stops recurring.</t>
        </is>
      </c>
    </row>
    <row r="393">
      <c r="A393" s="30" t="inlineStr">
        <is>
          <t>Hospitals</t>
        </is>
      </c>
      <c r="B393" s="30" t="inlineStr">
        <is>
          <t>Healthcare</t>
        </is>
      </c>
      <c r="C393" s="30" t="inlineStr">
        <is>
          <t>Equipment service compliance</t>
        </is>
      </c>
      <c r="D393" s="30" t="inlineStr">
        <is>
          <t>Service schedules as work with due dates and recorded deferrals, so a failure that cancels a list is a choice rather than a surprise.</t>
        </is>
      </c>
    </row>
    <row r="394">
      <c r="A394" s="30" t="inlineStr">
        <is>
          <t>Hospitals</t>
        </is>
      </c>
      <c r="B394" s="30" t="inlineStr">
        <is>
          <t>Healthcare</t>
        </is>
      </c>
      <c r="C394" s="30" t="inlineStr">
        <is>
          <t>Departmental cost attribution</t>
        </is>
      </c>
      <c r="D394" s="30" t="inlineStr">
        <is>
          <t>Stores issues recorded against department, procedure or patient, so consumption is attributable as it happens.</t>
        </is>
      </c>
    </row>
    <row r="395">
      <c r="A395" s="30" t="inlineStr">
        <is>
          <t>Hospitals</t>
        </is>
      </c>
      <c r="B395" s="30" t="inlineStr">
        <is>
          <t>Healthcare</t>
        </is>
      </c>
      <c r="C395" s="30" t="inlineStr">
        <is>
          <t>Asking across departments</t>
        </is>
      </c>
      <c r="D395" s="30" t="inlineStr">
        <is>
          <t>Plain-language questions spanning beds, theatres, stock, claims and staffing, with work assigned in the same step.</t>
        </is>
      </c>
    </row>
    <row r="396">
      <c r="A396" s="30" t="inlineStr">
        <is>
          <t>Clinics</t>
        </is>
      </c>
      <c r="B396" s="30" t="inlineStr">
        <is>
          <t>Healthcare</t>
        </is>
      </c>
      <c r="C396" s="30" t="inlineStr">
        <is>
          <t>Follow-up management</t>
        </is>
      </c>
      <c r="D396" s="30" t="inlineStr">
        <is>
          <t>Reviews as work with a due date and an owning clinician, so overdue follow-ups appear as a list rather than as patients who quietly did not return.</t>
        </is>
      </c>
    </row>
    <row r="397">
      <c r="A397" s="30" t="inlineStr">
        <is>
          <t>Clinics</t>
        </is>
      </c>
      <c r="B397" s="30" t="inlineStr">
        <is>
          <t>Healthcare</t>
        </is>
      </c>
      <c r="C397" s="30" t="inlineStr">
        <is>
          <t>Roster and session coverage</t>
        </is>
      </c>
      <c r="D397" s="30" t="inlineStr">
        <is>
          <t>Sessions planned, staffed and reconciled against what actually worked, with uncovered slots flagged before the day.</t>
        </is>
      </c>
    </row>
    <row r="398">
      <c r="A398" s="30" t="inlineStr">
        <is>
          <t>Clinics</t>
        </is>
      </c>
      <c r="B398" s="30" t="inlineStr">
        <is>
          <t>Healthcare</t>
        </is>
      </c>
      <c r="C398" s="30" t="inlineStr">
        <is>
          <t>Consumable stock control</t>
        </is>
      </c>
      <c r="D398" s="30" t="inlineStr">
        <is>
          <t>Levels, batches, expiry and supplier lead times checked against the coming week’s load rather than against a shelf.</t>
        </is>
      </c>
    </row>
    <row r="399">
      <c r="A399" s="30" t="inlineStr">
        <is>
          <t>Clinics</t>
        </is>
      </c>
      <c r="B399" s="30" t="inlineStr">
        <is>
          <t>Healthcare</t>
        </is>
      </c>
      <c r="C399" s="30" t="inlineStr">
        <is>
          <t>Record and document completeness</t>
        </is>
      </c>
      <c r="D399" s="30" t="inlineStr">
        <is>
          <t>Consents, reports and retention requirements attached to the record with completeness as a reportable state.</t>
        </is>
      </c>
    </row>
    <row r="400">
      <c r="A400" s="30" t="inlineStr">
        <is>
          <t>Clinics</t>
        </is>
      </c>
      <c r="B400" s="30" t="inlineStr">
        <is>
          <t>Healthcare</t>
        </is>
      </c>
      <c r="C400" s="30" t="inlineStr">
        <is>
          <t>Referral source tracking</t>
        </is>
      </c>
      <c r="D400" s="30" t="inlineStr">
        <is>
          <t>Referrers as relationships with their referral history, so a source that has gone quiet is visible while it can be discussed.</t>
        </is>
      </c>
    </row>
    <row r="401">
      <c r="A401" s="30" t="inlineStr">
        <is>
          <t>Clinics</t>
        </is>
      </c>
      <c r="B401" s="30" t="inlineStr">
        <is>
          <t>Healthcare</t>
        </is>
      </c>
      <c r="C401" s="30" t="inlineStr">
        <is>
          <t>Multi-branch comparison</t>
        </is>
      </c>
      <c r="D401" s="30" t="inlineStr">
        <is>
          <t>Branches as locations rolling into the practice, so volume, no-shows and compliance are comparable without reformatting.</t>
        </is>
      </c>
    </row>
    <row r="402">
      <c r="A402" s="30" t="inlineStr">
        <is>
          <t>Clinics</t>
        </is>
      </c>
      <c r="B402" s="30" t="inlineStr">
        <is>
          <t>Healthcare</t>
        </is>
      </c>
      <c r="C402" s="30" t="inlineStr">
        <is>
          <t>Permissions and access history</t>
        </is>
      </c>
      <c r="D402" s="30" t="inlineStr">
        <is>
          <t>One permission model with a single audit trail, so who accessed or changed a record is always answerable.</t>
        </is>
      </c>
    </row>
    <row r="403">
      <c r="A403" s="30" t="inlineStr">
        <is>
          <t>Clinics</t>
        </is>
      </c>
      <c r="B403" s="30" t="inlineStr">
        <is>
          <t>Healthcare</t>
        </is>
      </c>
      <c r="C403" s="30" t="inlineStr">
        <is>
          <t>Approvals and exceptions</t>
        </is>
      </c>
      <c r="D403" s="30" t="inlineStr">
        <is>
          <t>Write-offs, refunds and escalations as approval steps with reasons on the record instead of informal decisions.</t>
        </is>
      </c>
    </row>
    <row r="404">
      <c r="A404" s="30" t="inlineStr">
        <is>
          <t>Clinics</t>
        </is>
      </c>
      <c r="B404" s="30" t="inlineStr">
        <is>
          <t>Healthcare</t>
        </is>
      </c>
      <c r="C404" s="30" t="inlineStr">
        <is>
          <t>Asking the practice questions</t>
        </is>
      </c>
      <c r="D404" s="30" t="inlineStr">
        <is>
          <t>Plain-language questions across scheduling, stock, staffing and follow-up, with work created and assigned in the same step.</t>
        </is>
      </c>
    </row>
    <row r="405">
      <c r="A405" s="30" t="inlineStr">
        <is>
          <t>Dental Clinics</t>
        </is>
      </c>
      <c r="B405" s="30" t="inlineStr">
        <is>
          <t>Healthcare</t>
        </is>
      </c>
      <c r="C405" s="30" t="inlineStr">
        <is>
          <t>Treatment plan tracking</t>
        </is>
      </c>
      <c r="D405" s="30" t="inlineStr">
        <is>
          <t>Plans as records with phases and states, so accepted work that stalled halfway is visible by value rather than indistinguishable from completed work.</t>
        </is>
      </c>
    </row>
    <row r="406">
      <c r="A406" s="30" t="inlineStr">
        <is>
          <t>Dental Clinics</t>
        </is>
      </c>
      <c r="B406" s="30" t="inlineStr">
        <is>
          <t>Healthcare</t>
        </is>
      </c>
      <c r="C406" s="30" t="inlineStr">
        <is>
          <t>Lab case management</t>
        </is>
      </c>
      <c r="D406" s="30" t="inlineStr">
        <is>
          <t>Cases as orders with a laboratory, a promised date and the appointment they serve, so a late crown means a proactive reschedule rather than a wasted visit.</t>
        </is>
      </c>
    </row>
    <row r="407">
      <c r="A407" s="30" t="inlineStr">
        <is>
          <t>Dental Clinics</t>
        </is>
      </c>
      <c r="B407" s="30" t="inlineStr">
        <is>
          <t>Healthcare</t>
        </is>
      </c>
      <c r="C407" s="30" t="inlineStr">
        <is>
          <t>Chair utilisation</t>
        </is>
      </c>
      <c r="D407" s="30" t="inlineStr">
        <is>
          <t>Booked against delivered time per chair and clinician, with gaps offered to the waiting list rather than lost.</t>
        </is>
      </c>
    </row>
    <row r="408">
      <c r="A408" s="30" t="inlineStr">
        <is>
          <t>Dental Clinics</t>
        </is>
      </c>
      <c r="B408" s="30" t="inlineStr">
        <is>
          <t>Healthcare</t>
        </is>
      </c>
      <c r="C408" s="30" t="inlineStr">
        <is>
          <t>Recall management</t>
        </is>
      </c>
      <c r="D408" s="30" t="inlineStr">
        <is>
          <t>Recall dates on the patient record with contact history, so the most predictable revenue in the practice depends on a list rather than a person.</t>
        </is>
      </c>
    </row>
    <row r="409">
      <c r="A409" s="30" t="inlineStr">
        <is>
          <t>Dental Clinics</t>
        </is>
      </c>
      <c r="B409" s="30" t="inlineStr">
        <is>
          <t>Healthcare</t>
        </is>
      </c>
      <c r="C409" s="30" t="inlineStr">
        <is>
          <t>Material readiness</t>
        </is>
      </c>
      <c r="D409" s="30" t="inlineStr">
        <is>
          <t>Requirements derived from the coming schedule, so a missing component is ordered rather than discovered on the day.</t>
        </is>
      </c>
    </row>
    <row r="410">
      <c r="A410" s="30" t="inlineStr">
        <is>
          <t>Dental Clinics</t>
        </is>
      </c>
      <c r="B410" s="30" t="inlineStr">
        <is>
          <t>Healthcare</t>
        </is>
      </c>
      <c r="C410" s="30" t="inlineStr">
        <is>
          <t>Estimate and consent versions</t>
        </is>
      </c>
      <c r="D410" s="30" t="inlineStr">
        <is>
          <t>Plan versions, estimates and consents retained, so what was quoted and agreed is answerable months later.</t>
        </is>
      </c>
    </row>
    <row r="411">
      <c r="A411" s="30" t="inlineStr">
        <is>
          <t>Dental Clinics</t>
        </is>
      </c>
      <c r="B411" s="30" t="inlineStr">
        <is>
          <t>Healthcare</t>
        </is>
      </c>
      <c r="C411" s="30" t="inlineStr">
        <is>
          <t>Clinician performance</t>
        </is>
      </c>
      <c r="D411" s="30" t="inlineStr">
        <is>
          <t>Acceptance and completion rates by clinician, from the plans themselves rather than from revenue alone.</t>
        </is>
      </c>
    </row>
    <row r="412">
      <c r="A412" s="30" t="inlineStr">
        <is>
          <t>Dental Clinics</t>
        </is>
      </c>
      <c r="B412" s="30" t="inlineStr">
        <is>
          <t>Healthcare</t>
        </is>
      </c>
      <c r="C412" s="30" t="inlineStr">
        <is>
          <t>Asking the practice questions</t>
        </is>
      </c>
      <c r="D412" s="30" t="inlineStr">
        <is>
          <t>Plain-language questions across plans, chairs, lab work and recalls, with follow-ups assigned in the same step.</t>
        </is>
      </c>
    </row>
    <row r="413">
      <c r="A413" s="30" t="inlineStr">
        <is>
          <t>Dermatology Clinics</t>
        </is>
      </c>
      <c r="B413" s="30" t="inlineStr">
        <is>
          <t>Healthcare</t>
        </is>
      </c>
      <c r="C413" s="30" t="inlineStr">
        <is>
          <t>Batch and fractional use</t>
        </is>
      </c>
      <c r="D413" s="30" t="inlineStr">
        <is>
          <t>Opening dates and remaining quantities on high-value vials, so partly used stock is consumed before it expires.</t>
        </is>
      </c>
    </row>
    <row r="414">
      <c r="A414" s="30" t="inlineStr">
        <is>
          <t>Dermatology Clinics</t>
        </is>
      </c>
      <c r="B414" s="30" t="inlineStr">
        <is>
          <t>Healthcare</t>
        </is>
      </c>
      <c r="C414" s="30" t="inlineStr">
        <is>
          <t>Course liability</t>
        </is>
      </c>
      <c r="D414" s="30" t="inlineStr">
        <is>
          <t>Prepaid sessions recorded with expiry and set against capacity, since the cash is taken and the obligation remains.</t>
        </is>
      </c>
    </row>
    <row r="415">
      <c r="A415" s="30" t="inlineStr">
        <is>
          <t>Dermatology Clinics</t>
        </is>
      </c>
      <c r="B415" s="30" t="inlineStr">
        <is>
          <t>Healthcare</t>
        </is>
      </c>
      <c r="C415" s="30" t="inlineStr">
        <is>
          <t>Documentation completeness</t>
        </is>
      </c>
      <c r="D415" s="30" t="inlineStr">
        <is>
          <t>Consent, references and batch traceability as checklist items with completeness reportable rather than discovered.</t>
        </is>
      </c>
    </row>
    <row r="416">
      <c r="A416" s="30" t="inlineStr">
        <is>
          <t>Dermatology Clinics</t>
        </is>
      </c>
      <c r="B416" s="30" t="inlineStr">
        <is>
          <t>Healthcare</t>
        </is>
      </c>
      <c r="C416" s="30" t="inlineStr">
        <is>
          <t>Retail attachment</t>
        </is>
      </c>
      <c r="D416" s="30" t="inlineStr">
        <is>
          <t>Recommendations recorded against consultations with attachment measured, since advised-and-unsold is margin lost in the room.</t>
        </is>
      </c>
    </row>
    <row r="417">
      <c r="A417" s="30" t="inlineStr">
        <is>
          <t>Dermatology Clinics</t>
        </is>
      </c>
      <c r="B417" s="30" t="inlineStr">
        <is>
          <t>Healthcare</t>
        </is>
      </c>
      <c r="C417" s="30" t="inlineStr">
        <is>
          <t>Expiry usage planning</t>
        </is>
      </c>
      <c r="D417" s="30" t="inlineStr">
        <is>
          <t>Short-dated high-value stock matched against upcoming procedures rather than counted and written off.</t>
        </is>
      </c>
    </row>
    <row r="418">
      <c r="A418" s="30" t="inlineStr">
        <is>
          <t>Dermatology Clinics</t>
        </is>
      </c>
      <c r="B418" s="30" t="inlineStr">
        <is>
          <t>Healthcare</t>
        </is>
      </c>
      <c r="C418" s="30" t="inlineStr">
        <is>
          <t>Consumable efficiency</t>
        </is>
      </c>
      <c r="D418" s="30" t="inlineStr">
        <is>
          <t>Use per procedure measured by practitioner, where unit costs make small differences material.</t>
        </is>
      </c>
    </row>
    <row r="419">
      <c r="A419" s="30" t="inlineStr">
        <is>
          <t>Dermatology Clinics</t>
        </is>
      </c>
      <c r="B419" s="30" t="inlineStr">
        <is>
          <t>Healthcare</t>
        </is>
      </c>
      <c r="C419" s="30" t="inlineStr">
        <is>
          <t>Asking about exposure</t>
        </is>
      </c>
      <c r="D419" s="30" t="inlineStr">
        <is>
          <t>Plain-language questions across stock, courses, documentation and capacity, with scheduling raised in the same step.</t>
        </is>
      </c>
    </row>
    <row r="420">
      <c r="A420" s="30" t="inlineStr">
        <is>
          <t>Physiotherapy Clinics</t>
        </is>
      </c>
      <c r="B420" s="30" t="inlineStr">
        <is>
          <t>Healthcare</t>
        </is>
      </c>
      <c r="C420" s="30" t="inlineStr">
        <is>
          <t>Course completion</t>
        </is>
      </c>
      <c r="D420" s="30" t="inlineStr">
        <is>
          <t>Planned session counts with adherence states, so a course that stopped early is visible while the patient is still reachable.</t>
        </is>
      </c>
    </row>
    <row r="421">
      <c r="A421" s="30" t="inlineStr">
        <is>
          <t>Physiotherapy Clinics</t>
        </is>
      </c>
      <c r="B421" s="30" t="inlineStr">
        <is>
          <t>Healthcare</t>
        </is>
      </c>
      <c r="C421" s="30" t="inlineStr">
        <is>
          <t>Funding approval tracking</t>
        </is>
      </c>
      <c r="D421" s="30" t="inlineStr">
        <is>
          <t>Authorisations as steps with an age, so treatment is not delayed unnecessarily or delivered unknowingly at risk.</t>
        </is>
      </c>
    </row>
    <row r="422">
      <c r="A422" s="30" t="inlineStr">
        <is>
          <t>Physiotherapy Clinics</t>
        </is>
      </c>
      <c r="B422" s="30" t="inlineStr">
        <is>
          <t>Healthcare</t>
        </is>
      </c>
      <c r="C422" s="30" t="inlineStr">
        <is>
          <t>Capacity against waitlist</t>
        </is>
      </c>
      <c r="D422" s="30" t="inlineStr">
        <is>
          <t>Utilisation and waitlist in one view, so idle therapist time is matched to patients already waiting.</t>
        </is>
      </c>
    </row>
    <row r="423">
      <c r="A423" s="30" t="inlineStr">
        <is>
          <t>Physiotherapy Clinics</t>
        </is>
      </c>
      <c r="B423" s="30" t="inlineStr">
        <is>
          <t>Healthcare</t>
        </is>
      </c>
      <c r="C423" s="30" t="inlineStr">
        <is>
          <t>Cancellation patterns</t>
        </is>
      </c>
      <c r="D423" s="30" t="inlineStr">
        <is>
          <t>Cancellations recorded with slot and reason, turning repeated individual events into a schedulable pattern.</t>
        </is>
      </c>
    </row>
    <row r="424">
      <c r="A424" s="30" t="inlineStr">
        <is>
          <t>Physiotherapy Clinics</t>
        </is>
      </c>
      <c r="B424" s="30" t="inlineStr">
        <is>
          <t>Healthcare</t>
        </is>
      </c>
      <c r="C424" s="30" t="inlineStr">
        <is>
          <t>Outcome recording</t>
        </is>
      </c>
      <c r="D424" s="30" t="inlineStr">
        <is>
          <t>Outcome measures attached to the course, so completion and result can be compared and demonstrated.</t>
        </is>
      </c>
    </row>
    <row r="425">
      <c r="A425" s="30" t="inlineStr">
        <is>
          <t>Physiotherapy Clinics</t>
        </is>
      </c>
      <c r="B425" s="30" t="inlineStr">
        <is>
          <t>Healthcare</t>
        </is>
      </c>
      <c r="C425" s="30" t="inlineStr">
        <is>
          <t>Referrer relationships</t>
        </is>
      </c>
      <c r="D425" s="30" t="inlineStr">
        <is>
          <t>Referral sources with volume and course completion, since referrers supply the practice.</t>
        </is>
      </c>
    </row>
    <row r="426">
      <c r="A426" s="30" t="inlineStr">
        <is>
          <t>Physiotherapy Clinics</t>
        </is>
      </c>
      <c r="B426" s="30" t="inlineStr">
        <is>
          <t>Healthcare</t>
        </is>
      </c>
      <c r="C426" s="30" t="inlineStr">
        <is>
          <t>Asking about courses</t>
        </is>
      </c>
      <c r="D426" s="30" t="inlineStr">
        <is>
          <t>Plain-language questions across adherence, approvals, capacity and outcomes, with contact assigned in the same step.</t>
        </is>
      </c>
    </row>
    <row r="427">
      <c r="A427" s="30" t="inlineStr">
        <is>
          <t>Diagnostic Labs</t>
        </is>
      </c>
      <c r="B427" s="30" t="inlineStr">
        <is>
          <t>Healthcare</t>
        </is>
      </c>
      <c r="C427" s="30" t="inlineStr">
        <is>
          <t>Turnaround decomposition</t>
        </is>
      </c>
      <c r="D427" s="30" t="inlineStr">
        <is>
          <t>Timestamps at every transition, so an average becomes transit, accessioning, processing and verification — each separately fixable.</t>
        </is>
      </c>
    </row>
    <row r="428">
      <c r="A428" s="30" t="inlineStr">
        <is>
          <t>Diagnostic Labs</t>
        </is>
      </c>
      <c r="B428" s="30" t="inlineStr">
        <is>
          <t>Healthcare</t>
        </is>
      </c>
      <c r="C428" s="30" t="inlineStr">
        <is>
          <t>Rejection attribution</t>
        </is>
      </c>
      <c r="D428" s="30" t="inlineStr">
        <is>
          <t>Rejections recorded with reason, centre and phlebotomist, turning recurring recollections into an addressable cause.</t>
        </is>
      </c>
    </row>
    <row r="429">
      <c r="A429" s="30" t="inlineStr">
        <is>
          <t>Diagnostic Labs</t>
        </is>
      </c>
      <c r="B429" s="30" t="inlineStr">
        <is>
          <t>Healthcare</t>
        </is>
      </c>
      <c r="C429" s="30" t="inlineStr">
        <is>
          <t>Reagent forecasting</t>
        </is>
      </c>
      <c r="D429" s="30" t="inlineStr">
        <is>
          <t>Stock checked against forecast test volume and supplier lead time rather than against a shelf, so a shortage does not stop a morning.</t>
        </is>
      </c>
    </row>
    <row r="430">
      <c r="A430" s="30" t="inlineStr">
        <is>
          <t>Diagnostic Labs</t>
        </is>
      </c>
      <c r="B430" s="30" t="inlineStr">
        <is>
          <t>Healthcare</t>
        </is>
      </c>
      <c r="C430" s="30" t="inlineStr">
        <is>
          <t>Verification queue visibility</t>
        </is>
      </c>
      <c r="D430" s="30" t="inlineStr">
        <is>
          <t>Verification as a workflow step with an owner and an age, exposing the single-person constraint most labs have.</t>
        </is>
      </c>
    </row>
    <row r="431">
      <c r="A431" s="30" t="inlineStr">
        <is>
          <t>Diagnostic Labs</t>
        </is>
      </c>
      <c r="B431" s="30" t="inlineStr">
        <is>
          <t>Healthcare</t>
        </is>
      </c>
      <c r="C431" s="30" t="inlineStr">
        <is>
          <t>Route and stability management</t>
        </is>
      </c>
      <c r="D431" s="30" t="inlineStr">
        <is>
          <t>Routes as transit locations tracked against collection times and stability windows, so a late route is redirected rather than recollected.</t>
        </is>
      </c>
    </row>
    <row r="432">
      <c r="A432" s="30" t="inlineStr">
        <is>
          <t>Diagnostic Labs</t>
        </is>
      </c>
      <c r="B432" s="30" t="inlineStr">
        <is>
          <t>Healthcare</t>
        </is>
      </c>
      <c r="C432" s="30" t="inlineStr">
        <is>
          <t>Referrer relationship management</t>
        </is>
      </c>
      <c r="D432" s="30" t="inlineStr">
        <is>
          <t>Referral volume and service experience per referring doctor, so a decline is discussed rather than discovered a quarter late.</t>
        </is>
      </c>
    </row>
    <row r="433">
      <c r="A433" s="30" t="inlineStr">
        <is>
          <t>Diagnostic Labs</t>
        </is>
      </c>
      <c r="B433" s="30" t="inlineStr">
        <is>
          <t>Healthcare</t>
        </is>
      </c>
      <c r="C433" s="30" t="inlineStr">
        <is>
          <t>Batch and expiry control</t>
        </is>
      </c>
      <c r="D433" s="30" t="inlineStr">
        <is>
          <t>Reagent batches with expiry and storage location, so expiring stock is used or replaced rather than discarded.</t>
        </is>
      </c>
    </row>
    <row r="434">
      <c r="A434" s="30" t="inlineStr">
        <is>
          <t>Diagnostic Labs</t>
        </is>
      </c>
      <c r="B434" s="30" t="inlineStr">
        <is>
          <t>Healthcare</t>
        </is>
      </c>
      <c r="C434" s="30" t="inlineStr">
        <is>
          <t>Asking the lab questions</t>
        </is>
      </c>
      <c r="D434" s="30" t="inlineStr">
        <is>
          <t>Plain-language questions across samples, stages, stock and referrers, with follow-ups assigned in the same step.</t>
        </is>
      </c>
    </row>
    <row r="435">
      <c r="A435" s="30" t="inlineStr">
        <is>
          <t>Pharmacies</t>
        </is>
      </c>
      <c r="B435" s="30" t="inlineStr">
        <is>
          <t>Healthcare</t>
        </is>
      </c>
      <c r="C435" s="30" t="inlineStr">
        <is>
          <t>Return window tracking</t>
        </is>
      </c>
      <c r="D435" s="30" t="inlineStr">
        <is>
          <t>Return eligibility on the batch against each distributor’s terms, so returnable value and closing dates are current rather than held in memory.</t>
        </is>
      </c>
    </row>
    <row r="436">
      <c r="A436" s="30" t="inlineStr">
        <is>
          <t>Pharmacies</t>
        </is>
      </c>
      <c r="B436" s="30" t="inlineStr">
        <is>
          <t>Healthcare</t>
        </is>
      </c>
      <c r="C436" s="30" t="inlineStr">
        <is>
          <t>Expiry exposure</t>
        </is>
      </c>
      <c r="D436" s="30" t="inlineStr">
        <is>
          <t>Expiry on the batch with value by counter, so short-dated stock surfaces while a return or transfer is still possible.</t>
        </is>
      </c>
    </row>
    <row r="437">
      <c r="A437" s="30" t="inlineStr">
        <is>
          <t>Pharmacies</t>
        </is>
      </c>
      <c r="B437" s="30" t="inlineStr">
        <is>
          <t>Healthcare</t>
        </is>
      </c>
      <c r="C437" s="30" t="inlineStr">
        <is>
          <t>Refill follow-up</t>
        </is>
      </c>
      <c r="D437" s="30" t="inlineStr">
        <is>
          <t>Refill cycles derived from purchase history, so regular customers who stop returning become a worked list.</t>
        </is>
      </c>
    </row>
    <row r="438">
      <c r="A438" s="30" t="inlineStr">
        <is>
          <t>Pharmacies</t>
        </is>
      </c>
      <c r="B438" s="30" t="inlineStr">
        <is>
          <t>Healthcare</t>
        </is>
      </c>
      <c r="C438" s="30" t="inlineStr">
        <is>
          <t>Unfilled demand capture</t>
        </is>
      </c>
      <c r="D438" s="30" t="inlineStr">
        <is>
          <t>Requests that could not be supplied recorded against the item, so stocking is corrected by demand rather than by sales alone.</t>
        </is>
      </c>
    </row>
    <row r="439">
      <c r="A439" s="30" t="inlineStr">
        <is>
          <t>Pharmacies</t>
        </is>
      </c>
      <c r="B439" s="30" t="inlineStr">
        <is>
          <t>Healthcare</t>
        </is>
      </c>
      <c r="C439" s="30" t="inlineStr">
        <is>
          <t>Credit ageing</t>
        </is>
      </c>
      <c r="D439" s="30" t="inlineStr">
        <is>
          <t>Household and institutional balances aged from the bill date with contact history, so exposure does not grow unnoticed.</t>
        </is>
      </c>
    </row>
    <row r="440">
      <c r="A440" s="30" t="inlineStr">
        <is>
          <t>Pharmacies</t>
        </is>
      </c>
      <c r="B440" s="30" t="inlineStr">
        <is>
          <t>Healthcare</t>
        </is>
      </c>
      <c r="C440" s="30" t="inlineStr">
        <is>
          <t>Scheme claim recovery</t>
        </is>
      </c>
      <c r="D440" s="30" t="inlineStr">
        <is>
          <t>Distributor scheme terms recorded against qualifying purchases, so claims are assembled before their windows close.</t>
        </is>
      </c>
    </row>
    <row r="441">
      <c r="A441" s="30" t="inlineStr">
        <is>
          <t>Pharmacies</t>
        </is>
      </c>
      <c r="B441" s="30" t="inlineStr">
        <is>
          <t>Healthcare</t>
        </is>
      </c>
      <c r="C441" s="30" t="inlineStr">
        <is>
          <t>Branch transfers</t>
        </is>
      </c>
      <c r="D441" s="30" t="inlineStr">
        <is>
          <t>Near-expiry stock at one branch matched against demand at another, so it is used rather than written off.</t>
        </is>
      </c>
    </row>
    <row r="442">
      <c r="A442" s="30" t="inlineStr">
        <is>
          <t>Pharmacies</t>
        </is>
      </c>
      <c r="B442" s="30" t="inlineStr">
        <is>
          <t>Healthcare</t>
        </is>
      </c>
      <c r="C442" s="30" t="inlineStr">
        <is>
          <t>Asking about dates</t>
        </is>
      </c>
      <c r="D442" s="30" t="inlineStr">
        <is>
          <t>Plain-language questions across batches, expiry, refills and credit, with returns and follow-ups raised in the same step.</t>
        </is>
      </c>
    </row>
    <row r="443">
      <c r="A443" s="30" t="inlineStr">
        <is>
          <t>Optical Stores</t>
        </is>
      </c>
      <c r="B443" s="30" t="inlineStr">
        <is>
          <t>Healthcare</t>
        </is>
      </c>
      <c r="C443" s="30" t="inlineStr">
        <is>
          <t>Promises from measured turnaround</t>
        </is>
      </c>
      <c r="D443" s="30" t="inlineStr">
        <is>
          <t>Collection dates set from the lab’s actual performance by lens type rather than from an assumption.</t>
        </is>
      </c>
    </row>
    <row r="444">
      <c r="A444" s="30" t="inlineStr">
        <is>
          <t>Optical Stores</t>
        </is>
      </c>
      <c r="B444" s="30" t="inlineStr">
        <is>
          <t>Healthcare</t>
        </is>
      </c>
      <c r="C444" s="30" t="inlineStr">
        <is>
          <t>Remake cause attribution</t>
        </is>
      </c>
      <c r="D444" s="30" t="inlineStr">
        <is>
          <t>Remakes recorded with cause and responsible party, turning a general rate into a specific and fixable concentration.</t>
        </is>
      </c>
    </row>
    <row r="445">
      <c r="A445" s="30" t="inlineStr">
        <is>
          <t>Optical Stores</t>
        </is>
      </c>
      <c r="B445" s="30" t="inlineStr">
        <is>
          <t>Healthcare</t>
        </is>
      </c>
      <c r="C445" s="30" t="inlineStr">
        <is>
          <t>Recall as a worked list</t>
        </is>
      </c>
      <c r="D445" s="30" t="inlineStr">
        <is>
          <t>Clinical recall dates on the patient record with contact history, since it is the practice’s most predictable revenue.</t>
        </is>
      </c>
    </row>
    <row r="446">
      <c r="A446" s="30" t="inlineStr">
        <is>
          <t>Optical Stores</t>
        </is>
      </c>
      <c r="B446" s="30" t="inlineStr">
        <is>
          <t>Healthcare</t>
        </is>
      </c>
      <c r="C446" s="30" t="inlineStr">
        <is>
          <t>Proactive delay notification</t>
        </is>
      </c>
      <c r="D446" s="30" t="inlineStr">
        <is>
          <t>Lab delays flagged before the promised date, which is the difference between a delay and a complaint.</t>
        </is>
      </c>
    </row>
    <row r="447">
      <c r="A447" s="30" t="inlineStr">
        <is>
          <t>Optical Stores</t>
        </is>
      </c>
      <c r="B447" s="30" t="inlineStr">
        <is>
          <t>Healthcare</t>
        </is>
      </c>
      <c r="C447" s="30" t="inlineStr">
        <is>
          <t>Frame ageing by display position</t>
        </is>
      </c>
      <c r="D447" s="30" t="inlineStr">
        <is>
          <t>Ranges assessed against the display space they occupy, which is the practice’s scarcest retail asset.</t>
        </is>
      </c>
    </row>
    <row r="448">
      <c r="A448" s="30" t="inlineStr">
        <is>
          <t>Optical Stores</t>
        </is>
      </c>
      <c r="B448" s="30" t="inlineStr">
        <is>
          <t>Healthcare</t>
        </is>
      </c>
      <c r="C448" s="30" t="inlineStr">
        <is>
          <t>Lab performance</t>
        </is>
      </c>
      <c r="D448" s="30" t="inlineStr">
        <is>
          <t>Turnaround and remake rate by laboratory, informing sourcing rather than habit.</t>
        </is>
      </c>
    </row>
    <row r="449">
      <c r="A449" s="30" t="inlineStr">
        <is>
          <t>Optical Stores</t>
        </is>
      </c>
      <c r="B449" s="30" t="inlineStr">
        <is>
          <t>Healthcare</t>
        </is>
      </c>
      <c r="C449" s="30" t="inlineStr">
        <is>
          <t>Asking about waits</t>
        </is>
      </c>
      <c r="D449" s="30" t="inlineStr">
        <is>
          <t>Plain-language questions across orders, remakes, recalls and stock, with calls raised in the same step.</t>
        </is>
      </c>
    </row>
    <row r="450">
      <c r="A450" s="30" t="inlineStr">
        <is>
          <t>Veterinary Clinics</t>
        </is>
      </c>
      <c r="B450" s="30" t="inlineStr">
        <is>
          <t>Healthcare</t>
        </is>
      </c>
      <c r="C450" s="30" t="inlineStr">
        <is>
          <t>Preventive recall</t>
        </is>
      </c>
      <c r="D450" s="30" t="inlineStr">
        <is>
          <t>Vaccination and preventive intervals on the animal record with contact history, working the practice’s most predictable revenue.</t>
        </is>
      </c>
    </row>
    <row r="451">
      <c r="A451" s="30" t="inlineStr">
        <is>
          <t>Veterinary Clinics</t>
        </is>
      </c>
      <c r="B451" s="30" t="inlineStr">
        <is>
          <t>Healthcare</t>
        </is>
      </c>
      <c r="C451" s="30" t="inlineStr">
        <is>
          <t>Emergency displacement</t>
        </is>
      </c>
      <c r="D451" s="30" t="inlineStr">
        <is>
          <t>Emergency and routine work recorded separately against capacity, so displacement becomes a number rather than a feeling.</t>
        </is>
      </c>
    </row>
    <row r="452">
      <c r="A452" s="30" t="inlineStr">
        <is>
          <t>Veterinary Clinics</t>
        </is>
      </c>
      <c r="B452" s="30" t="inlineStr">
        <is>
          <t>Healthcare</t>
        </is>
      </c>
      <c r="C452" s="30" t="inlineStr">
        <is>
          <t>In-house pharmacy</t>
        </is>
      </c>
      <c r="D452" s="30" t="inlineStr">
        <is>
          <t>Batch, expiry and supplier return eligibility on dispensing stock, so short-dated medicines are recovered.</t>
        </is>
      </c>
    </row>
    <row r="453">
      <c r="A453" s="30" t="inlineStr">
        <is>
          <t>Veterinary Clinics</t>
        </is>
      </c>
      <c r="B453" s="30" t="inlineStr">
        <is>
          <t>Healthcare</t>
        </is>
      </c>
      <c r="C453" s="30" t="inlineStr">
        <is>
          <t>Estimates before procedures</t>
        </is>
      </c>
      <c r="D453" s="30" t="inlineStr">
        <is>
          <t>Cost estimates and consent recorded before treatment, avoiding the harder conversation afterwards.</t>
        </is>
      </c>
    </row>
    <row r="454">
      <c r="A454" s="30" t="inlineStr">
        <is>
          <t>Veterinary Clinics</t>
        </is>
      </c>
      <c r="B454" s="30" t="inlineStr">
        <is>
          <t>Healthcare</t>
        </is>
      </c>
      <c r="C454" s="30" t="inlineStr">
        <is>
          <t>Household view</t>
        </is>
      </c>
      <c r="D454" s="30" t="inlineStr">
        <is>
          <t>Animals grouped under owners and households, so the relationship and the balance are visible together.</t>
        </is>
      </c>
    </row>
    <row r="455">
      <c r="A455" s="30" t="inlineStr">
        <is>
          <t>Veterinary Clinics</t>
        </is>
      </c>
      <c r="B455" s="30" t="inlineStr">
        <is>
          <t>Healthcare</t>
        </is>
      </c>
      <c r="C455" s="30" t="inlineStr">
        <is>
          <t>Consistent payment policy</t>
        </is>
      </c>
      <c r="D455" s="30" t="inlineStr">
        <is>
          <t>Balances aged with policy applied consistently rather than decided case by case under emotional pressure.</t>
        </is>
      </c>
    </row>
    <row r="456">
      <c r="A456" s="30" t="inlineStr">
        <is>
          <t>Veterinary Clinics</t>
        </is>
      </c>
      <c r="B456" s="30" t="inlineStr">
        <is>
          <t>Healthcare</t>
        </is>
      </c>
      <c r="C456" s="30" t="inlineStr">
        <is>
          <t>Asking about the calendar</t>
        </is>
      </c>
      <c r="D456" s="30" t="inlineStr">
        <is>
          <t>Plain-language questions across recalls, capacity, stock and balances, with calls raised in the same step.</t>
        </is>
      </c>
    </row>
    <row r="457">
      <c r="A457" s="30" t="inlineStr">
        <is>
          <t>Mental Wellness Practices</t>
        </is>
      </c>
      <c r="B457" s="30" t="inlineStr">
        <is>
          <t>Healthcare</t>
        </is>
      </c>
      <c r="C457" s="30" t="inlineStr">
        <is>
          <t>Cancellation fill</t>
        </is>
      </c>
      <c r="D457" s="30" t="inlineStr">
        <is>
          <t>Cancelled slots released immediately to matched waitlist candidates, since a slot cannot be resold on the day otherwise.</t>
        </is>
      </c>
    </row>
    <row r="458">
      <c r="A458" s="30" t="inlineStr">
        <is>
          <t>Mental Wellness Practices</t>
        </is>
      </c>
      <c r="B458" s="30" t="inlineStr">
        <is>
          <t>Healthcare</t>
        </is>
      </c>
      <c r="C458" s="30" t="inlineStr">
        <is>
          <t>Continuity monitoring</t>
        </is>
      </c>
      <c r="D458" s="30" t="inlineStr">
        <is>
          <t>Lapse against the agreed interval raising contact with the holding practitioner, which is a clinical concern before a commercial one.</t>
        </is>
      </c>
    </row>
    <row r="459">
      <c r="A459" s="30" t="inlineStr">
        <is>
          <t>Mental Wellness Practices</t>
        </is>
      </c>
      <c r="B459" s="30" t="inlineStr">
        <is>
          <t>Healthcare</t>
        </is>
      </c>
      <c r="C459" s="30" t="inlineStr">
        <is>
          <t>Waitlist matching</t>
        </is>
      </c>
      <c r="D459" s="30" t="inlineStr">
        <is>
          <t>Practitioner specialism and availability recorded, so matching is proposed rather than assembled by hand.</t>
        </is>
      </c>
    </row>
    <row r="460">
      <c r="A460" s="30" t="inlineStr">
        <is>
          <t>Mental Wellness Practices</t>
        </is>
      </c>
      <c r="B460" s="30" t="inlineStr">
        <is>
          <t>Healthcare</t>
        </is>
      </c>
      <c r="C460" s="30" t="inlineStr">
        <is>
          <t>Capacity balancing</t>
        </is>
      </c>
      <c r="D460" s="30" t="inlineStr">
        <is>
          <t>Load and waitlist in one view, so demand and idle capacity stop coexisting.</t>
        </is>
      </c>
    </row>
    <row r="461">
      <c r="A461" s="30" t="inlineStr">
        <is>
          <t>Mental Wellness Practices</t>
        </is>
      </c>
      <c r="B461" s="30" t="inlineStr">
        <is>
          <t>Healthcare</t>
        </is>
      </c>
      <c r="C461" s="30" t="inlineStr">
        <is>
          <t>Deliberate access control</t>
        </is>
      </c>
      <c r="D461" s="30" t="inlineStr">
        <is>
          <t>Access set per record and practitioner with every access on the trail, rather than assumed by role.</t>
        </is>
      </c>
    </row>
    <row r="462">
      <c r="A462" s="30" t="inlineStr">
        <is>
          <t>Mental Wellness Practices</t>
        </is>
      </c>
      <c r="B462" s="30" t="inlineStr">
        <is>
          <t>Healthcare</t>
        </is>
      </c>
      <c r="C462" s="30" t="inlineStr">
        <is>
          <t>Consistent policy application</t>
        </is>
      </c>
      <c r="D462" s="30" t="inlineStr">
        <is>
          <t>Cancellation policy, sliding scales and funding applied from recorded agreements.</t>
        </is>
      </c>
    </row>
    <row r="463">
      <c r="A463" s="30" t="inlineStr">
        <is>
          <t>Mental Wellness Practices</t>
        </is>
      </c>
      <c r="B463" s="30" t="inlineStr">
        <is>
          <t>Healthcare</t>
        </is>
      </c>
      <c r="C463" s="30" t="inlineStr">
        <is>
          <t>Asking within permissions</t>
        </is>
      </c>
      <c r="D463" s="30" t="inlineStr">
        <is>
          <t>Plain-language questions that return only what the person asking is entitled to see.</t>
        </is>
      </c>
    </row>
    <row r="464">
      <c r="A464" s="30" t="inlineStr">
        <is>
          <t>Medical Distributors</t>
        </is>
      </c>
      <c r="B464" s="30" t="inlineStr">
        <is>
          <t>Healthcare</t>
        </is>
      </c>
      <c r="C464" s="30" t="inlineStr">
        <is>
          <t>Batch traceability</t>
        </is>
      </c>
      <c r="D464" s="30" t="inlineStr">
        <is>
          <t>Batch recorded from receipt through storage and dispatch to the institution, so a recall is a lookup rather than a reconstruction.</t>
        </is>
      </c>
    </row>
    <row r="465">
      <c r="A465" s="30" t="inlineStr">
        <is>
          <t>Medical Distributors</t>
        </is>
      </c>
      <c r="B465" s="30" t="inlineStr">
        <is>
          <t>Healthcare</t>
        </is>
      </c>
      <c r="C465" s="30" t="inlineStr">
        <is>
          <t>Cold chain dispositions</t>
        </is>
      </c>
      <c r="D465" s="30" t="inlineStr">
        <is>
          <t>An excursion quarantining the affected batch until a disposition is recorded, rather than leaving it saleable by default.</t>
        </is>
      </c>
    </row>
    <row r="466">
      <c r="A466" s="30" t="inlineStr">
        <is>
          <t>Medical Distributors</t>
        </is>
      </c>
      <c r="B466" s="30" t="inlineStr">
        <is>
          <t>Healthcare</t>
        </is>
      </c>
      <c r="C466" s="30" t="inlineStr">
        <is>
          <t>Expiry recovery</t>
        </is>
      </c>
      <c r="D466" s="30" t="inlineStr">
        <is>
          <t>Return eligibility on the batch against supplier terms, so short-dated stock is recovered while the window is open.</t>
        </is>
      </c>
    </row>
    <row r="467">
      <c r="A467" s="30" t="inlineStr">
        <is>
          <t>Medical Distributors</t>
        </is>
      </c>
      <c r="B467" s="30" t="inlineStr">
        <is>
          <t>Healthcare</t>
        </is>
      </c>
      <c r="C467" s="30" t="inlineStr">
        <is>
          <t>Institutional credit control</t>
        </is>
      </c>
      <c r="D467" s="30" t="inlineStr">
        <is>
          <t>Exposure and ageing checked when the next order is taken, since institutions pay eventually and slowly.</t>
        </is>
      </c>
    </row>
    <row r="468">
      <c r="A468" s="30" t="inlineStr">
        <is>
          <t>Medical Distributors</t>
        </is>
      </c>
      <c r="B468" s="30" t="inlineStr">
        <is>
          <t>Healthcare</t>
        </is>
      </c>
      <c r="C468" s="30" t="inlineStr">
        <is>
          <t>Rate contract renewal</t>
        </is>
      </c>
      <c r="D468" s="30" t="inlineStr">
        <is>
          <t>Contract expiry dates with renewal raised ahead, avoiding renegotiation under supply pressure.</t>
        </is>
      </c>
    </row>
    <row r="469">
      <c r="A469" s="30" t="inlineStr">
        <is>
          <t>Medical Distributors</t>
        </is>
      </c>
      <c r="B469" s="30" t="inlineStr">
        <is>
          <t>Healthcare</t>
        </is>
      </c>
      <c r="C469" s="30" t="inlineStr">
        <is>
          <t>Recall response</t>
        </is>
      </c>
      <c r="D469" s="30" t="inlineStr">
        <is>
          <t>Recipients of a batch listed immediately with notifications and acknowledgements tracked.</t>
        </is>
      </c>
    </row>
    <row r="470">
      <c r="A470" s="30" t="inlineStr">
        <is>
          <t>Medical Distributors</t>
        </is>
      </c>
      <c r="B470" s="30" t="inlineStr">
        <is>
          <t>Healthcare</t>
        </is>
      </c>
      <c r="C470" s="30" t="inlineStr">
        <is>
          <t>Asking about batches</t>
        </is>
      </c>
      <c r="D470" s="30" t="inlineStr">
        <is>
          <t>Plain-language questions across batch, condition, contract and credit, with actions raised in the same step.</t>
        </is>
      </c>
    </row>
    <row r="471">
      <c r="A471" s="30" t="inlineStr">
        <is>
          <t>Schools</t>
        </is>
      </c>
      <c r="B471" s="30" t="inlineStr">
        <is>
          <t>Education</t>
        </is>
      </c>
      <c r="C471" s="30" t="inlineStr">
        <is>
          <t>One person record</t>
        </is>
      </c>
      <c r="D471" s="30" t="inlineStr">
        <is>
          <t>Students, guardians, siblings and staff as single records referenced by every function, ending the duplicate-register problem.</t>
        </is>
      </c>
    </row>
    <row r="472">
      <c r="A472" s="30" t="inlineStr">
        <is>
          <t>Schools</t>
        </is>
      </c>
      <c r="B472" s="30" t="inlineStr">
        <is>
          <t>Education</t>
        </is>
      </c>
      <c r="C472" s="30" t="inlineStr">
        <is>
          <t>Admissions pipeline</t>
        </is>
      </c>
      <c r="D472" s="30" t="inlineStr">
        <is>
          <t>Applications as work with owners, states and document checklists, so a stalled application is visible with its age and its reason.</t>
        </is>
      </c>
    </row>
    <row r="473">
      <c r="A473" s="30" t="inlineStr">
        <is>
          <t>Schools</t>
        </is>
      </c>
      <c r="B473" s="30" t="inlineStr">
        <is>
          <t>Education</t>
        </is>
      </c>
      <c r="C473" s="30" t="inlineStr">
        <is>
          <t>Fee follow-up</t>
        </is>
      </c>
      <c r="D473" s="30" t="inlineStr">
        <is>
          <t>Balances aged on the family record with the history of what was already sent, so chasing is a worked list rather than a reconstruction.</t>
        </is>
      </c>
    </row>
    <row r="474">
      <c r="A474" s="30" t="inlineStr">
        <is>
          <t>Schools</t>
        </is>
      </c>
      <c r="B474" s="30" t="inlineStr">
        <is>
          <t>Education</t>
        </is>
      </c>
      <c r="C474" s="30" t="inlineStr">
        <is>
          <t>Document and certificate management</t>
        </is>
      </c>
      <c r="D474" s="30" t="inlineStr">
        <is>
          <t>Documentation attached to the person it belongs to with completeness as a reportable state and retrieval as a lookup.</t>
        </is>
      </c>
    </row>
    <row r="475">
      <c r="A475" s="30" t="inlineStr">
        <is>
          <t>Schools</t>
        </is>
      </c>
      <c r="B475" s="30" t="inlineStr">
        <is>
          <t>Education</t>
        </is>
      </c>
      <c r="C475" s="30" t="inlineStr">
        <is>
          <t>Staff assignment and coverage</t>
        </is>
      </c>
      <c r="D475" s="30" t="inlineStr">
        <is>
          <t>Responsibilities, leave and substitution as records, so unassigned sections and uneven load are visible before they become complaints.</t>
        </is>
      </c>
    </row>
    <row r="476">
      <c r="A476" s="30" t="inlineStr">
        <is>
          <t>Schools</t>
        </is>
      </c>
      <c r="B476" s="30" t="inlineStr">
        <is>
          <t>Education</t>
        </is>
      </c>
      <c r="C476" s="30" t="inlineStr">
        <is>
          <t>Parent communication history</t>
        </is>
      </c>
      <c r="D476" s="30" t="inlineStr">
        <is>
          <t>What was sent, to which families and when, recorded against the family so notices are neither duplicated nor missed.</t>
        </is>
      </c>
    </row>
    <row r="477">
      <c r="A477" s="30" t="inlineStr">
        <is>
          <t>Schools</t>
        </is>
      </c>
      <c r="B477" s="30" t="inlineStr">
        <is>
          <t>Education</t>
        </is>
      </c>
      <c r="C477" s="30" t="inlineStr">
        <is>
          <t>Approvals and concessions</t>
        </is>
      </c>
      <c r="D477" s="30" t="inlineStr">
        <is>
          <t>Fee concessions, admission decisions and exceptions as approval steps with reasons on the record.</t>
        </is>
      </c>
    </row>
    <row r="478">
      <c r="A478" s="30" t="inlineStr">
        <is>
          <t>Schools</t>
        </is>
      </c>
      <c r="B478" s="30" t="inlineStr">
        <is>
          <t>Education</t>
        </is>
      </c>
      <c r="C478" s="30" t="inlineStr">
        <is>
          <t>Multi-campus reporting</t>
        </is>
      </c>
      <c r="D478" s="30" t="inlineStr">
        <is>
          <t>Campuses as locations rolling into the institution, so comparison is one set of records rather than three submissions.</t>
        </is>
      </c>
    </row>
    <row r="479">
      <c r="A479" s="30" t="inlineStr">
        <is>
          <t>Schools</t>
        </is>
      </c>
      <c r="B479" s="30" t="inlineStr">
        <is>
          <t>Education</t>
        </is>
      </c>
      <c r="C479" s="30" t="inlineStr">
        <is>
          <t>Asking the administration questions</t>
        </is>
      </c>
      <c r="D479" s="30" t="inlineStr">
        <is>
          <t>Plain-language questions spanning admissions, fees, staffing and records at once, with follow-ups assigned in the same step.</t>
        </is>
      </c>
    </row>
    <row r="480">
      <c r="A480" s="30" t="inlineStr">
        <is>
          <t>Colleges</t>
        </is>
      </c>
      <c r="B480" s="30" t="inlineStr">
        <is>
          <t>Education</t>
        </is>
      </c>
      <c r="C480" s="30" t="inlineStr">
        <is>
          <t>One person record across departments</t>
        </is>
      </c>
      <c r="D480" s="30" t="inlineStr">
        <is>
          <t>Students and faculty existing once rather than separately in academics, hostel, transport and fees.</t>
        </is>
      </c>
    </row>
    <row r="481">
      <c r="A481" s="30" t="inlineStr">
        <is>
          <t>Colleges</t>
        </is>
      </c>
      <c r="B481" s="30" t="inlineStr">
        <is>
          <t>Education</t>
        </is>
      </c>
      <c r="C481" s="30" t="inlineStr">
        <is>
          <t>Semester registration</t>
        </is>
      </c>
      <c r="D481" s="30" t="inlineStr">
        <is>
          <t>Registration as work per student with prerequisites and capacity applied, so incomplete registrations surface with a reason before teaching starts.</t>
        </is>
      </c>
    </row>
    <row r="482">
      <c r="A482" s="30" t="inlineStr">
        <is>
          <t>Colleges</t>
        </is>
      </c>
      <c r="B482" s="30" t="inlineStr">
        <is>
          <t>Education</t>
        </is>
      </c>
      <c r="C482" s="30" t="inlineStr">
        <is>
          <t>Faculty workload against norms</t>
        </is>
      </c>
      <c r="D482" s="30" t="inlineStr">
        <is>
          <t>Allocations measured against workload norms before they are finalised, addressing both the equity and the compliance question.</t>
        </is>
      </c>
    </row>
    <row r="483">
      <c r="A483" s="30" t="inlineStr">
        <is>
          <t>Colleges</t>
        </is>
      </c>
      <c r="B483" s="30" t="inlineStr">
        <is>
          <t>Education</t>
        </is>
      </c>
      <c r="C483" s="30" t="inlineStr">
        <is>
          <t>Fee collection across categories</t>
        </is>
      </c>
      <c r="D483" s="30" t="inlineStr">
        <is>
          <t>Several fee structures aged on one student record, so collection is a single worked list rather than several inconsistent ones.</t>
        </is>
      </c>
    </row>
    <row r="484">
      <c r="A484" s="30" t="inlineStr">
        <is>
          <t>Colleges</t>
        </is>
      </c>
      <c r="B484" s="30" t="inlineStr">
        <is>
          <t>Education</t>
        </is>
      </c>
      <c r="C484" s="30" t="inlineStr">
        <is>
          <t>Hostel and transport allocation</t>
        </is>
      </c>
      <c r="D484" s="30" t="inlineStr">
        <is>
          <t>Allotment and fee components recorded against the same student record as academics.</t>
        </is>
      </c>
    </row>
    <row r="485">
      <c r="A485" s="30" t="inlineStr">
        <is>
          <t>Colleges</t>
        </is>
      </c>
      <c r="B485" s="30" t="inlineStr">
        <is>
          <t>Education</t>
        </is>
      </c>
      <c r="C485" s="30" t="inlineStr">
        <is>
          <t>Placement outcome analysis</t>
        </is>
      </c>
      <c r="D485" s="30" t="inlineStr">
        <is>
          <t>Applications, interviews and offers attached to the student, so outcomes are analysable against department, programme and performance.</t>
        </is>
      </c>
    </row>
    <row r="486">
      <c r="A486" s="30" t="inlineStr">
        <is>
          <t>Colleges</t>
        </is>
      </c>
      <c r="B486" s="30" t="inlineStr">
        <is>
          <t>Education</t>
        </is>
      </c>
      <c r="C486" s="30" t="inlineStr">
        <is>
          <t>Accreditation readiness</t>
        </is>
      </c>
      <c r="D486" s="30" t="inlineStr">
        <is>
          <t>Documentation completeness as a reportable state, so a data request is an extract rather than a three-month reconciliation.</t>
        </is>
      </c>
    </row>
    <row r="487">
      <c r="A487" s="30" t="inlineStr">
        <is>
          <t>Colleges</t>
        </is>
      </c>
      <c r="B487" s="30" t="inlineStr">
        <is>
          <t>Education</t>
        </is>
      </c>
      <c r="C487" s="30" t="inlineStr">
        <is>
          <t>Asking across departments</t>
        </is>
      </c>
      <c r="D487" s="30" t="inlineStr">
        <is>
          <t>Plain-language questions spanning registration, faculty, fees, facilities and outcomes, with work assigned in the same step.</t>
        </is>
      </c>
    </row>
    <row r="488">
      <c r="A488" s="30" t="inlineStr">
        <is>
          <t>Universities</t>
        </is>
      </c>
      <c r="B488" s="30" t="inlineStr">
        <is>
          <t>Education</t>
        </is>
      </c>
      <c r="C488" s="30" t="inlineStr">
        <is>
          <t>Grant condition tracking</t>
        </is>
      </c>
      <c r="D488" s="30" t="inlineStr">
        <is>
          <t>Spending profiles, permitted categories, conditions and report dates as records with owners rather than an award letter in a folder.</t>
        </is>
      </c>
    </row>
    <row r="489">
      <c r="A489" s="30" t="inlineStr">
        <is>
          <t>Universities</t>
        </is>
      </c>
      <c r="B489" s="30" t="inlineStr">
        <is>
          <t>Education</t>
        </is>
      </c>
      <c r="C489" s="30" t="inlineStr">
        <is>
          <t>Underspend prevention</t>
        </is>
      </c>
      <c r="D489" s="30" t="inlineStr">
        <is>
          <t>Spend against profile tracked continuously, so a shortfall surfaces while the funds can still be used rather than reclaimed at close.</t>
        </is>
      </c>
    </row>
    <row r="490">
      <c r="A490" s="30" t="inlineStr">
        <is>
          <t>Universities</t>
        </is>
      </c>
      <c r="B490" s="30" t="inlineStr">
        <is>
          <t>Education</t>
        </is>
      </c>
      <c r="C490" s="30" t="inlineStr">
        <is>
          <t>Institutional report pipeline</t>
        </is>
      </c>
      <c r="D490" s="30" t="inlineStr">
        <is>
          <t>All funder report dates as one pipeline with owners, which is the view no individual investigator has.</t>
        </is>
      </c>
    </row>
    <row r="491">
      <c r="A491" s="30" t="inlineStr">
        <is>
          <t>Universities</t>
        </is>
      </c>
      <c r="B491" s="30" t="inlineStr">
        <is>
          <t>Education</t>
        </is>
      </c>
      <c r="C491" s="30" t="inlineStr">
        <is>
          <t>Workload including supervision</t>
        </is>
      </c>
      <c r="D491" s="30" t="inlineStr">
        <is>
          <t>All allocation types measured against norms before terms begin, making supervision load visible.</t>
        </is>
      </c>
    </row>
    <row r="492">
      <c r="A492" s="30" t="inlineStr">
        <is>
          <t>Universities</t>
        </is>
      </c>
      <c r="B492" s="30" t="inlineStr">
        <is>
          <t>Education</t>
        </is>
      </c>
      <c r="C492" s="30" t="inlineStr">
        <is>
          <t>Accreditation as an extract</t>
        </is>
      </c>
      <c r="D492" s="30" t="inlineStr">
        <is>
          <t>One record model across faculties, so producing evidence about the institution is a query rather than a reconciliation.</t>
        </is>
      </c>
    </row>
    <row r="493">
      <c r="A493" s="30" t="inlineStr">
        <is>
          <t>Universities</t>
        </is>
      </c>
      <c r="B493" s="30" t="inlineStr">
        <is>
          <t>Education</t>
        </is>
      </c>
      <c r="C493" s="30" t="inlineStr">
        <is>
          <t>One person record</t>
        </is>
      </c>
      <c r="D493" s="30" t="inlineStr">
        <is>
          <t>Students and staff existing once across academics, services, fees and research.</t>
        </is>
      </c>
    </row>
    <row r="494">
      <c r="A494" s="30" t="inlineStr">
        <is>
          <t>Universities</t>
        </is>
      </c>
      <c r="B494" s="30" t="inlineStr">
        <is>
          <t>Education</t>
        </is>
      </c>
      <c r="C494" s="30" t="inlineStr">
        <is>
          <t>Category-checked spend</t>
        </is>
      </c>
      <c r="D494" s="30" t="inlineStr">
        <is>
          <t>Grant commitments checked against permitted categories before approval, addressing the most common audit finding.</t>
        </is>
      </c>
    </row>
    <row r="495">
      <c r="A495" s="30" t="inlineStr">
        <is>
          <t>Coaching Institutes</t>
        </is>
      </c>
      <c r="B495" s="30" t="inlineStr">
        <is>
          <t>Education</t>
        </is>
      </c>
      <c r="C495" s="30" t="inlineStr">
        <is>
          <t>Batch viability</t>
        </is>
      </c>
      <c r="D495" s="30" t="inlineStr">
        <is>
          <t>Fill measured per batch against its committed cost, so an under-filled batch is a decision before the session rather than a loss after it.</t>
        </is>
      </c>
    </row>
    <row r="496">
      <c r="A496" s="30" t="inlineStr">
        <is>
          <t>Coaching Institutes</t>
        </is>
      </c>
      <c r="B496" s="30" t="inlineStr">
        <is>
          <t>Education</t>
        </is>
      </c>
      <c r="C496" s="30" t="inlineStr">
        <is>
          <t>Disengagement detection</t>
        </is>
      </c>
      <c r="D496" s="30" t="inlineStr">
        <is>
          <t>Attendance patterns raising a signal, so a student who has quietly stopped is contacted while the position is still recoverable.</t>
        </is>
      </c>
    </row>
    <row r="497">
      <c r="A497" s="30" t="inlineStr">
        <is>
          <t>Coaching Institutes</t>
        </is>
      </c>
      <c r="B497" s="30" t="inlineStr">
        <is>
          <t>Education</t>
        </is>
      </c>
      <c r="C497" s="30" t="inlineStr">
        <is>
          <t>Instalment collection</t>
        </is>
      </c>
      <c r="D497" s="30" t="inlineStr">
        <is>
          <t>Instalments aged on the student record with contact history, turning an awkward repeated call into a worked list.</t>
        </is>
      </c>
    </row>
    <row r="498">
      <c r="A498" s="30" t="inlineStr">
        <is>
          <t>Coaching Institutes</t>
        </is>
      </c>
      <c r="B498" s="30" t="inlineStr">
        <is>
          <t>Education</t>
        </is>
      </c>
      <c r="C498" s="30" t="inlineStr">
        <is>
          <t>Enquiry response time</t>
        </is>
      </c>
      <c r="D498" s="30" t="inlineStr">
        <is>
          <t>Enquiries with owners and a short contact window, because conversion falls sharply with every day of delay.</t>
        </is>
      </c>
    </row>
    <row r="499">
      <c r="A499" s="30" t="inlineStr">
        <is>
          <t>Coaching Institutes</t>
        </is>
      </c>
      <c r="B499" s="30" t="inlineStr">
        <is>
          <t>Education</t>
        </is>
      </c>
      <c r="C499" s="30" t="inlineStr">
        <is>
          <t>Realised fee tracking</t>
        </is>
      </c>
      <c r="D499" s="30" t="inlineStr">
        <is>
          <t>Concessions recorded as approvals, so the batch’s actual revenue is known rather than assumed from the published fee.</t>
        </is>
      </c>
    </row>
    <row r="500">
      <c r="A500" s="30" t="inlineStr">
        <is>
          <t>Coaching Institutes</t>
        </is>
      </c>
      <c r="B500" s="30" t="inlineStr">
        <is>
          <t>Education</t>
        </is>
      </c>
      <c r="C500" s="30" t="inlineStr">
        <is>
          <t>Faculty scheduling</t>
        </is>
      </c>
      <c r="D500" s="30" t="inlineStr">
        <is>
          <t>Commitments recorded against batches and centres, so conflicts surface when the timetable is built rather than when a class has no teacher.</t>
        </is>
      </c>
    </row>
    <row r="501">
      <c r="A501" s="30" t="inlineStr">
        <is>
          <t>Coaching Institutes</t>
        </is>
      </c>
      <c r="B501" s="30" t="inlineStr">
        <is>
          <t>Education</t>
        </is>
      </c>
      <c r="C501" s="30" t="inlineStr">
        <is>
          <t>Withdrawal and refund control</t>
        </is>
      </c>
      <c r="D501" s="30" t="inlineStr">
        <is>
          <t>Withdrawal reasons and refund terms applied from the recorded agreement, so disputes resolve to what was agreed at admission.</t>
        </is>
      </c>
    </row>
    <row r="502">
      <c r="A502" s="30" t="inlineStr">
        <is>
          <t>Coaching Institutes</t>
        </is>
      </c>
      <c r="B502" s="30" t="inlineStr">
        <is>
          <t>Education</t>
        </is>
      </c>
      <c r="C502" s="30" t="inlineStr">
        <is>
          <t>Asking about the session</t>
        </is>
      </c>
      <c r="D502" s="30" t="inlineStr">
        <is>
          <t>Plain-language questions across batches, students, fees and enquiries, with follow-ups assigned in the same step.</t>
        </is>
      </c>
    </row>
    <row r="503">
      <c r="A503" s="30" t="inlineStr">
        <is>
          <t>Tuition Centres</t>
        </is>
      </c>
      <c r="B503" s="30" t="inlineStr">
        <is>
          <t>Education</t>
        </is>
      </c>
      <c r="C503" s="30" t="inlineStr">
        <is>
          <t>Make-up session tracking</t>
        </is>
      </c>
      <c r="D503" s="30" t="inlineStr">
        <is>
          <t>Cancellations by the centre creating an owed session with an age, so the obligation parents remember precisely is one the centre can see.</t>
        </is>
      </c>
    </row>
    <row r="504">
      <c r="A504" s="30" t="inlineStr">
        <is>
          <t>Tuition Centres</t>
        </is>
      </c>
      <c r="B504" s="30" t="inlineStr">
        <is>
          <t>Education</t>
        </is>
      </c>
      <c r="C504" s="30" t="inlineStr">
        <is>
          <t>Tutor utilisation and matching</t>
        </is>
      </c>
      <c r="D504" s="30" t="inlineStr">
        <is>
          <t>Available hours recorded alongside unmet subject demand, so idle tutors and waiting students surface as a matching problem with a fix.</t>
        </is>
      </c>
    </row>
    <row r="505">
      <c r="A505" s="30" t="inlineStr">
        <is>
          <t>Tuition Centres</t>
        </is>
      </c>
      <c r="B505" s="30" t="inlineStr">
        <is>
          <t>Education</t>
        </is>
      </c>
      <c r="C505" s="30" t="inlineStr">
        <is>
          <t>Absence follow-up</t>
        </is>
      </c>
      <c r="D505" s="30" t="inlineStr">
        <is>
          <t>Consecutive absences raising a contact task, catching the clearest early signal that a student is leaving.</t>
        </is>
      </c>
    </row>
    <row r="506">
      <c r="A506" s="30" t="inlineStr">
        <is>
          <t>Tuition Centres</t>
        </is>
      </c>
      <c r="B506" s="30" t="inlineStr">
        <is>
          <t>Education</t>
        </is>
      </c>
      <c r="C506" s="30" t="inlineStr">
        <is>
          <t>Fee calculation from delivery</t>
        </is>
      </c>
      <c r="D506" s="30" t="inlineStr">
        <is>
          <t>Monthly fees raised against sessions actually delivered with adjustments shown, ending the monthly negotiation about what happened.</t>
        </is>
      </c>
    </row>
    <row r="507">
      <c r="A507" s="30" t="inlineStr">
        <is>
          <t>Tuition Centres</t>
        </is>
      </c>
      <c r="B507" s="30" t="inlineStr">
        <is>
          <t>Education</t>
        </is>
      </c>
      <c r="C507" s="30" t="inlineStr">
        <is>
          <t>Session notes</t>
        </is>
      </c>
      <c r="D507" s="30" t="inlineStr">
        <is>
          <t>What was covered recorded against the student, so the parent conversation about progress is specific and consistent.</t>
        </is>
      </c>
    </row>
    <row r="508">
      <c r="A508" s="30" t="inlineStr">
        <is>
          <t>Tuition Centres</t>
        </is>
      </c>
      <c r="B508" s="30" t="inlineStr">
        <is>
          <t>Education</t>
        </is>
      </c>
      <c r="C508" s="30" t="inlineStr">
        <is>
          <t>Reschedule as one record</t>
        </is>
      </c>
      <c r="D508" s="30" t="inlineStr">
        <is>
          <t>Changes updating the session itself rather than living in three separate message threads with different versions.</t>
        </is>
      </c>
    </row>
    <row r="509">
      <c r="A509" s="30" t="inlineStr">
        <is>
          <t>Tuition Centres</t>
        </is>
      </c>
      <c r="B509" s="30" t="inlineStr">
        <is>
          <t>Education</t>
        </is>
      </c>
      <c r="C509" s="30" t="inlineStr">
        <is>
          <t>Capacity planning</t>
        </is>
      </c>
      <c r="D509" s="30" t="inlineStr">
        <is>
          <t>Tutor hours, room slots and unmet demand together, so hiring decisions follow evidence.</t>
        </is>
      </c>
    </row>
    <row r="510">
      <c r="A510" s="30" t="inlineStr">
        <is>
          <t>Tuition Centres</t>
        </is>
      </c>
      <c r="B510" s="30" t="inlineStr">
        <is>
          <t>Education</t>
        </is>
      </c>
      <c r="C510" s="30" t="inlineStr">
        <is>
          <t>Asking the centre questions</t>
        </is>
      </c>
      <c r="D510" s="30" t="inlineStr">
        <is>
          <t>Plain-language questions across sessions, tutors, students and fees, with scheduling tasks raised in the same step.</t>
        </is>
      </c>
    </row>
    <row r="511">
      <c r="A511" s="30" t="inlineStr">
        <is>
          <t>Test Preparation Centres</t>
        </is>
      </c>
      <c r="B511" s="30" t="inlineStr">
        <is>
          <t>Education</t>
        </is>
      </c>
      <c r="C511" s="30" t="inlineStr">
        <is>
          <t>Trajectory monitoring</t>
        </is>
      </c>
      <c r="D511" s="30" t="inlineStr">
        <is>
          <t>Scores held on the student across the series, so a decline across three tests is a list rather than three separate results sheets.</t>
        </is>
      </c>
    </row>
    <row r="512">
      <c r="A512" s="30" t="inlineStr">
        <is>
          <t>Test Preparation Centres</t>
        </is>
      </c>
      <c r="B512" s="30" t="inlineStr">
        <is>
          <t>Education</t>
        </is>
      </c>
      <c r="C512" s="30" t="inlineStr">
        <is>
          <t>Intervention coverage</t>
        </is>
      </c>
      <c r="D512" s="30" t="inlineStr">
        <is>
          <t>Counselling recorded against the student with outcomes, so declining students who have had no contact are visible.</t>
        </is>
      </c>
    </row>
    <row r="513">
      <c r="A513" s="30" t="inlineStr">
        <is>
          <t>Test Preparation Centres</t>
        </is>
      </c>
      <c r="B513" s="30" t="inlineStr">
        <is>
          <t>Education</t>
        </is>
      </c>
      <c r="C513" s="30" t="inlineStr">
        <is>
          <t>Test series delivery</t>
        </is>
      </c>
      <c r="D513" s="30" t="inlineStr">
        <is>
          <t>Setting, moderation, printing, conduct and evaluation as owned steps, so a late results release resolves to the step that caused it.</t>
        </is>
      </c>
    </row>
    <row r="514">
      <c r="A514" s="30" t="inlineStr">
        <is>
          <t>Test Preparation Centres</t>
        </is>
      </c>
      <c r="B514" s="30" t="inlineStr">
        <is>
          <t>Education</t>
        </is>
      </c>
      <c r="C514" s="30" t="inlineStr">
        <is>
          <t>Evaluation turnaround</t>
        </is>
      </c>
      <c r="D514" s="30" t="inlineStr">
        <is>
          <t>Backlog measured by evaluator and centre against the release date, which is the most visible service failure in test prep.</t>
        </is>
      </c>
    </row>
    <row r="515">
      <c r="A515" s="30" t="inlineStr">
        <is>
          <t>Test Preparation Centres</t>
        </is>
      </c>
      <c r="B515" s="30" t="inlineStr">
        <is>
          <t>Education</t>
        </is>
      </c>
      <c r="C515" s="30" t="inlineStr">
        <is>
          <t>Realised fee after scholarships</t>
        </is>
      </c>
      <c r="D515" s="30" t="inlineStr">
        <is>
          <t>Scholarship awards as approvals recorded against student and batch, so the pricing mechanism appears in the batch economics.</t>
        </is>
      </c>
    </row>
    <row r="516">
      <c r="A516" s="30" t="inlineStr">
        <is>
          <t>Test Preparation Centres</t>
        </is>
      </c>
      <c r="B516" s="30" t="inlineStr">
        <is>
          <t>Education</t>
        </is>
      </c>
      <c r="C516" s="30" t="inlineStr">
        <is>
          <t>Attendance and performance together</t>
        </is>
      </c>
      <c r="D516" s="30" t="inlineStr">
        <is>
          <t>Both on the student record, so a decline with falling attendance is treated differently from one without.</t>
        </is>
      </c>
    </row>
    <row r="517">
      <c r="A517" s="30" t="inlineStr">
        <is>
          <t>Test Preparation Centres</t>
        </is>
      </c>
      <c r="B517" s="30" t="inlineStr">
        <is>
          <t>Education</t>
        </is>
      </c>
      <c r="C517" s="30" t="inlineStr">
        <is>
          <t>Outcome attribution</t>
        </is>
      </c>
      <c r="D517" s="30" t="inlineStr">
        <is>
          <t>Final results connected to entry performance, batch, faculty and intervention, so the centre knows which of its practices work.</t>
        </is>
      </c>
    </row>
    <row r="518">
      <c r="A518" s="30" t="inlineStr">
        <is>
          <t>Test Preparation Centres</t>
        </is>
      </c>
      <c r="B518" s="30" t="inlineStr">
        <is>
          <t>Education</t>
        </is>
      </c>
      <c r="C518" s="30" t="inlineStr">
        <is>
          <t>Asking about the cohort</t>
        </is>
      </c>
      <c r="D518" s="30" t="inlineStr">
        <is>
          <t>Plain-language questions across performance, attendance, delivery and fees, with interventions assigned in the same step.</t>
        </is>
      </c>
    </row>
    <row r="519">
      <c r="A519" s="30" t="inlineStr">
        <is>
          <t>EdTech Companies</t>
        </is>
      </c>
      <c r="B519" s="30" t="inlineStr">
        <is>
          <t>Education</t>
        </is>
      </c>
      <c r="C519" s="30" t="inlineStr">
        <is>
          <t>Course-level contribution</t>
        </is>
      </c>
      <c r="D519" s="30" t="inlineStr">
        <is>
          <t>Production cost, enrolment, completion and support load assembled per course, which is the only honest measure of whether a course works.</t>
        </is>
      </c>
    </row>
    <row r="520">
      <c r="A520" s="30" t="inlineStr">
        <is>
          <t>EdTech Companies</t>
        </is>
      </c>
      <c r="B520" s="30" t="inlineStr">
        <is>
          <t>Education</t>
        </is>
      </c>
      <c r="C520" s="30" t="inlineStr">
        <is>
          <t>Production against release dates</t>
        </is>
      </c>
      <c r="D520" s="30" t="inlineStr">
        <is>
          <t>Content production as staged work, so slippage is visible before a public commitment is broken.</t>
        </is>
      </c>
    </row>
    <row r="521">
      <c r="A521" s="30" t="inlineStr">
        <is>
          <t>EdTech Companies</t>
        </is>
      </c>
      <c r="B521" s="30" t="inlineStr">
        <is>
          <t>Education</t>
        </is>
      </c>
      <c r="C521" s="30" t="inlineStr">
        <is>
          <t>Support as content feedback</t>
        </is>
      </c>
      <c r="D521" s="30" t="inlineStr">
        <is>
          <t>Tickets recorded against course and module, so concentration becomes a content decision rather than a support burden.</t>
        </is>
      </c>
    </row>
    <row r="522">
      <c r="A522" s="30" t="inlineStr">
        <is>
          <t>EdTech Companies</t>
        </is>
      </c>
      <c r="B522" s="30" t="inlineStr">
        <is>
          <t>Education</t>
        </is>
      </c>
      <c r="C522" s="30" t="inlineStr">
        <is>
          <t>Drop point analysis</t>
        </is>
      </c>
      <c r="D522" s="30" t="inlineStr">
        <is>
          <t>Progress recorded through modules, so where learners stop is a specific module rather than a general completion rate.</t>
        </is>
      </c>
    </row>
    <row r="523">
      <c r="A523" s="30" t="inlineStr">
        <is>
          <t>EdTech Companies</t>
        </is>
      </c>
      <c r="B523" s="30" t="inlineStr">
        <is>
          <t>Education</t>
        </is>
      </c>
      <c r="C523" s="30" t="inlineStr">
        <is>
          <t>Institutional renewal evidence</t>
        </is>
      </c>
      <c r="D523" s="30" t="inlineStr">
        <is>
          <t>Cohort completion and progress as records, so renewal evidence is an extract rather than a construction.</t>
        </is>
      </c>
    </row>
    <row r="524">
      <c r="A524" s="30" t="inlineStr">
        <is>
          <t>EdTech Companies</t>
        </is>
      </c>
      <c r="B524" s="30" t="inlineStr">
        <is>
          <t>Education</t>
        </is>
      </c>
      <c r="C524" s="30" t="inlineStr">
        <is>
          <t>Content refresh discipline</t>
        </is>
      </c>
      <c r="D524" s="30" t="inlineStr">
        <is>
          <t>Review dates and performance on the course, so ageing content is refreshed rather than left live.</t>
        </is>
      </c>
    </row>
    <row r="525">
      <c r="A525" s="30" t="inlineStr">
        <is>
          <t>EdTech Companies</t>
        </is>
      </c>
      <c r="B525" s="30" t="inlineStr">
        <is>
          <t>Education</t>
        </is>
      </c>
      <c r="C525" s="30" t="inlineStr">
        <is>
          <t>Asking across content and learners</t>
        </is>
      </c>
      <c r="D525" s="30" t="inlineStr">
        <is>
          <t>Plain-language questions spanning production, completion and support, with reviews raised in the same step.</t>
        </is>
      </c>
    </row>
    <row r="526">
      <c r="A526" s="30" t="inlineStr">
        <is>
          <t>Language Institutes</t>
        </is>
      </c>
      <c r="B526" s="30" t="inlineStr">
        <is>
          <t>Education</t>
        </is>
      </c>
      <c r="C526" s="30" t="inlineStr">
        <is>
          <t>Between-level retention</t>
        </is>
      </c>
      <c r="D526" s="30" t="inlineStr">
        <is>
          <t>Learners who completed a level tracked as a state, so the cheapest enrolment available is worked rather than lost by default.</t>
        </is>
      </c>
    </row>
    <row r="527">
      <c r="A527" s="30" t="inlineStr">
        <is>
          <t>Language Institutes</t>
        </is>
      </c>
      <c r="B527" s="30" t="inlineStr">
        <is>
          <t>Education</t>
        </is>
      </c>
      <c r="C527" s="30" t="inlineStr">
        <is>
          <t>Class formation decisions</t>
        </is>
      </c>
      <c r="D527" s="30" t="inlineStr">
        <is>
          <t>Enrolment against viability with committed teacher cost, so merge or defer is decided before the cycle starts.</t>
        </is>
      </c>
    </row>
    <row r="528">
      <c r="A528" s="30" t="inlineStr">
        <is>
          <t>Language Institutes</t>
        </is>
      </c>
      <c r="B528" s="30" t="inlineStr">
        <is>
          <t>Education</t>
        </is>
      </c>
      <c r="C528" s="30" t="inlineStr">
        <is>
          <t>Combined viability</t>
        </is>
      </c>
      <c r="D528" s="30" t="inlineStr">
        <is>
          <t>Learners aggregated across centres and online, so a level viable in combination is not cancelled at each site.</t>
        </is>
      </c>
    </row>
    <row r="529">
      <c r="A529" s="30" t="inlineStr">
        <is>
          <t>Language Institutes</t>
        </is>
      </c>
      <c r="B529" s="30" t="inlineStr">
        <is>
          <t>Education</t>
        </is>
      </c>
      <c r="C529" s="30" t="inlineStr">
        <is>
          <t>Certification pathways</t>
        </is>
      </c>
      <c r="D529" s="30" t="inlineStr">
        <is>
          <t>Entry deadlines and readiness assessments as dated records, since a missed window often ends the engagement.</t>
        </is>
      </c>
    </row>
    <row r="530">
      <c r="A530" s="30" t="inlineStr">
        <is>
          <t>Language Institutes</t>
        </is>
      </c>
      <c r="B530" s="30" t="inlineStr">
        <is>
          <t>Education</t>
        </is>
      </c>
      <c r="C530" s="30" t="inlineStr">
        <is>
          <t>Teacher concentration risk</t>
        </is>
      </c>
      <c r="D530" s="30" t="inlineStr">
        <is>
          <t>Qualification coverage by language and level, exposing dependencies before they become crises.</t>
        </is>
      </c>
    </row>
    <row r="531">
      <c r="A531" s="30" t="inlineStr">
        <is>
          <t>Language Institutes</t>
        </is>
      </c>
      <c r="B531" s="30" t="inlineStr">
        <is>
          <t>Education</t>
        </is>
      </c>
      <c r="C531" s="30" t="inlineStr">
        <is>
          <t>Corporate contract delivery</t>
        </is>
      </c>
      <c r="D531" s="30" t="inlineStr">
        <is>
          <t>Schedules, reporting and renewal dates on the contract rather than handled ad hoc.</t>
        </is>
      </c>
    </row>
    <row r="532">
      <c r="A532" s="30" t="inlineStr">
        <is>
          <t>Language Institutes</t>
        </is>
      </c>
      <c r="B532" s="30" t="inlineStr">
        <is>
          <t>Education</t>
        </is>
      </c>
      <c r="C532" s="30" t="inlineStr">
        <is>
          <t>Asking about progression</t>
        </is>
      </c>
      <c r="D532" s="30" t="inlineStr">
        <is>
          <t>Plain-language questions across learners, levels, teachers and contracts, with conversations assigned in the same step.</t>
        </is>
      </c>
    </row>
    <row r="533">
      <c r="A533" s="30" t="inlineStr">
        <is>
          <t>Skill Training Institutes</t>
        </is>
      </c>
      <c r="B533" s="30" t="inlineStr">
        <is>
          <t>Education</t>
        </is>
      </c>
      <c r="C533" s="30" t="inlineStr">
        <is>
          <t>Verified placement rates</t>
        </is>
      </c>
      <c r="D533" s="30" t="inlineStr">
        <is>
          <t>Placements carrying employer, role, start date and verification, so the rate the institute markets is evidenced rather than claimed.</t>
        </is>
      </c>
    </row>
    <row r="534">
      <c r="A534" s="30" t="inlineStr">
        <is>
          <t>Skill Training Institutes</t>
        </is>
      </c>
      <c r="B534" s="30" t="inlineStr">
        <is>
          <t>Education</t>
        </is>
      </c>
      <c r="C534" s="30" t="inlineStr">
        <is>
          <t>Employer pipeline maintenance</t>
        </is>
      </c>
      <c r="D534" s="30" t="inlineStr">
        <is>
          <t>Engagement tracked per cycle, so a narrowing pipeline is visible before the placement rate falls.</t>
        </is>
      </c>
    </row>
    <row r="535">
      <c r="A535" s="30" t="inlineStr">
        <is>
          <t>Skill Training Institutes</t>
        </is>
      </c>
      <c r="B535" s="30" t="inlineStr">
        <is>
          <t>Education</t>
        </is>
      </c>
      <c r="C535" s="30" t="inlineStr">
        <is>
          <t>Batch viability with lab cost</t>
        </is>
      </c>
      <c r="D535" s="30" t="inlineStr">
        <is>
          <t>Viability calculated including equipment and consumables, since practical training commits more than a trainer.</t>
        </is>
      </c>
    </row>
    <row r="536">
      <c r="A536" s="30" t="inlineStr">
        <is>
          <t>Skill Training Institutes</t>
        </is>
      </c>
      <c r="B536" s="30" t="inlineStr">
        <is>
          <t>Education</t>
        </is>
      </c>
      <c r="C536" s="30" t="inlineStr">
        <is>
          <t>Compliance evidence during delivery</t>
        </is>
      </c>
      <c r="D536" s="30" t="inlineStr">
        <is>
          <t>Certification and funding requirements completed as the programme runs rather than reconstructed at audit.</t>
        </is>
      </c>
    </row>
    <row r="537">
      <c r="A537" s="30" t="inlineStr">
        <is>
          <t>Skill Training Institutes</t>
        </is>
      </c>
      <c r="B537" s="30" t="inlineStr">
        <is>
          <t>Education</t>
        </is>
      </c>
      <c r="C537" s="30" t="inlineStr">
        <is>
          <t>Consumable cost per trainee</t>
        </is>
      </c>
      <c r="D537" s="30" t="inlineStr">
        <is>
          <t>Materials recorded against batches, making practical programme economics visible.</t>
        </is>
      </c>
    </row>
    <row r="538">
      <c r="A538" s="30" t="inlineStr">
        <is>
          <t>Skill Training Institutes</t>
        </is>
      </c>
      <c r="B538" s="30" t="inlineStr">
        <is>
          <t>Education</t>
        </is>
      </c>
      <c r="C538" s="30" t="inlineStr">
        <is>
          <t>Alumni as a placement asset</t>
        </is>
      </c>
      <c r="D538" s="30" t="inlineStr">
        <is>
          <t>Placed alumni with employer and role, usable to open further employer relationships.</t>
        </is>
      </c>
    </row>
    <row r="539">
      <c r="A539" s="30" t="inlineStr">
        <is>
          <t>Skill Training Institutes</t>
        </is>
      </c>
      <c r="B539" s="30" t="inlineStr">
        <is>
          <t>Education</t>
        </is>
      </c>
      <c r="C539" s="30" t="inlineStr">
        <is>
          <t>Asking about outcomes</t>
        </is>
      </c>
      <c r="D539" s="30" t="inlineStr">
        <is>
          <t>Plain-language questions across placement, employers, batches and compliance, with contact raised in the same step.</t>
        </is>
      </c>
    </row>
    <row r="540">
      <c r="A540" s="30" t="inlineStr">
        <is>
          <t>Music Schools</t>
        </is>
      </c>
      <c r="B540" s="30" t="inlineStr">
        <is>
          <t>Education</t>
        </is>
      </c>
      <c r="C540" s="30" t="inlineStr">
        <is>
          <t>Examination pathway</t>
        </is>
      </c>
      <c r="D540" s="30" t="inlineStr">
        <is>
          <t>Entry deadlines and readiness assessments as dated records, since a missed window costs the student months.</t>
        </is>
      </c>
    </row>
    <row r="541">
      <c r="A541" s="30" t="inlineStr">
        <is>
          <t>Music Schools</t>
        </is>
      </c>
      <c r="B541" s="30" t="inlineStr">
        <is>
          <t>Education</t>
        </is>
      </c>
      <c r="C541" s="30" t="inlineStr">
        <is>
          <t>Make-up obligations</t>
        </is>
      </c>
      <c r="D541" s="30" t="inlineStr">
        <is>
          <t>School cancellations creating owed lessons with an age, tracked as precisely as parents track them.</t>
        </is>
      </c>
    </row>
    <row r="542">
      <c r="A542" s="30" t="inlineStr">
        <is>
          <t>Music Schools</t>
        </is>
      </c>
      <c r="B542" s="30" t="inlineStr">
        <is>
          <t>Education</t>
        </is>
      </c>
      <c r="C542" s="30" t="inlineStr">
        <is>
          <t>Instrument hire</t>
        </is>
      </c>
      <c r="D542" s="30" t="inlineStr">
        <is>
          <t>Hire with return dates and condition, so instruments come back and are available to the next student.</t>
        </is>
      </c>
    </row>
    <row r="543">
      <c r="A543" s="30" t="inlineStr">
        <is>
          <t>Music Schools</t>
        </is>
      </c>
      <c r="B543" s="30" t="inlineStr">
        <is>
          <t>Education</t>
        </is>
      </c>
      <c r="C543" s="30" t="inlineStr">
        <is>
          <t>Teacher and room matching</t>
        </is>
      </c>
      <c r="D543" s="30" t="inlineStr">
        <is>
          <t>Availability recorded so lessons and make-ups are scheduled against real constraints rather than memory.</t>
        </is>
      </c>
    </row>
    <row r="544">
      <c r="A544" s="30" t="inlineStr">
        <is>
          <t>Music Schools</t>
        </is>
      </c>
      <c r="B544" s="30" t="inlineStr">
        <is>
          <t>Education</t>
        </is>
      </c>
      <c r="C544" s="30" t="inlineStr">
        <is>
          <t>Progress records</t>
        </is>
      </c>
      <c r="D544" s="30" t="inlineStr">
        <is>
          <t>Lesson notes and grade history on the student, so the parent conversation is specific.</t>
        </is>
      </c>
    </row>
    <row r="545">
      <c r="A545" s="30" t="inlineStr">
        <is>
          <t>Music Schools</t>
        </is>
      </c>
      <c r="B545" s="30" t="inlineStr">
        <is>
          <t>Education</t>
        </is>
      </c>
      <c r="C545" s="30" t="inlineStr">
        <is>
          <t>Fee from delivery</t>
        </is>
      </c>
      <c r="D545" s="30" t="inlineStr">
        <is>
          <t>Term fees raised against lessons actually delivered with the calculation visible.</t>
        </is>
      </c>
    </row>
    <row r="546">
      <c r="A546" s="30" t="inlineStr">
        <is>
          <t>Music Schools</t>
        </is>
      </c>
      <c r="B546" s="30" t="inlineStr">
        <is>
          <t>Education</t>
        </is>
      </c>
      <c r="C546" s="30" t="inlineStr">
        <is>
          <t>Recital coordination</t>
        </is>
      </c>
      <c r="D546" s="30" t="inlineStr">
        <is>
          <t>Events as work with participants, programme and requirements rather than message threads.</t>
        </is>
      </c>
    </row>
    <row r="547">
      <c r="A547" s="30" t="inlineStr">
        <is>
          <t>Dance Academies</t>
        </is>
      </c>
      <c r="B547" s="30" t="inlineStr">
        <is>
          <t>Education</t>
        </is>
      </c>
      <c r="C547" s="30" t="inlineStr">
        <is>
          <t>Attendance decline detection</t>
        </is>
      </c>
      <c r="D547" s="30" t="inlineStr">
        <is>
          <t>Declining patterns surfaced over weeks, since dance students fade rather than stop and the warning is real.</t>
        </is>
      </c>
    </row>
    <row r="548">
      <c r="A548" s="30" t="inlineStr">
        <is>
          <t>Dance Academies</t>
        </is>
      </c>
      <c r="B548" s="30" t="inlineStr">
        <is>
          <t>Education</t>
        </is>
      </c>
      <c r="C548" s="30" t="inlineStr">
        <is>
          <t>Production as a budgeted project</t>
        </is>
      </c>
      <c r="D548" s="30" t="inlineStr">
        <is>
          <t>Showcase costs committed against a budget with contributions tracked, rather than totalled after the event.</t>
        </is>
      </c>
    </row>
    <row r="549">
      <c r="A549" s="30" t="inlineStr">
        <is>
          <t>Dance Academies</t>
        </is>
      </c>
      <c r="B549" s="30" t="inlineStr">
        <is>
          <t>Education</t>
        </is>
      </c>
      <c r="C549" s="30" t="inlineStr">
        <is>
          <t>Rehearsal displacement</t>
        </is>
      </c>
      <c r="D549" s="30" t="inlineStr">
        <is>
          <t>Studio hours moved from teaching to rehearsal recorded, so the trade is deliberate rather than absorbed.</t>
        </is>
      </c>
    </row>
    <row r="550">
      <c r="A550" s="30" t="inlineStr">
        <is>
          <t>Dance Academies</t>
        </is>
      </c>
      <c r="B550" s="30" t="inlineStr">
        <is>
          <t>Education</t>
        </is>
      </c>
      <c r="C550" s="30" t="inlineStr">
        <is>
          <t>Costume reuse</t>
        </is>
      </c>
      <c r="D550" s="30" t="inlineStr">
        <is>
          <t>Costume stock with sizes and history checked before ordering, which is the simplest saving in the format.</t>
        </is>
      </c>
    </row>
    <row r="551">
      <c r="A551" s="30" t="inlineStr">
        <is>
          <t>Dance Academies</t>
        </is>
      </c>
      <c r="B551" s="30" t="inlineStr">
        <is>
          <t>Education</t>
        </is>
      </c>
      <c r="C551" s="30" t="inlineStr">
        <is>
          <t>Batch viability</t>
        </is>
      </c>
      <c r="D551" s="30" t="inlineStr">
        <is>
          <t>Enrolment against committed teacher cost visible before the term starts.</t>
        </is>
      </c>
    </row>
    <row r="552">
      <c r="A552" s="30" t="inlineStr">
        <is>
          <t>Dance Academies</t>
        </is>
      </c>
      <c r="B552" s="30" t="inlineStr">
        <is>
          <t>Education</t>
        </is>
      </c>
      <c r="C552" s="30" t="inlineStr">
        <is>
          <t>Family accounts</t>
        </is>
      </c>
      <c r="D552" s="30" t="inlineStr">
        <is>
          <t>Siblings, fees and production contributions on one family record.</t>
        </is>
      </c>
    </row>
    <row r="553">
      <c r="A553" s="30" t="inlineStr">
        <is>
          <t>Dance Academies</t>
        </is>
      </c>
      <c r="B553" s="30" t="inlineStr">
        <is>
          <t>Education</t>
        </is>
      </c>
      <c r="C553" s="30" t="inlineStr">
        <is>
          <t>Asking about the year</t>
        </is>
      </c>
      <c r="D553" s="30" t="inlineStr">
        <is>
          <t>Plain-language questions across attendance, studios, production and fees, with contact assigned in the same step.</t>
        </is>
      </c>
    </row>
    <row r="554">
      <c r="A554" s="30" t="inlineStr">
        <is>
          <t>Vocational Training Centres</t>
        </is>
      </c>
      <c r="B554" s="30" t="inlineStr">
        <is>
          <t>Education</t>
        </is>
      </c>
      <c r="C554" s="30" t="inlineStr">
        <is>
          <t>Intake matched to workshop capacity</t>
        </is>
      </c>
      <c r="D554" s="30" t="inlineStr">
        <is>
          <t>Practical capacity established per trade so the intake mix is planned rather than discovered when one workshop sits idle.</t>
        </is>
      </c>
    </row>
    <row r="555">
      <c r="A555" s="30" t="inlineStr">
        <is>
          <t>Vocational Training Centres</t>
        </is>
      </c>
      <c r="B555" s="30" t="inlineStr">
        <is>
          <t>Education</t>
        </is>
      </c>
      <c r="C555" s="30" t="inlineStr">
        <is>
          <t>Managing the assessment queue</t>
        </is>
      </c>
      <c r="D555" s="30" t="inlineStr">
        <is>
          <t>Assessment demand and credentialled assessor availability held together, so overdue assessments are scheduled rather than accumulated.</t>
        </is>
      </c>
    </row>
    <row r="556">
      <c r="A556" s="30" t="inlineStr">
        <is>
          <t>Vocational Training Centres</t>
        </is>
      </c>
      <c r="B556" s="30" t="inlineStr">
        <is>
          <t>Education</t>
        </is>
      </c>
      <c r="C556" s="30" t="inlineStr">
        <is>
          <t>Assessor credential tracking</t>
        </is>
      </c>
      <c r="D556" s="30" t="inlineStr">
        <is>
          <t>Credentials with expiry and trade scope, with renewals raised before assessment capacity disappears.</t>
        </is>
      </c>
    </row>
    <row r="557">
      <c r="A557" s="30" t="inlineStr">
        <is>
          <t>Vocational Training Centres</t>
        </is>
      </c>
      <c r="B557" s="30" t="inlineStr">
        <is>
          <t>Education</t>
        </is>
      </c>
      <c r="C557" s="30" t="inlineStr">
        <is>
          <t>Consumable cost per trainee</t>
        </is>
      </c>
      <c r="D557" s="30" t="inlineStr">
        <is>
          <t>Materials recorded against trades and cohorts, making the real cost of a trade place visible.</t>
        </is>
      </c>
    </row>
    <row r="558">
      <c r="A558" s="30" t="inlineStr">
        <is>
          <t>Vocational Training Centres</t>
        </is>
      </c>
      <c r="B558" s="30" t="inlineStr">
        <is>
          <t>Education</t>
        </is>
      </c>
      <c r="C558" s="30" t="inlineStr">
        <is>
          <t>Equipment availability as capacity</t>
        </is>
      </c>
      <c r="D558" s="30" t="inlineStr">
        <is>
          <t>Machine condition and servicing tracked against the practical sessions that depend on them.</t>
        </is>
      </c>
    </row>
    <row r="559">
      <c r="A559" s="30" t="inlineStr">
        <is>
          <t>Vocational Training Centres</t>
        </is>
      </c>
      <c r="B559" s="30" t="inlineStr">
        <is>
          <t>Education</t>
        </is>
      </c>
      <c r="C559" s="30" t="inlineStr">
        <is>
          <t>Funding audit evidence</t>
        </is>
      </c>
      <c r="D559" s="30" t="inlineStr">
        <is>
          <t>Attendance, assessment and completion evidence created during delivery and reportable at any point.</t>
        </is>
      </c>
    </row>
    <row r="560">
      <c r="A560" s="30" t="inlineStr">
        <is>
          <t>Vocational Training Centres</t>
        </is>
      </c>
      <c r="B560" s="30" t="inlineStr">
        <is>
          <t>Education</t>
        </is>
      </c>
      <c r="C560" s="30" t="inlineStr">
        <is>
          <t>Asking about the constraint</t>
        </is>
      </c>
      <c r="D560" s="30" t="inlineStr">
        <is>
          <t>Plain-language questions across capacity, assessment, cost and compliance, with tasks raised in the same step.</t>
        </is>
      </c>
    </row>
    <row r="561">
      <c r="A561" s="30" t="inlineStr">
        <is>
          <t>Real Estate Developers</t>
        </is>
      </c>
      <c r="B561" s="30" t="inlineStr">
        <is>
          <t>Real Estate &amp; Construction</t>
        </is>
      </c>
      <c r="C561" s="30" t="inlineStr">
        <is>
          <t>Milestone-linked demand generation</t>
        </is>
      </c>
      <c r="D561" s="30" t="inlineStr">
        <is>
          <t>Stage achievement generating demands for every unit on it, closing the manual join that costs weeks of collection.</t>
        </is>
      </c>
    </row>
    <row r="562">
      <c r="A562" s="30" t="inlineStr">
        <is>
          <t>Real Estate Developers</t>
        </is>
      </c>
      <c r="B562" s="30" t="inlineStr">
        <is>
          <t>Real Estate &amp; Construction</t>
        </is>
      </c>
      <c r="C562" s="30" t="inlineStr">
        <is>
          <t>Live unit availability</t>
        </is>
      </c>
      <c r="D562" s="30" t="inlineStr">
        <is>
          <t>Unit state as a record shared across direct sales and channel partners, ending stale availability lists and double bookings.</t>
        </is>
      </c>
    </row>
    <row r="563">
      <c r="A563" s="30" t="inlineStr">
        <is>
          <t>Real Estate Developers</t>
        </is>
      </c>
      <c r="B563" s="30" t="inlineStr">
        <is>
          <t>Real Estate &amp; Construction</t>
        </is>
      </c>
      <c r="C563" s="30" t="inlineStr">
        <is>
          <t>Collection follow-up</t>
        </is>
      </c>
      <c r="D563" s="30" t="inlineStr">
        <is>
          <t>Balances aged with contact history, so a years-long relationship is chased persistently and defensibly.</t>
        </is>
      </c>
    </row>
    <row r="564">
      <c r="A564" s="30" t="inlineStr">
        <is>
          <t>Real Estate Developers</t>
        </is>
      </c>
      <c r="B564" s="30" t="inlineStr">
        <is>
          <t>Real Estate &amp; Construction</t>
        </is>
      </c>
      <c r="C564" s="30" t="inlineStr">
        <is>
          <t>Hold expiry</t>
        </is>
      </c>
      <c r="D564" s="30" t="inlineStr">
        <is>
          <t>Holds with expiry dates, so optimistic sales cannot block inventory indefinitely.</t>
        </is>
      </c>
    </row>
    <row r="565">
      <c r="A565" s="30" t="inlineStr">
        <is>
          <t>Real Estate Developers</t>
        </is>
      </c>
      <c r="B565" s="30" t="inlineStr">
        <is>
          <t>Real Estate &amp; Construction</t>
        </is>
      </c>
      <c r="C565" s="30" t="inlineStr">
        <is>
          <t>Channel partner commission</t>
        </is>
      </c>
      <c r="D565" s="30" t="inlineStr">
        <is>
          <t>Terms recorded at booking, so settlement is a calculation rather than a negotiation across slabs and partners.</t>
        </is>
      </c>
    </row>
    <row r="566">
      <c r="A566" s="30" t="inlineStr">
        <is>
          <t>Real Estate Developers</t>
        </is>
      </c>
      <c r="B566" s="30" t="inlineStr">
        <is>
          <t>Real Estate &amp; Construction</t>
        </is>
      </c>
      <c r="C566" s="30" t="inlineStr">
        <is>
          <t>Handover and snags</t>
        </is>
      </c>
      <c r="D566" s="30" t="inlineStr">
        <is>
          <t>Snags as work with owners and dates, so handover is a tracked process rather than a date that slips.</t>
        </is>
      </c>
    </row>
    <row r="567">
      <c r="A567" s="30" t="inlineStr">
        <is>
          <t>Real Estate Developers</t>
        </is>
      </c>
      <c r="B567" s="30" t="inlineStr">
        <is>
          <t>Real Estate &amp; Construction</t>
        </is>
      </c>
      <c r="C567" s="30" t="inlineStr">
        <is>
          <t>Approval conditions</t>
        </is>
      </c>
      <c r="D567" s="30" t="inlineStr">
        <is>
          <t>Statutory approvals with their conditions and validity dates on the project record rather than with the consultant who obtained them.</t>
        </is>
      </c>
    </row>
    <row r="568">
      <c r="A568" s="30" t="inlineStr">
        <is>
          <t>Real Estate Developers</t>
        </is>
      </c>
      <c r="B568" s="30" t="inlineStr">
        <is>
          <t>Real Estate &amp; Construction</t>
        </is>
      </c>
      <c r="C568" s="30" t="inlineStr">
        <is>
          <t>Asking across sales and site</t>
        </is>
      </c>
      <c r="D568" s="30" t="inlineStr">
        <is>
          <t>Plain-language questions spanning construction, bookings, demands and collections, with actions assigned in the same step.</t>
        </is>
      </c>
    </row>
    <row r="569">
      <c r="A569" s="30" t="inlineStr">
        <is>
          <t>Property Dealers</t>
        </is>
      </c>
      <c r="B569" s="30" t="inlineStr">
        <is>
          <t>Real Estate &amp; Construction</t>
        </is>
      </c>
      <c r="C569" s="30" t="inlineStr">
        <is>
          <t>Verification at intake</t>
        </is>
      </c>
      <c r="D569" s="30" t="inlineStr">
        <is>
          <t>Document checklists completed when a listing is taken on, so title and clearance problems surface before a token is taken rather than after.</t>
        </is>
      </c>
    </row>
    <row r="570">
      <c r="A570" s="30" t="inlineStr">
        <is>
          <t>Property Dealers</t>
        </is>
      </c>
      <c r="B570" s="30" t="inlineStr">
        <is>
          <t>Real Estate &amp; Construction</t>
        </is>
      </c>
      <c r="C570" s="30" t="inlineStr">
        <is>
          <t>Condition tracking after token</t>
        </is>
      </c>
      <c r="D570" s="30" t="inlineStr">
        <is>
          <t>Outstanding conditions with owners and ages across the period between token and registration, where most deals die.</t>
        </is>
      </c>
    </row>
    <row r="571">
      <c r="A571" s="30" t="inlineStr">
        <is>
          <t>Property Dealers</t>
        </is>
      </c>
      <c r="B571" s="30" t="inlineStr">
        <is>
          <t>Real Estate &amp; Construction</t>
        </is>
      </c>
      <c r="C571" s="30" t="inlineStr">
        <is>
          <t>Term change communication</t>
        </is>
      </c>
      <c r="D571" s="30" t="inlineStr">
        <is>
          <t>Owner term changes recorded on the listing with viewers identified, so nobody continues on terms that no longer exist.</t>
        </is>
      </c>
    </row>
    <row r="572">
      <c r="A572" s="30" t="inlineStr">
        <is>
          <t>Property Dealers</t>
        </is>
      </c>
      <c r="B572" s="30" t="inlineStr">
        <is>
          <t>Real Estate &amp; Construction</t>
        </is>
      </c>
      <c r="C572" s="30" t="inlineStr">
        <is>
          <t>Buyer requirement inventory</t>
        </is>
      </c>
      <c r="D572" s="30" t="inlineStr">
        <is>
          <t>Requirements as records with budgets, matched against new listings and kept alive with scheduled contact.</t>
        </is>
      </c>
    </row>
    <row r="573">
      <c r="A573" s="30" t="inlineStr">
        <is>
          <t>Property Dealers</t>
        </is>
      </c>
      <c r="B573" s="30" t="inlineStr">
        <is>
          <t>Real Estate &amp; Construction</t>
        </is>
      </c>
      <c r="C573" s="30" t="inlineStr">
        <is>
          <t>Chain dependency visibility</t>
        </is>
      </c>
      <c r="D573" s="30" t="inlineStr">
        <is>
          <t>Linked deals recorded as dependencies, so a break upstream is visible in every deal it affects.</t>
        </is>
      </c>
    </row>
    <row r="574">
      <c r="A574" s="30" t="inlineStr">
        <is>
          <t>Property Dealers</t>
        </is>
      </c>
      <c r="B574" s="30" t="inlineStr">
        <is>
          <t>Real Estate &amp; Construction</t>
        </is>
      </c>
      <c r="C574" s="30" t="inlineStr">
        <is>
          <t>Dual-side commission</t>
        </is>
      </c>
      <c r="D574" s="30" t="inlineStr">
        <is>
          <t>Terms recorded per party at engagement, so settlement is a calculation rather than two recollections.</t>
        </is>
      </c>
    </row>
    <row r="575">
      <c r="A575" s="30" t="inlineStr">
        <is>
          <t>Property Dealers</t>
        </is>
      </c>
      <c r="B575" s="30" t="inlineStr">
        <is>
          <t>Real Estate &amp; Construction</t>
        </is>
      </c>
      <c r="C575" s="30" t="inlineStr">
        <is>
          <t>Owner relationship continuity</t>
        </is>
      </c>
      <c r="D575" s="30" t="inlineStr">
        <is>
          <t>Owners who did not sell held as records with their expectations, since they are the source of the next listing.</t>
        </is>
      </c>
    </row>
    <row r="576">
      <c r="A576" s="30" t="inlineStr">
        <is>
          <t>Property Dealers</t>
        </is>
      </c>
      <c r="B576" s="30" t="inlineStr">
        <is>
          <t>Real Estate &amp; Construction</t>
        </is>
      </c>
      <c r="C576" s="30" t="inlineStr">
        <is>
          <t>Asking about conditions</t>
        </is>
      </c>
      <c r="D576" s="30" t="inlineStr">
        <is>
          <t>Plain-language questions across listings, deals, documents and commission, with follow-ups assigned in the same step.</t>
        </is>
      </c>
    </row>
    <row r="577">
      <c r="A577" s="30" t="inlineStr">
        <is>
          <t>Property Management</t>
        </is>
      </c>
      <c r="B577" s="30" t="inlineStr">
        <is>
          <t>Real Estate &amp; Construction</t>
        </is>
      </c>
      <c r="C577" s="30" t="inlineStr">
        <is>
          <t>Renewal pipeline</t>
        </is>
      </c>
      <c r="D577" s="30" t="inlineStr">
        <is>
          <t>Lease dates on the record with renewal initiated against the notice period, so a lapse becomes a decision rather than an oversight.</t>
        </is>
      </c>
    </row>
    <row r="578">
      <c r="A578" s="30" t="inlineStr">
        <is>
          <t>Property Management</t>
        </is>
      </c>
      <c r="B578" s="30" t="inlineStr">
        <is>
          <t>Real Estate &amp; Construction</t>
        </is>
      </c>
      <c r="C578" s="30" t="inlineStr">
        <is>
          <t>Maintenance response</t>
        </is>
      </c>
      <c r="D578" s="30" t="inlineStr">
        <is>
          <t>Requests as work with targets, owners and escalation, so response time — the thing tenants judge you on — becomes measurable.</t>
        </is>
      </c>
    </row>
    <row r="579">
      <c r="A579" s="30" t="inlineStr">
        <is>
          <t>Property Management</t>
        </is>
      </c>
      <c r="B579" s="30" t="inlineStr">
        <is>
          <t>Real Estate &amp; Construction</t>
        </is>
      </c>
      <c r="C579" s="30" t="inlineStr">
        <is>
          <t>Arrears management</t>
        </is>
      </c>
      <c r="D579" s="30" t="inlineStr">
        <is>
          <t>Rent aged on the tenant record with contact history, so escalation is timely and defensible.</t>
        </is>
      </c>
    </row>
    <row r="580">
      <c r="A580" s="30" t="inlineStr">
        <is>
          <t>Property Management</t>
        </is>
      </c>
      <c r="B580" s="30" t="inlineStr">
        <is>
          <t>Real Estate &amp; Construction</t>
        </is>
      </c>
      <c r="C580" s="30" t="inlineStr">
        <is>
          <t>Deposit and condition evidence</t>
        </is>
      </c>
      <c r="D580" s="30" t="inlineStr">
        <is>
          <t>Condition recorded with evidence at move-in and move-out, so deductions rest on a record rather than on an argument.</t>
        </is>
      </c>
    </row>
    <row r="581">
      <c r="A581" s="30" t="inlineStr">
        <is>
          <t>Property Management</t>
        </is>
      </c>
      <c r="B581" s="30" t="inlineStr">
        <is>
          <t>Real Estate &amp; Construction</t>
        </is>
      </c>
      <c r="C581" s="30" t="inlineStr">
        <is>
          <t>Vendor performance</t>
        </is>
      </c>
      <c r="D581" s="30" t="inlineStr">
        <is>
          <t>Response, completion, rework and cost recorded per vendor, so selection is evidence-based rather than habitual.</t>
        </is>
      </c>
    </row>
    <row r="582">
      <c r="A582" s="30" t="inlineStr">
        <is>
          <t>Property Management</t>
        </is>
      </c>
      <c r="B582" s="30" t="inlineStr">
        <is>
          <t>Real Estate &amp; Construction</t>
        </is>
      </c>
      <c r="C582" s="30" t="inlineStr">
        <is>
          <t>Repeat fault detection</t>
        </is>
      </c>
      <c r="D582" s="30" t="inlineStr">
        <is>
          <t>Faults recurring on a unit surfaced with prior jobs, turning repeated repairs into a root-cause decision.</t>
        </is>
      </c>
    </row>
    <row r="583">
      <c r="A583" s="30" t="inlineStr">
        <is>
          <t>Property Management</t>
        </is>
      </c>
      <c r="B583" s="30" t="inlineStr">
        <is>
          <t>Real Estate &amp; Construction</t>
        </is>
      </c>
      <c r="C583" s="30" t="inlineStr">
        <is>
          <t>Owner reporting</t>
        </is>
      </c>
      <c r="D583" s="30" t="inlineStr">
        <is>
          <t>Income, expenses, occupancy and open issues per owner as an extract from the same records the portfolio runs on.</t>
        </is>
      </c>
    </row>
    <row r="584">
      <c r="A584" s="30" t="inlineStr">
        <is>
          <t>Property Management</t>
        </is>
      </c>
      <c r="B584" s="30" t="inlineStr">
        <is>
          <t>Real Estate &amp; Construction</t>
        </is>
      </c>
      <c r="C584" s="30" t="inlineStr">
        <is>
          <t>Asking about dates</t>
        </is>
      </c>
      <c r="D584" s="30" t="inlineStr">
        <is>
          <t>Plain-language questions across leases, arrears, maintenance and vendors, with follow-ups assigned in the same step.</t>
        </is>
      </c>
    </row>
    <row r="585">
      <c r="A585" s="30" t="inlineStr">
        <is>
          <t>Construction Companies</t>
        </is>
      </c>
      <c r="B585" s="30" t="inlineStr">
        <is>
          <t>Real Estate &amp; Construction</t>
        </is>
      </c>
      <c r="C585" s="30" t="inlineStr">
        <is>
          <t>Variation capture</t>
        </is>
      </c>
      <c r="D585" s="30" t="inlineStr">
        <is>
          <t>Instructions recorded on site with a written instruction requested and tracked, which is the entire difference between a recoverable variation and a dispute.</t>
        </is>
      </c>
    </row>
    <row r="586">
      <c r="A586" s="30" t="inlineStr">
        <is>
          <t>Construction Companies</t>
        </is>
      </c>
      <c r="B586" s="30" t="inlineStr">
        <is>
          <t>Real Estate &amp; Construction</t>
        </is>
      </c>
      <c r="C586" s="30" t="inlineStr">
        <is>
          <t>Uncertified work visibility</t>
        </is>
      </c>
      <c r="D586" s="30" t="inlineStr">
        <is>
          <t>Completed work measured against the bill of quantities, so money earned and unbilled is a current number rather than a year-end surprise.</t>
        </is>
      </c>
    </row>
    <row r="587">
      <c r="A587" s="30" t="inlineStr">
        <is>
          <t>Construction Companies</t>
        </is>
      </c>
      <c r="B587" s="30" t="inlineStr">
        <is>
          <t>Real Estate &amp; Construction</t>
        </is>
      </c>
      <c r="C587" s="30" t="inlineStr">
        <is>
          <t>Material reconciliation</t>
        </is>
      </c>
      <c r="D587" s="30" t="inlineStr">
        <is>
          <t>Issue against derived consumption reconciled at intervals, so a variance is investigable while the activity is still fresh.</t>
        </is>
      </c>
    </row>
    <row r="588">
      <c r="A588" s="30" t="inlineStr">
        <is>
          <t>Construction Companies</t>
        </is>
      </c>
      <c r="B588" s="30" t="inlineStr">
        <is>
          <t>Real Estate &amp; Construction</t>
        </is>
      </c>
      <c r="C588" s="30" t="inlineStr">
        <is>
          <t>Subcontractor claim control</t>
        </is>
      </c>
      <c r="D588" s="30" t="inlineStr">
        <is>
          <t>Claims checked against certified quantities before payment rather than disputed after it.</t>
        </is>
      </c>
    </row>
    <row r="589">
      <c r="A589" s="30" t="inlineStr">
        <is>
          <t>Construction Companies</t>
        </is>
      </c>
      <c r="B589" s="30" t="inlineStr">
        <is>
          <t>Real Estate &amp; Construction</t>
        </is>
      </c>
      <c r="C589" s="30" t="inlineStr">
        <is>
          <t>Retention recovery</t>
        </is>
      </c>
      <c r="D589" s="30" t="inlineStr">
        <is>
          <t>Release dates on the project record with requests raised on the date, recovering money that otherwise sits with the client.</t>
        </is>
      </c>
    </row>
    <row r="590">
      <c r="A590" s="30" t="inlineStr">
        <is>
          <t>Construction Companies</t>
        </is>
      </c>
      <c r="B590" s="30" t="inlineStr">
        <is>
          <t>Real Estate &amp; Construction</t>
        </is>
      </c>
      <c r="C590" s="30" t="inlineStr">
        <is>
          <t>Site records as office records</t>
        </is>
      </c>
      <c r="D590" s="30" t="inlineStr">
        <is>
          <t>Progress, labour, material and instructions recorded once at the site and read directly by the office, replacing a monthly summary.</t>
        </is>
      </c>
    </row>
    <row r="591">
      <c r="A591" s="30" t="inlineStr">
        <is>
          <t>Construction Companies</t>
        </is>
      </c>
      <c r="B591" s="30" t="inlineStr">
        <is>
          <t>Real Estate &amp; Construction</t>
        </is>
      </c>
      <c r="C591" s="30" t="inlineStr">
        <is>
          <t>Certification authority</t>
        </is>
      </c>
      <c r="D591" s="30" t="inlineStr">
        <is>
          <t>Approval and certification limits by role and value, so commitments made on site are within authority and attributable.</t>
        </is>
      </c>
    </row>
    <row r="592">
      <c r="A592" s="30" t="inlineStr">
        <is>
          <t>Construction Companies</t>
        </is>
      </c>
      <c r="B592" s="30" t="inlineStr">
        <is>
          <t>Real Estate &amp; Construction</t>
        </is>
      </c>
      <c r="C592" s="30" t="inlineStr">
        <is>
          <t>Asking about the commercial position</t>
        </is>
      </c>
      <c r="D592" s="30" t="inlineStr">
        <is>
          <t>Plain-language questions across variations, measurement, material and claims, with actions assigned in the same step.</t>
        </is>
      </c>
    </row>
    <row r="593">
      <c r="A593" s="30" t="inlineStr">
        <is>
          <t>Contractors</t>
        </is>
      </c>
      <c r="B593" s="30" t="inlineStr">
        <is>
          <t>Real Estate &amp; Construction</t>
        </is>
      </c>
      <c r="C593" s="30" t="inlineStr">
        <is>
          <t>Unbilled work visibility</t>
        </is>
      </c>
      <c r="D593" s="30" t="inlineStr">
        <is>
          <t>Completed work measured against the quotation as it happens, so the firm stops financing its clients out of its own working capital.</t>
        </is>
      </c>
    </row>
    <row r="594">
      <c r="A594" s="30" t="inlineStr">
        <is>
          <t>Contractors</t>
        </is>
      </c>
      <c r="B594" s="30" t="inlineStr">
        <is>
          <t>Real Estate &amp; Construction</t>
        </is>
      </c>
      <c r="C594" s="30" t="inlineStr">
        <is>
          <t>Labour attribution across sites</t>
        </is>
      </c>
      <c r="D594" s="30" t="inlineStr">
        <is>
          <t>Gang deployment recorded by site and day, so labour cost lands on the job that consumed it rather than on memory at month end.</t>
        </is>
      </c>
    </row>
    <row r="595">
      <c r="A595" s="30" t="inlineStr">
        <is>
          <t>Contractors</t>
        </is>
      </c>
      <c r="B595" s="30" t="inlineStr">
        <is>
          <t>Real Estate &amp; Construction</t>
        </is>
      </c>
      <c r="C595" s="30" t="inlineStr">
        <is>
          <t>Extras with agreed rates</t>
        </is>
      </c>
      <c r="D595" s="30" t="inlineStr">
        <is>
          <t>Instructions recorded on site with a rate agreed before or as work proceeds, turning an argument at billing into a line on a bill.</t>
        </is>
      </c>
    </row>
    <row r="596">
      <c r="A596" s="30" t="inlineStr">
        <is>
          <t>Contractors</t>
        </is>
      </c>
      <c r="B596" s="30" t="inlineStr">
        <is>
          <t>Real Estate &amp; Construction</t>
        </is>
      </c>
      <c r="C596" s="30" t="inlineStr">
        <is>
          <t>Advance reconciliation</t>
        </is>
      </c>
      <c r="D596" s="30" t="inlineStr">
        <is>
          <t>Supplier advances recorded against job and reconciled against deliveries, tracking cash committed before value is received.</t>
        </is>
      </c>
    </row>
    <row r="597">
      <c r="A597" s="30" t="inlineStr">
        <is>
          <t>Contractors</t>
        </is>
      </c>
      <c r="B597" s="30" t="inlineStr">
        <is>
          <t>Real Estate &amp; Construction</t>
        </is>
      </c>
      <c r="C597" s="30" t="inlineStr">
        <is>
          <t>Retention recovery</t>
        </is>
      </c>
      <c r="D597" s="30" t="inlineStr">
        <is>
          <t>Release dates on the job record with requests raised on the date, recovering money that otherwise stays with the client.</t>
        </is>
      </c>
    </row>
    <row r="598">
      <c r="A598" s="30" t="inlineStr">
        <is>
          <t>Contractors</t>
        </is>
      </c>
      <c r="B598" s="30" t="inlineStr">
        <is>
          <t>Real Estate &amp; Construction</t>
        </is>
      </c>
      <c r="C598" s="30" t="inlineStr">
        <is>
          <t>Quoting from actual cost</t>
        </is>
      </c>
      <c r="D598" s="30" t="inlineStr">
        <is>
          <t>Completed jobs with their real costs as records, so the next quotation starts from evidence rather than from memory.</t>
        </is>
      </c>
    </row>
    <row r="599">
      <c r="A599" s="30" t="inlineStr">
        <is>
          <t>Contractors</t>
        </is>
      </c>
      <c r="B599" s="30" t="inlineStr">
        <is>
          <t>Real Estate &amp; Construction</t>
        </is>
      </c>
      <c r="C599" s="30" t="inlineStr">
        <is>
          <t>Client payment behaviour</t>
        </is>
      </c>
      <c r="D599" s="30" t="inlineStr">
        <is>
          <t>Payment against terms recorded per client, so the next quotation can reflect who actually pays on time.</t>
        </is>
      </c>
    </row>
    <row r="600">
      <c r="A600" s="30" t="inlineStr">
        <is>
          <t>Contractors</t>
        </is>
      </c>
      <c r="B600" s="30" t="inlineStr">
        <is>
          <t>Real Estate &amp; Construction</t>
        </is>
      </c>
      <c r="C600" s="30" t="inlineStr">
        <is>
          <t>Asking about jobs and cash</t>
        </is>
      </c>
      <c r="D600" s="30" t="inlineStr">
        <is>
          <t>Plain-language questions across jobs, labour, material and billing, with billing tasks raised in the same step.</t>
        </is>
      </c>
    </row>
    <row r="601">
      <c r="A601" s="30" t="inlineStr">
        <is>
          <t>Architects</t>
        </is>
      </c>
      <c r="B601" s="30" t="inlineStr">
        <is>
          <t>Real Estate &amp; Construction</t>
        </is>
      </c>
      <c r="C601" s="30" t="inlineStr">
        <is>
          <t>Managing the review queue</t>
        </is>
      </c>
      <c r="D601" s="30" t="inlineStr">
        <is>
          <t>Everything requiring the registered signature in one list with age and project, so the practice’s real constraint is visible rather than discovered at a deadline.</t>
        </is>
      </c>
    </row>
    <row r="602">
      <c r="A602" s="30" t="inlineStr">
        <is>
          <t>Architects</t>
        </is>
      </c>
      <c r="B602" s="30" t="inlineStr">
        <is>
          <t>Real Estate &amp; Construction</t>
        </is>
      </c>
      <c r="C602" s="30" t="inlineStr">
        <is>
          <t>Controlling drawing issue</t>
        </is>
      </c>
      <c r="D602" s="30" t="inlineStr">
        <is>
          <t>Revisions with recipients and acknowledgement, so a superseded sheet still being built from is detectable rather than assumed away.</t>
        </is>
      </c>
    </row>
    <row r="603">
      <c r="A603" s="30" t="inlineStr">
        <is>
          <t>Architects</t>
        </is>
      </c>
      <c r="B603" s="30" t="inlineStr">
        <is>
          <t>Real Estate &amp; Construction</t>
        </is>
      </c>
      <c r="C603" s="30" t="inlineStr">
        <is>
          <t>Chasing what others owe</t>
        </is>
      </c>
      <c r="D603" s="30" t="inlineStr">
        <is>
          <t>Client decisions, consultant inputs and authority responses with holders and ageing, so paused projects are chased rather than forgotten.</t>
        </is>
      </c>
    </row>
    <row r="604">
      <c r="A604" s="30" t="inlineStr">
        <is>
          <t>Architects</t>
        </is>
      </c>
      <c r="B604" s="30" t="inlineStr">
        <is>
          <t>Real Estate &amp; Construction</t>
        </is>
      </c>
      <c r="C604" s="30" t="inlineStr">
        <is>
          <t>Recording instructions</t>
        </is>
      </c>
      <c r="D604" s="30" t="inlineStr">
        <is>
          <t>Site and verbal instructions captured against the project and confirmed in writing from the same record.</t>
        </is>
      </c>
    </row>
    <row r="605">
      <c r="A605" s="30" t="inlineStr">
        <is>
          <t>Architects</t>
        </is>
      </c>
      <c r="B605" s="30" t="inlineStr">
        <is>
          <t>Real Estate &amp; Construction</t>
        </is>
      </c>
      <c r="C605" s="30" t="inlineStr">
        <is>
          <t>Recovering additional work</t>
        </is>
      </c>
      <c r="D605" s="30" t="inlineStr">
        <is>
          <t>Revisions and drawings requested outside scope recorded as they happen with a fee position attached.</t>
        </is>
      </c>
    </row>
    <row r="606">
      <c r="A606" s="30" t="inlineStr">
        <is>
          <t>Architects</t>
        </is>
      </c>
      <c r="B606" s="30" t="inlineStr">
        <is>
          <t>Real Estate &amp; Construction</t>
        </is>
      </c>
      <c r="C606" s="30" t="inlineStr">
        <is>
          <t>A permanent project record</t>
        </is>
      </c>
      <c r="D606" s="30" t="inlineStr">
        <is>
          <t>Issue history, correspondence, approvals and conditions retained against the project for queries years later.</t>
        </is>
      </c>
    </row>
    <row r="607">
      <c r="A607" s="30" t="inlineStr">
        <is>
          <t>Architects</t>
        </is>
      </c>
      <c r="B607" s="30" t="inlineStr">
        <is>
          <t>Real Estate &amp; Construction</t>
        </is>
      </c>
      <c r="C607" s="30" t="inlineStr">
        <is>
          <t>Asking about the practice</t>
        </is>
      </c>
      <c r="D607" s="30" t="inlineStr">
        <is>
          <t>Plain-language questions across projects, drawings, dependencies and fees, with chases raised in the same step.</t>
        </is>
      </c>
    </row>
    <row r="608">
      <c r="A608" s="30" t="inlineStr">
        <is>
          <t>Interior Design Firms</t>
        </is>
      </c>
      <c r="B608" s="30" t="inlineStr">
        <is>
          <t>Real Estate &amp; Construction</t>
        </is>
      </c>
      <c r="C608" s="30" t="inlineStr">
        <is>
          <t>Seeing where studio hours go</t>
        </is>
      </c>
      <c r="D608" s="30" t="inlineStr">
        <is>
          <t>Hours attributed to design, sourcing, coordination and site, so a fee that quietly funds procurement time becomes visible and priceable.</t>
        </is>
      </c>
    </row>
    <row r="609">
      <c r="A609" s="30" t="inlineStr">
        <is>
          <t>Interior Design Firms</t>
        </is>
      </c>
      <c r="B609" s="30" t="inlineStr">
        <is>
          <t>Real Estate &amp; Construction</t>
        </is>
      </c>
      <c r="C609" s="30" t="inlineStr">
        <is>
          <t>Protecting fixed-fee margin</t>
        </is>
      </c>
      <c r="D609" s="30" t="inlineStr">
        <is>
          <t>Hour budgets per project with overrun visible while the project is live rather than reconciled at close.</t>
        </is>
      </c>
    </row>
    <row r="610">
      <c r="A610" s="30" t="inlineStr">
        <is>
          <t>Interior Design Firms</t>
        </is>
      </c>
      <c r="B610" s="30" t="inlineStr">
        <is>
          <t>Real Estate &amp; Construction</t>
        </is>
      </c>
      <c r="C610" s="30" t="inlineStr">
        <is>
          <t>Managing concurrency</t>
        </is>
      </c>
      <c r="D610" s="30" t="inlineStr">
        <is>
          <t>Project load per designer with upcoming milestone clashes, so allocation is decided rather than accumulated.</t>
        </is>
      </c>
    </row>
    <row r="611">
      <c r="A611" s="30" t="inlineStr">
        <is>
          <t>Interior Design Firms</t>
        </is>
      </c>
      <c r="B611" s="30" t="inlineStr">
        <is>
          <t>Real Estate &amp; Construction</t>
        </is>
      </c>
      <c r="C611" s="30" t="inlineStr">
        <is>
          <t>Firm-level vendor performance</t>
        </is>
      </c>
      <c r="D611" s="30" t="inlineStr">
        <is>
          <t>Lead times, quality and pricing recorded across every project a vendor touches, turning repeated project incidents into one sourcing decision.</t>
        </is>
      </c>
    </row>
    <row r="612">
      <c r="A612" s="30" t="inlineStr">
        <is>
          <t>Interior Design Firms</t>
        </is>
      </c>
      <c r="B612" s="30" t="inlineStr">
        <is>
          <t>Real Estate &amp; Construction</t>
        </is>
      </c>
      <c r="C612" s="30" t="inlineStr">
        <is>
          <t>Counting revision rounds</t>
        </is>
      </c>
      <c r="D612" s="30" t="inlineStr">
        <is>
          <t>Rounds tracked against the agreed allowance with additional rounds flagged for a fee conversation.</t>
        </is>
      </c>
    </row>
    <row r="613">
      <c r="A613" s="30" t="inlineStr">
        <is>
          <t>Interior Design Firms</t>
        </is>
      </c>
      <c r="B613" s="30" t="inlineStr">
        <is>
          <t>Real Estate &amp; Construction</t>
        </is>
      </c>
      <c r="C613" s="30" t="inlineStr">
        <is>
          <t>Live project margin</t>
        </is>
      </c>
      <c r="D613" s="30" t="inlineStr">
        <is>
          <t>Fee, attributed hours and procurement position current, so a losing project can be corrected while it runs.</t>
        </is>
      </c>
    </row>
    <row r="614">
      <c r="A614" s="30" t="inlineStr">
        <is>
          <t>Interior Design Firms</t>
        </is>
      </c>
      <c r="B614" s="30" t="inlineStr">
        <is>
          <t>Real Estate &amp; Construction</t>
        </is>
      </c>
      <c r="C614" s="30" t="inlineStr">
        <is>
          <t>Asking about the studio</t>
        </is>
      </c>
      <c r="D614" s="30" t="inlineStr">
        <is>
          <t>Plain-language questions across hours, projects, vendors and margin, with reallocation and follow-ups raised in the same step.</t>
        </is>
      </c>
    </row>
    <row r="615">
      <c r="A615" s="30" t="inlineStr">
        <is>
          <t>Home Builders</t>
        </is>
      </c>
      <c r="B615" s="30" t="inlineStr">
        <is>
          <t>Real Estate &amp; Construction</t>
        </is>
      </c>
      <c r="C615" s="30" t="inlineStr">
        <is>
          <t>Pricing changes before work starts</t>
        </is>
      </c>
      <c r="D615" s="30" t="inlineStr">
        <is>
          <t>Change orders carrying a price, a schedule impact and an approval before they reach the site, so unpriced work in progress stops being routine.</t>
        </is>
      </c>
    </row>
    <row r="616">
      <c r="A616" s="30" t="inlineStr">
        <is>
          <t>Home Builders</t>
        </is>
      </c>
      <c r="B616" s="30" t="inlineStr">
        <is>
          <t>Real Estate &amp; Construction</t>
        </is>
      </c>
      <c r="C616" s="30" t="inlineStr">
        <is>
          <t>Getting selections to the trades</t>
        </is>
      </c>
      <c r="D616" s="30" t="inlineStr">
        <is>
          <t>Buyer selections issued to the specific trades whose work depends on them, with acknowledgement recorded.</t>
        </is>
      </c>
    </row>
    <row r="617">
      <c r="A617" s="30" t="inlineStr">
        <is>
          <t>Home Builders</t>
        </is>
      </c>
      <c r="B617" s="30" t="inlineStr">
        <is>
          <t>Real Estate &amp; Construction</t>
        </is>
      </c>
      <c r="C617" s="30" t="inlineStr">
        <is>
          <t>Cost per home</t>
        </is>
      </c>
      <c r="D617" s="30" t="inlineStr">
        <is>
          <t>Materials, labour and variations attributed to individual homes, so margin is knowable home by home rather than pooled across a site.</t>
        </is>
      </c>
    </row>
    <row r="618">
      <c r="A618" s="30" t="inlineStr">
        <is>
          <t>Home Builders</t>
        </is>
      </c>
      <c r="B618" s="30" t="inlineStr">
        <is>
          <t>Real Estate &amp; Construction</t>
        </is>
      </c>
      <c r="C618" s="30" t="inlineStr">
        <is>
          <t>Allowance control</t>
        </is>
      </c>
      <c r="D618" s="30" t="inlineStr">
        <is>
          <t>Selections priced against their contract allowance with the difference raised for approval instead of absorbed.</t>
        </is>
      </c>
    </row>
    <row r="619">
      <c r="A619" s="30" t="inlineStr">
        <is>
          <t>Home Builders</t>
        </is>
      </c>
      <c r="B619" s="30" t="inlineStr">
        <is>
          <t>Real Estate &amp; Construction</t>
        </is>
      </c>
      <c r="C619" s="30" t="inlineStr">
        <is>
          <t>Scheduling shared trades</t>
        </is>
      </c>
      <c r="D619" s="30" t="inlineStr">
        <is>
          <t>Trade allocation held across all homes, so a slip on one build shows its effect on the others immediately.</t>
        </is>
      </c>
    </row>
    <row r="620">
      <c r="A620" s="30" t="inlineStr">
        <is>
          <t>Home Builders</t>
        </is>
      </c>
      <c r="B620" s="30" t="inlineStr">
        <is>
          <t>Real Estate &amp; Construction</t>
        </is>
      </c>
      <c r="C620" s="30" t="inlineStr">
        <is>
          <t>Snagging and defects liability</t>
        </is>
      </c>
      <c r="D620" s="30" t="inlineStr">
        <is>
          <t>Snags with owner, deadline and liability period per home, and rectification cost attributed back to the build.</t>
        </is>
      </c>
    </row>
    <row r="621">
      <c r="A621" s="30" t="inlineStr">
        <is>
          <t>Home Builders</t>
        </is>
      </c>
      <c r="B621" s="30" t="inlineStr">
        <is>
          <t>Real Estate &amp; Construction</t>
        </is>
      </c>
      <c r="C621" s="30" t="inlineStr">
        <is>
          <t>Asking about the builds</t>
        </is>
      </c>
      <c r="D621" s="30" t="inlineStr">
        <is>
          <t>Plain-language questions across changes, cost, schedule and snags, with pricing and instructions raised in the same step.</t>
        </is>
      </c>
    </row>
    <row r="622">
      <c r="A622" s="30" t="inlineStr">
        <is>
          <t>Facility Management</t>
        </is>
      </c>
      <c r="B622" s="30" t="inlineStr">
        <is>
          <t>Real Estate &amp; Construction</t>
        </is>
      </c>
      <c r="C622" s="30" t="inlineStr">
        <is>
          <t>Live service level performance</t>
        </is>
      </c>
      <c r="D622" s="30" t="inlineStr">
        <is>
          <t>Response and resolution clocks running per request against each contract’s target, so a slipping contract is visible in the week rather than at the quarterly review.</t>
        </is>
      </c>
    </row>
    <row r="623">
      <c r="A623" s="30" t="inlineStr">
        <is>
          <t>Facility Management</t>
        </is>
      </c>
      <c r="B623" s="30" t="inlineStr">
        <is>
          <t>Real Estate &amp; Construction</t>
        </is>
      </c>
      <c r="C623" s="30" t="inlineStr">
        <is>
          <t>Protecting planned maintenance</t>
        </is>
      </c>
      <c r="D623" s="30" t="inlineStr">
        <is>
          <t>Planned and reactive work measured against each other, so displacement of the preventive schedule is caught before it produces the next wave of callouts.</t>
        </is>
      </c>
    </row>
    <row r="624">
      <c r="A624" s="30" t="inlineStr">
        <is>
          <t>Facility Management</t>
        </is>
      </c>
      <c r="B624" s="30" t="inlineStr">
        <is>
          <t>Real Estate &amp; Construction</t>
        </is>
      </c>
      <c r="C624" s="30" t="inlineStr">
        <is>
          <t>Seeing a deployed workforce</t>
        </is>
      </c>
      <c r="D624" s="30" t="inlineStr">
        <is>
          <t>Work orders carrying site, time, outcome and parts, so a mobile and stationed workforce is visible through the work it records.</t>
        </is>
      </c>
    </row>
    <row r="625">
      <c r="A625" s="30" t="inlineStr">
        <is>
          <t>Facility Management</t>
        </is>
      </c>
      <c r="B625" s="30" t="inlineStr">
        <is>
          <t>Real Estate &amp; Construction</t>
        </is>
      </c>
      <c r="C625" s="30" t="inlineStr">
        <is>
          <t>Asset condition and failure history</t>
        </is>
      </c>
      <c r="D625" s="30" t="inlineStr">
        <is>
          <t>Service intervals, warranties and failure records per asset, turning breakdowns into a schedule and a replacement case.</t>
        </is>
      </c>
    </row>
    <row r="626">
      <c r="A626" s="30" t="inlineStr">
        <is>
          <t>Facility Management</t>
        </is>
      </c>
      <c r="B626" s="30" t="inlineStr">
        <is>
          <t>Real Estate &amp; Construction</t>
        </is>
      </c>
      <c r="C626" s="30" t="inlineStr">
        <is>
          <t>Contract profitability</t>
        </is>
      </c>
      <c r="D626" s="30" t="inlineStr">
        <is>
          <t>Cost to serve attributed from work orders against contract fee, so renegotiation is backed by callout evidence.</t>
        </is>
      </c>
    </row>
    <row r="627">
      <c r="A627" s="30" t="inlineStr">
        <is>
          <t>Facility Management</t>
        </is>
      </c>
      <c r="B627" s="30" t="inlineStr">
        <is>
          <t>Real Estate &amp; Construction</t>
        </is>
      </c>
      <c r="C627" s="30" t="inlineStr">
        <is>
          <t>Compliance evidence per site</t>
        </is>
      </c>
      <c r="D627" s="30" t="inlineStr">
        <is>
          <t>Statutory inspections and permits scheduled, completed and evidenced against the site they belong to.</t>
        </is>
      </c>
    </row>
    <row r="628">
      <c r="A628" s="30" t="inlineStr">
        <is>
          <t>Facility Management</t>
        </is>
      </c>
      <c r="B628" s="30" t="inlineStr">
        <is>
          <t>Real Estate &amp; Construction</t>
        </is>
      </c>
      <c r="C628" s="30" t="inlineStr">
        <is>
          <t>Asking about the portfolio</t>
        </is>
      </c>
      <c r="D628" s="30" t="inlineStr">
        <is>
          <t>Plain-language questions across contracts, work orders, assets and margin, with dispatch and escalation raised in the same step.</t>
        </is>
      </c>
    </row>
    <row r="629">
      <c r="A629" s="30" t="inlineStr">
        <is>
          <t>Building Material Suppliers</t>
        </is>
      </c>
      <c r="B629" s="30" t="inlineStr">
        <is>
          <t>Real Estate &amp; Construction</t>
        </is>
      </c>
      <c r="C629" s="30" t="inlineStr">
        <is>
          <t>Consolidating deliveries</t>
        </is>
      </c>
      <c r="D629" s="30" t="inlineStr">
        <is>
          <t>Confirmed orders grouped by route and date before loads are built, so under-utilised trips become a visible choice rather than an accident.</t>
        </is>
      </c>
    </row>
    <row r="630">
      <c r="A630" s="30" t="inlineStr">
        <is>
          <t>Building Material Suppliers</t>
        </is>
      </c>
      <c r="B630" s="30" t="inlineStr">
        <is>
          <t>Real Estate &amp; Construction</t>
        </is>
      </c>
      <c r="C630" s="30" t="inlineStr">
        <is>
          <t>Credit decisions before dispatch</t>
        </is>
      </c>
      <c r="D630" s="30" t="inlineStr">
        <is>
          <t>Exposure, ageing and limit checked at order, so an over-limit account is a decision made in the office rather than at the gate with a loaded vehicle waiting.</t>
        </is>
      </c>
    </row>
    <row r="631">
      <c r="A631" s="30" t="inlineStr">
        <is>
          <t>Building Material Suppliers</t>
        </is>
      </c>
      <c r="B631" s="30" t="inlineStr">
        <is>
          <t>Real Estate &amp; Construction</t>
        </is>
      </c>
      <c r="C631" s="30" t="inlineStr">
        <is>
          <t>Reducing refused loads</t>
        </is>
      </c>
      <c r="D631" s="30" t="inlineStr">
        <is>
          <t>Site access constraints, receiving windows and contacts held on the delivery record, so return trips caused by timing and access stop repeating.</t>
        </is>
      </c>
    </row>
    <row r="632">
      <c r="A632" s="30" t="inlineStr">
        <is>
          <t>Building Material Suppliers</t>
        </is>
      </c>
      <c r="B632" s="30" t="inlineStr">
        <is>
          <t>Real Estate &amp; Construction</t>
        </is>
      </c>
      <c r="C632" s="30" t="inlineStr">
        <is>
          <t>Margin against moving input cost</t>
        </is>
      </c>
      <c r="D632" s="30" t="inlineStr">
        <is>
          <t>Landed cost held against the price list and open quotations, so a cost rise triggers a price decision instead of silent erosion.</t>
        </is>
      </c>
    </row>
    <row r="633">
      <c r="A633" s="30" t="inlineStr">
        <is>
          <t>Building Material Suppliers</t>
        </is>
      </c>
      <c r="B633" s="30" t="inlineStr">
        <is>
          <t>Real Estate &amp; Construction</t>
        </is>
      </c>
      <c r="C633" s="30" t="inlineStr">
        <is>
          <t>Stock across yards</t>
        </is>
      </c>
      <c r="D633" s="30" t="inlineStr">
        <is>
          <t>Grade and brand visibility across every yard, so a shortage in one place is met by a transfer rather than an emergency purchase.</t>
        </is>
      </c>
    </row>
    <row r="634">
      <c r="A634" s="30" t="inlineStr">
        <is>
          <t>Building Material Suppliers</t>
        </is>
      </c>
      <c r="B634" s="30" t="inlineStr">
        <is>
          <t>Real Estate &amp; Construction</t>
        </is>
      </c>
      <c r="C634" s="30" t="inlineStr">
        <is>
          <t>Collections with project context</t>
        </is>
      </c>
      <c r="D634" s="30" t="inlineStr">
        <is>
          <t>Ageing alongside the project and payment behaviour of each contractor account, which changes what the collection conversation can ask for.</t>
        </is>
      </c>
    </row>
    <row r="635">
      <c r="A635" s="30" t="inlineStr">
        <is>
          <t>Building Material Suppliers</t>
        </is>
      </c>
      <c r="B635" s="30" t="inlineStr">
        <is>
          <t>Real Estate &amp; Construction</t>
        </is>
      </c>
      <c r="C635" s="30" t="inlineStr">
        <is>
          <t>Asking about the business</t>
        </is>
      </c>
      <c r="D635" s="30" t="inlineStr">
        <is>
          <t>Plain-language questions across exposure, deliveries, stock and margin, with release decisions and collection contact raised in the same step.</t>
        </is>
      </c>
    </row>
    <row r="636">
      <c r="A636" s="30" t="inlineStr">
        <is>
          <t>Manufacturers</t>
        </is>
      </c>
      <c r="B636" s="30" t="inlineStr">
        <is>
          <t>Manufacturing &amp; B2B</t>
        </is>
      </c>
      <c r="C636" s="30" t="inlineStr">
        <is>
          <t>Material availability planning</t>
        </is>
      </c>
      <c r="D636" s="30" t="inlineStr">
        <is>
          <t>Stock distinguished between available and committed, so delivery dates are promised against material that is genuinely free.</t>
        </is>
      </c>
    </row>
    <row r="637">
      <c r="A637" s="30" t="inlineStr">
        <is>
          <t>Manufacturers</t>
        </is>
      </c>
      <c r="B637" s="30" t="inlineStr">
        <is>
          <t>Manufacturing &amp; B2B</t>
        </is>
      </c>
      <c r="C637" s="30" t="inlineStr">
        <is>
          <t>Work order and batch tracking</t>
        </is>
      </c>
      <c r="D637" s="30" t="inlineStr">
        <is>
          <t>Production work as records connecting material issued, line, state and the customer order it fulfils.</t>
        </is>
      </c>
    </row>
    <row r="638">
      <c r="A638" s="30" t="inlineStr">
        <is>
          <t>Manufacturers</t>
        </is>
      </c>
      <c r="B638" s="30" t="inlineStr">
        <is>
          <t>Manufacturing &amp; B2B</t>
        </is>
      </c>
      <c r="C638" s="30" t="inlineStr">
        <is>
          <t>Quality holds and release</t>
        </is>
      </c>
      <c r="D638" s="30" t="inlineStr">
        <is>
          <t>Inspection outcomes as states that immediately mark dependent orders as blocked, with the reason on the record.</t>
        </is>
      </c>
    </row>
    <row r="639">
      <c r="A639" s="30" t="inlineStr">
        <is>
          <t>Manufacturers</t>
        </is>
      </c>
      <c r="B639" s="30" t="inlineStr">
        <is>
          <t>Manufacturing &amp; B2B</t>
        </is>
      </c>
      <c r="C639" s="30" t="inlineStr">
        <is>
          <t>Job work tracking</t>
        </is>
      </c>
      <c r="D639" s="30" t="inlineStr">
        <is>
          <t>Material issued outside the plant recorded as movement with an expected return date and visible ageing.</t>
        </is>
      </c>
    </row>
    <row r="640">
      <c r="A640" s="30" t="inlineStr">
        <is>
          <t>Manufacturers</t>
        </is>
      </c>
      <c r="B640" s="30" t="inlineStr">
        <is>
          <t>Manufacturing &amp; B2B</t>
        </is>
      </c>
      <c r="C640" s="30" t="inlineStr">
        <is>
          <t>Supplier performance</t>
        </is>
      </c>
      <c r="D640" s="30" t="inlineStr">
        <is>
          <t>Ordered dates against received dates and incoming rejection by vendor, so reliability is measured rather than remembered.</t>
        </is>
      </c>
    </row>
    <row r="641">
      <c r="A641" s="30" t="inlineStr">
        <is>
          <t>Manufacturers</t>
        </is>
      </c>
      <c r="B641" s="30" t="inlineStr">
        <is>
          <t>Manufacturing &amp; B2B</t>
        </is>
      </c>
      <c r="C641" s="30" t="inlineStr">
        <is>
          <t>Dispatch and delivery</t>
        </is>
      </c>
      <c r="D641" s="30" t="inlineStr">
        <is>
          <t>Dispatch tracked against the orders it fulfils, with documentation and delivery confirmation on the record.</t>
        </is>
      </c>
    </row>
    <row r="642">
      <c r="A642" s="30" t="inlineStr">
        <is>
          <t>Manufacturers</t>
        </is>
      </c>
      <c r="B642" s="30" t="inlineStr">
        <is>
          <t>Manufacturing &amp; B2B</t>
        </is>
      </c>
      <c r="C642" s="30" t="inlineStr">
        <is>
          <t>Multi-plant rollup</t>
        </is>
      </c>
      <c r="D642" s="30" t="inlineStr">
        <is>
          <t>Plants and stores as locations rolling into the business, so throughput and on-time performance are comparable across sites.</t>
        </is>
      </c>
    </row>
    <row r="643">
      <c r="A643" s="30" t="inlineStr">
        <is>
          <t>Manufacturers</t>
        </is>
      </c>
      <c r="B643" s="30" t="inlineStr">
        <is>
          <t>Manufacturing &amp; B2B</t>
        </is>
      </c>
      <c r="C643" s="30" t="inlineStr">
        <is>
          <t>Order ageing and escalation</t>
        </is>
      </c>
      <c r="D643" s="30" t="inlineStr">
        <is>
          <t>Orders past their committed date carrying the step they are stuck at, escalating to the owner of that step.</t>
        </is>
      </c>
    </row>
    <row r="644">
      <c r="A644" s="30" t="inlineStr">
        <is>
          <t>Manufacturers</t>
        </is>
      </c>
      <c r="B644" s="30" t="inlineStr">
        <is>
          <t>Manufacturing &amp; B2B</t>
        </is>
      </c>
      <c r="C644" s="30" t="inlineStr">
        <is>
          <t>Asking the plant questions</t>
        </is>
      </c>
      <c r="D644" s="30" t="inlineStr">
        <is>
          <t>Plain-language questions across production, material, quality and orders at once, with follow-ups created in the same step.</t>
        </is>
      </c>
    </row>
    <row r="645">
      <c r="A645" s="30" t="inlineStr">
        <is>
          <t>Textile Manufacturers</t>
        </is>
      </c>
      <c r="B645" s="30" t="inlineStr">
        <is>
          <t>Manufacturing &amp; B2B</t>
        </is>
      </c>
      <c r="C645" s="30" t="inlineStr">
        <is>
          <t>Material at processors</t>
        </is>
      </c>
      <c r="D645" s="30" t="inlineStr">
        <is>
          <t>Processor premises as recorded locations with expected returns and ageing, turning a challan book into visible working capital exposure.</t>
        </is>
      </c>
    </row>
    <row r="646">
      <c r="A646" s="30" t="inlineStr">
        <is>
          <t>Textile Manufacturers</t>
        </is>
      </c>
      <c r="B646" s="30" t="inlineStr">
        <is>
          <t>Manufacturing &amp; B2B</t>
        </is>
      </c>
      <c r="C646" s="30" t="inlineStr">
        <is>
          <t>Lot traceability</t>
        </is>
      </c>
      <c r="D646" s="30" t="inlineStr">
        <is>
          <t>A lot tracked through every transition inside and outside the mill, so a consistency failure is attributable to a stage and a holder.</t>
        </is>
      </c>
    </row>
    <row r="647">
      <c r="A647" s="30" t="inlineStr">
        <is>
          <t>Textile Manufacturers</t>
        </is>
      </c>
      <c r="B647" s="30" t="inlineStr">
        <is>
          <t>Manufacturing &amp; B2B</t>
        </is>
      </c>
      <c r="C647" s="30" t="inlineStr">
        <is>
          <t>Shade approval and rejection attribution</t>
        </is>
      </c>
      <c r="D647" s="30" t="inlineStr">
        <is>
          <t>Approved references attached to orders and lots, with rejections recorded against processor and stage rather than absorbed.</t>
        </is>
      </c>
    </row>
    <row r="648">
      <c r="A648" s="30" t="inlineStr">
        <is>
          <t>Textile Manufacturers</t>
        </is>
      </c>
      <c r="B648" s="30" t="inlineStr">
        <is>
          <t>Manufacturing &amp; B2B</t>
        </is>
      </c>
      <c r="C648" s="30" t="inlineStr">
        <is>
          <t>Substitution control</t>
        </is>
      </c>
      <c r="D648" s="30" t="inlineStr">
        <is>
          <t>Yarn lot substitution as a recorded decision with a consistency check, so later variation is explicable.</t>
        </is>
      </c>
    </row>
    <row r="649">
      <c r="A649" s="30" t="inlineStr">
        <is>
          <t>Textile Manufacturers</t>
        </is>
      </c>
      <c r="B649" s="30" t="inlineStr">
        <is>
          <t>Manufacturing &amp; B2B</t>
        </is>
      </c>
      <c r="C649" s="30" t="inlineStr">
        <is>
          <t>Coverage-based commitments</t>
        </is>
      </c>
      <c r="D649" s="30" t="inlineStr">
        <is>
          <t>Availability distinguishing stock in hand, in process and at processors, so committed dates rest on material that is genuinely coverable.</t>
        </is>
      </c>
    </row>
    <row r="650">
      <c r="A650" s="30" t="inlineStr">
        <is>
          <t>Textile Manufacturers</t>
        </is>
      </c>
      <c r="B650" s="30" t="inlineStr">
        <is>
          <t>Manufacturing &amp; B2B</t>
        </is>
      </c>
      <c r="C650" s="30" t="inlineStr">
        <is>
          <t>Processor performance</t>
        </is>
      </c>
      <c r="D650" s="30" t="inlineStr">
        <is>
          <t>Turnaround, shortfall and rejection measured per processor, so allocation is evidence-based rather than habitual.</t>
        </is>
      </c>
    </row>
    <row r="651">
      <c r="A651" s="30" t="inlineStr">
        <is>
          <t>Textile Manufacturers</t>
        </is>
      </c>
      <c r="B651" s="30" t="inlineStr">
        <is>
          <t>Manufacturing &amp; B2B</t>
        </is>
      </c>
      <c r="C651" s="30" t="inlineStr">
        <is>
          <t>Machine allocation against orders</t>
        </is>
      </c>
      <c r="D651" s="30" t="inlineStr">
        <is>
          <t>Allocation recorded against the order it serves, putting capacity and commitment in one view.</t>
        </is>
      </c>
    </row>
    <row r="652">
      <c r="A652" s="30" t="inlineStr">
        <is>
          <t>Textile Manufacturers</t>
        </is>
      </c>
      <c r="B652" s="30" t="inlineStr">
        <is>
          <t>Manufacturing &amp; B2B</t>
        </is>
      </c>
      <c r="C652" s="30" t="inlineStr">
        <is>
          <t>Asking about material and quality</t>
        </is>
      </c>
      <c r="D652" s="30" t="inlineStr">
        <is>
          <t>Plain-language questions across lots, processors, orders and rejections, with follow-ups assigned in the same step.</t>
        </is>
      </c>
    </row>
    <row r="653">
      <c r="A653" s="30" t="inlineStr">
        <is>
          <t>Garment Manufacturers</t>
        </is>
      </c>
      <c r="B653" s="30" t="inlineStr">
        <is>
          <t>Manufacturing &amp; B2B</t>
        </is>
      </c>
      <c r="C653" s="30" t="inlineStr">
        <is>
          <t>Backward scheduling from the shipment date</t>
        </is>
      </c>
      <c r="D653" s="30" t="inlineStr">
        <is>
          <t>Every upstream step dated against the fixed shipment, so a late approval registers as measurable compression rather than as an untraceable delay.</t>
        </is>
      </c>
    </row>
    <row r="654">
      <c r="A654" s="30" t="inlineStr">
        <is>
          <t>Garment Manufacturers</t>
        </is>
      </c>
      <c r="B654" s="30" t="inlineStr">
        <is>
          <t>Manufacturing &amp; B2B</t>
        </is>
      </c>
      <c r="C654" s="30" t="inlineStr">
        <is>
          <t>Approval lead time tracking</t>
        </is>
      </c>
      <c r="D654" s="30" t="inlineStr">
        <is>
          <t>Sampling and fabric approvals as steps with planned dates, exposing the most common cause of a missed shipment.</t>
        </is>
      </c>
    </row>
    <row r="655">
      <c r="A655" s="30" t="inlineStr">
        <is>
          <t>Garment Manufacturers</t>
        </is>
      </c>
      <c r="B655" s="30" t="inlineStr">
        <is>
          <t>Manufacturing &amp; B2B</t>
        </is>
      </c>
      <c r="C655" s="30" t="inlineStr">
        <is>
          <t>Live consumption against plan</t>
        </is>
      </c>
      <c r="D655" s="30" t="inlineStr">
        <is>
          <t>Fabric consumption recorded during cutting, so a shortfall is projected while more fabric can still be sourced.</t>
        </is>
      </c>
    </row>
    <row r="656">
      <c r="A656" s="30" t="inlineStr">
        <is>
          <t>Garment Manufacturers</t>
        </is>
      </c>
      <c r="B656" s="30" t="inlineStr">
        <is>
          <t>Manufacturing &amp; B2B</t>
        </is>
      </c>
      <c r="C656" s="30" t="inlineStr">
        <is>
          <t>Trim scheduling against cutting</t>
        </is>
      </c>
      <c r="D656" s="30" t="inlineStr">
        <is>
          <t>Trim requirements ordered against the cutting date rather than the shipment date, so cut pieces do not wait.</t>
        </is>
      </c>
    </row>
    <row r="657">
      <c r="A657" s="30" t="inlineStr">
        <is>
          <t>Garment Manufacturers</t>
        </is>
      </c>
      <c r="B657" s="30" t="inlineStr">
        <is>
          <t>Manufacturing &amp; B2B</t>
        </is>
      </c>
      <c r="C657" s="30" t="inlineStr">
        <is>
          <t>Line output with causes</t>
        </is>
      </c>
      <c r="D657" s="30" t="inlineStr">
        <is>
          <t>Output and downtime recorded by line and shift with reasons, so a shortfall is addressable rather than repeated.</t>
        </is>
      </c>
    </row>
    <row r="658">
      <c r="A658" s="30" t="inlineStr">
        <is>
          <t>Garment Manufacturers</t>
        </is>
      </c>
      <c r="B658" s="30" t="inlineStr">
        <is>
          <t>Manufacturing &amp; B2B</t>
        </is>
      </c>
      <c r="C658" s="30" t="inlineStr">
        <is>
          <t>Shipment risk warning</t>
        </is>
      </c>
      <c r="D658" s="30" t="inlineStr">
        <is>
          <t>Progress measured against the buyer date at every stage, so risk surfaces while sea freight is still possible.</t>
        </is>
      </c>
    </row>
    <row r="659">
      <c r="A659" s="30" t="inlineStr">
        <is>
          <t>Garment Manufacturers</t>
        </is>
      </c>
      <c r="B659" s="30" t="inlineStr">
        <is>
          <t>Manufacturing &amp; B2B</t>
        </is>
      </c>
      <c r="C659" s="30" t="inlineStr">
        <is>
          <t>Audit-ready records</t>
        </is>
      </c>
      <c r="D659" s="30" t="inlineStr">
        <is>
          <t>Compliance and production records created in the ordinary course of work, so a buyer audit is an extract rather than a preparation exercise.</t>
        </is>
      </c>
    </row>
    <row r="660">
      <c r="A660" s="30" t="inlineStr">
        <is>
          <t>Garment Manufacturers</t>
        </is>
      </c>
      <c r="B660" s="30" t="inlineStr">
        <is>
          <t>Manufacturing &amp; B2B</t>
        </is>
      </c>
      <c r="C660" s="30" t="inlineStr">
        <is>
          <t>Asking about the order book</t>
        </is>
      </c>
      <c r="D660" s="30" t="inlineStr">
        <is>
          <t>Plain-language questions across schedule, consumption, output and suppliers, with follow-ups assigned in the same step.</t>
        </is>
      </c>
    </row>
    <row r="661">
      <c r="A661" s="30" t="inlineStr">
        <is>
          <t>Furniture Manufacturers</t>
        </is>
      </c>
      <c r="B661" s="30" t="inlineStr">
        <is>
          <t>Manufacturing &amp; B2B</t>
        </is>
      </c>
      <c r="C661" s="30" t="inlineStr">
        <is>
          <t>Carrying the configuration through production</t>
        </is>
      </c>
      <c r="D661" s="30" t="inlineStr">
        <is>
          <t>Every option chosen at order travelling with the job into cutting, finishing and upholstery, so a variant is not produced to the standard specification.</t>
        </is>
      </c>
    </row>
    <row r="662">
      <c r="A662" s="30" t="inlineStr">
        <is>
          <t>Furniture Manufacturers</t>
        </is>
      </c>
      <c r="B662" s="30" t="inlineStr">
        <is>
          <t>Manufacturing &amp; B2B</t>
        </is>
      </c>
      <c r="C662" s="30" t="inlineStr">
        <is>
          <t>Unblocking held orders</t>
        </is>
      </c>
      <c r="D662" s="30" t="inlineStr">
        <is>
          <t>Complete pieces held for one component listed by value and space occupied, so purchasing prioritises what releases the most.</t>
        </is>
      </c>
    </row>
    <row r="663">
      <c r="A663" s="30" t="inlineStr">
        <is>
          <t>Furniture Manufacturers</t>
        </is>
      </c>
      <c r="B663" s="30" t="inlineStr">
        <is>
          <t>Manufacturing &amp; B2B</t>
        </is>
      </c>
      <c r="C663" s="30" t="inlineStr">
        <is>
          <t>Managing finished goods space</t>
        </is>
      </c>
      <c r="D663" s="30" t="inlineStr">
        <is>
          <t>Occupancy and holding age tracked per order, because in bulky manufacturing space runs out before capacity does.</t>
        </is>
      </c>
    </row>
    <row r="664">
      <c r="A664" s="30" t="inlineStr">
        <is>
          <t>Furniture Manufacturers</t>
        </is>
      </c>
      <c r="B664" s="30" t="inlineStr">
        <is>
          <t>Manufacturing &amp; B2B</t>
        </is>
      </c>
      <c r="C664" s="30" t="inlineStr">
        <is>
          <t>Batching finishes economically</t>
        </is>
      </c>
      <c r="D664" s="30" t="inlineStr">
        <is>
          <t>Orders awaiting the same finish visible together, so setup cost is spread rather than loaded onto small runs.</t>
        </is>
      </c>
    </row>
    <row r="665">
      <c r="A665" s="30" t="inlineStr">
        <is>
          <t>Furniture Manufacturers</t>
        </is>
      </c>
      <c r="B665" s="30" t="inlineStr">
        <is>
          <t>Manufacturing &amp; B2B</t>
        </is>
      </c>
      <c r="C665" s="30" t="inlineStr">
        <is>
          <t>Attributing damage</t>
        </is>
      </c>
      <c r="D665" s="30" t="inlineStr">
        <is>
          <t>Damage recorded with stage, cause and responsibility across transit, handling and installation, which is what makes the rate reducible.</t>
        </is>
      </c>
    </row>
    <row r="666">
      <c r="A666" s="30" t="inlineStr">
        <is>
          <t>Furniture Manufacturers</t>
        </is>
      </c>
      <c r="B666" s="30" t="inlineStr">
        <is>
          <t>Manufacturing &amp; B2B</t>
        </is>
      </c>
      <c r="C666" s="30" t="inlineStr">
        <is>
          <t>Yield by lot and supplier</t>
        </is>
      </c>
      <c r="D666" s="30" t="inlineStr">
        <is>
          <t>Consumption recorded against timber and board lots, giving usable yield per supplier rather than a purchase price alone.</t>
        </is>
      </c>
    </row>
    <row r="667">
      <c r="A667" s="30" t="inlineStr">
        <is>
          <t>Furniture Manufacturers</t>
        </is>
      </c>
      <c r="B667" s="30" t="inlineStr">
        <is>
          <t>Manufacturing &amp; B2B</t>
        </is>
      </c>
      <c r="C667" s="30" t="inlineStr">
        <is>
          <t>Asking about the works</t>
        </is>
      </c>
      <c r="D667" s="30" t="inlineStr">
        <is>
          <t>Plain-language questions across orders, materials, space and damage, with purchase and batching decisions raised in the same step.</t>
        </is>
      </c>
    </row>
    <row r="668">
      <c r="A668" s="30" t="inlineStr">
        <is>
          <t>Chemical Manufacturers</t>
        </is>
      </c>
      <c r="B668" s="30" t="inlineStr">
        <is>
          <t>Manufacturing &amp; B2B</t>
        </is>
      </c>
      <c r="C668" s="30" t="inlineStr">
        <is>
          <t>Attributing yield variance</t>
        </is>
      </c>
      <c r="D668" s="30" t="inlineStr">
        <is>
          <t>Every batch carrying its input lots, quantities, conditions, duration and operator, so a yield shortfall has a cause rather than an average.</t>
        </is>
      </c>
    </row>
    <row r="669">
      <c r="A669" s="30" t="inlineStr">
        <is>
          <t>Chemical Manufacturers</t>
        </is>
      </c>
      <c r="B669" s="30" t="inlineStr">
        <is>
          <t>Manufacturing &amp; B2B</t>
        </is>
      </c>
      <c r="C669" s="30" t="inlineStr">
        <is>
          <t>Deciding off-specification material</t>
        </is>
      </c>
      <c r="D669" s="30" t="inlineStr">
        <is>
          <t>Batches outside specification carrying a disposition owner and deadline, so undecided stock does not accumulate in storage.</t>
        </is>
      </c>
    </row>
    <row r="670">
      <c r="A670" s="30" t="inlineStr">
        <is>
          <t>Chemical Manufacturers</t>
        </is>
      </c>
      <c r="B670" s="30" t="inlineStr">
        <is>
          <t>Manufacturing &amp; B2B</t>
        </is>
      </c>
      <c r="C670" s="30" t="inlineStr">
        <is>
          <t>Enforcing segregation at put-away</t>
        </is>
      </c>
      <c r="D670" s="30" t="inlineStr">
        <is>
          <t>Hazard classification on the material and permitted classes on the location, so incompatible storage is blocked when it is proposed.</t>
        </is>
      </c>
    </row>
    <row r="671">
      <c r="A671" s="30" t="inlineStr">
        <is>
          <t>Chemical Manufacturers</t>
        </is>
      </c>
      <c r="B671" s="30" t="inlineStr">
        <is>
          <t>Manufacturing &amp; B2B</t>
        </is>
      </c>
      <c r="C671" s="30" t="inlineStr">
        <is>
          <t>Managing shelf life</t>
        </is>
      </c>
      <c r="D671" s="30" t="inlineStr">
        <is>
          <t>Expiry tracked per batch and surfaced in advance, turning a write-off into a decision about downgrade or sale.</t>
        </is>
      </c>
    </row>
    <row r="672">
      <c r="A672" s="30" t="inlineStr">
        <is>
          <t>Chemical Manufacturers</t>
        </is>
      </c>
      <c r="B672" s="30" t="inlineStr">
        <is>
          <t>Manufacturing &amp; B2B</t>
        </is>
      </c>
      <c r="C672" s="30" t="inlineStr">
        <is>
          <t>Supplier lots judged on yield</t>
        </is>
      </c>
      <c r="D672" s="30" t="inlineStr">
        <is>
          <t>Raw material performance measured by what it produced rather than by what it cost.</t>
        </is>
      </c>
    </row>
    <row r="673">
      <c r="A673" s="30" t="inlineStr">
        <is>
          <t>Chemical Manufacturers</t>
        </is>
      </c>
      <c r="B673" s="30" t="inlineStr">
        <is>
          <t>Manufacturing &amp; B2B</t>
        </is>
      </c>
      <c r="C673" s="30" t="inlineStr">
        <is>
          <t>Licence quantities and returns</t>
        </is>
      </c>
      <c r="D673" s="30" t="inlineStr">
        <is>
          <t>Permitted quantities and reporting obligations held against material and site, reportable from the same records production creates.</t>
        </is>
      </c>
    </row>
    <row r="674">
      <c r="A674" s="30" t="inlineStr">
        <is>
          <t>Chemical Manufacturers</t>
        </is>
      </c>
      <c r="B674" s="30" t="inlineStr">
        <is>
          <t>Manufacturing &amp; B2B</t>
        </is>
      </c>
      <c r="C674" s="30" t="inlineStr">
        <is>
          <t>Asking about the plant</t>
        </is>
      </c>
      <c r="D674" s="30" t="inlineStr">
        <is>
          <t>Plain-language questions across yield, dispositions, storage and compliance, with investigations and decisions raised in the same step.</t>
        </is>
      </c>
    </row>
    <row r="675">
      <c r="A675" s="30" t="inlineStr">
        <is>
          <t>Pharmaceutical Manufacturers</t>
        </is>
      </c>
      <c r="B675" s="30" t="inlineStr">
        <is>
          <t>Manufacturing &amp; B2B</t>
        </is>
      </c>
      <c r="C675" s="30" t="inlineStr">
        <is>
          <t>Keeping the batch record complete as it is made</t>
        </is>
      </c>
      <c r="D675" s="30" t="inlineStr">
        <is>
          <t>Entries, checks and signatures captured at the stage with completeness visible, so release is not blocked by documentation on a physically finished batch.</t>
        </is>
      </c>
    </row>
    <row r="676">
      <c r="A676" s="30" t="inlineStr">
        <is>
          <t>Pharmaceutical Manufacturers</t>
        </is>
      </c>
      <c r="B676" s="30" t="inlineStr">
        <is>
          <t>Manufacturing &amp; B2B</t>
        </is>
      </c>
      <c r="C676" s="30" t="inlineStr">
        <is>
          <t>Ageing deviations against owners</t>
        </is>
      </c>
      <c r="D676" s="30" t="inlineStr">
        <is>
          <t>Quality events carrying classification, impact, owner and target closure with escalation at threshold, so investigations do not drift past their dates.</t>
        </is>
      </c>
    </row>
    <row r="677">
      <c r="A677" s="30" t="inlineStr">
        <is>
          <t>Pharmaceutical Manufacturers</t>
        </is>
      </c>
      <c r="B677" s="30" t="inlineStr">
        <is>
          <t>Manufacturing &amp; B2B</t>
        </is>
      </c>
      <c r="C677" s="30" t="inlineStr">
        <is>
          <t>Verifying corrective action effectiveness</t>
        </is>
      </c>
      <c r="D677" s="30" t="inlineStr">
        <is>
          <t>Effectiveness verification scheduled as its own step with evidence, closing the part of the cycle most often left open.</t>
        </is>
      </c>
    </row>
    <row r="678">
      <c r="A678" s="30" t="inlineStr">
        <is>
          <t>Pharmaceutical Manufacturers</t>
        </is>
      </c>
      <c r="B678" s="30" t="inlineStr">
        <is>
          <t>Manufacturing &amp; B2B</t>
        </is>
      </c>
      <c r="C678" s="30" t="inlineStr">
        <is>
          <t>Stability protocol adherence</t>
        </is>
      </c>
      <c r="D678" s="30" t="inlineStr">
        <is>
          <t>Pulls generated on schedule with owners and results attached, because a missed pull is a gap that cannot be filled later.</t>
        </is>
      </c>
    </row>
    <row r="679">
      <c r="A679" s="30" t="inlineStr">
        <is>
          <t>Pharmaceutical Manufacturers</t>
        </is>
      </c>
      <c r="B679" s="30" t="inlineStr">
        <is>
          <t>Manufacturing &amp; B2B</t>
        </is>
      </c>
      <c r="C679" s="30" t="inlineStr">
        <is>
          <t>Traceability in both directions</t>
        </is>
      </c>
      <c r="D679" s="30" t="inlineStr">
        <is>
          <t>Backward genealogy from a batch to its source lots and forward reach from a lot to every customer, answerable as a query.</t>
        </is>
      </c>
    </row>
    <row r="680">
      <c r="A680" s="30" t="inlineStr">
        <is>
          <t>Pharmaceutical Manufacturers</t>
        </is>
      </c>
      <c r="B680" s="30" t="inlineStr">
        <is>
          <t>Manufacturing &amp; B2B</t>
        </is>
      </c>
      <c r="C680" s="30" t="inlineStr">
        <is>
          <t>Authorisation currency</t>
        </is>
      </c>
      <c r="D680" s="30" t="inlineStr">
        <is>
          <t>Training and step authorisation held against people, so a step performed without current qualification is prevented rather than found.</t>
        </is>
      </c>
    </row>
    <row r="681">
      <c r="A681" s="30" t="inlineStr">
        <is>
          <t>Pharmaceutical Manufacturers</t>
        </is>
      </c>
      <c r="B681" s="30" t="inlineStr">
        <is>
          <t>Manufacturing &amp; B2B</t>
        </is>
      </c>
      <c r="C681" s="30" t="inlineStr">
        <is>
          <t>Asking about the site</t>
        </is>
      </c>
      <c r="D681" s="30" t="inlineStr">
        <is>
          <t>Plain-language questions across held batches, quality events, materials and traceability, with investigations assigned in the same step.</t>
        </is>
      </c>
    </row>
    <row r="682">
      <c r="A682" s="30" t="inlineStr">
        <is>
          <t>Food Manufacturers</t>
        </is>
      </c>
      <c r="B682" s="30" t="inlineStr">
        <is>
          <t>Manufacturing &amp; B2B</t>
        </is>
      </c>
      <c r="C682" s="30" t="inlineStr">
        <is>
          <t>Connecting intake to yield</t>
        </is>
      </c>
      <c r="D682" s="30" t="inlineStr">
        <is>
          <t>Consignment quality and supplier lot recorded against the runs that consumed them, so yield shortfalls separate intake variation from process problems.</t>
        </is>
      </c>
    </row>
    <row r="683">
      <c r="A683" s="30" t="inlineStr">
        <is>
          <t>Food Manufacturers</t>
        </is>
      </c>
      <c r="B683" s="30" t="inlineStr">
        <is>
          <t>Manufacturing &amp; B2B</t>
        </is>
      </c>
      <c r="C683" s="30" t="inlineStr">
        <is>
          <t>Sequencing against changeover cost</t>
        </is>
      </c>
      <c r="D683" s="30" t="inlineStr">
        <is>
          <t>Allergen profiles and cleaning requirements attached to the schedule, so the production order is a costed decision rather than a queue of urgent orders.</t>
        </is>
      </c>
    </row>
    <row r="684">
      <c r="A684" s="30" t="inlineStr">
        <is>
          <t>Food Manufacturers</t>
        </is>
      </c>
      <c r="B684" s="30" t="inlineStr">
        <is>
          <t>Manufacturing &amp; B2B</t>
        </is>
      </c>
      <c r="C684" s="30" t="inlineStr">
        <is>
          <t>Managing remaining life</t>
        </is>
      </c>
      <c r="D684" s="30" t="inlineStr">
        <is>
          <t>Life tracked per pack run against each customer’s minimum requirement, so short-dated stock is placed where it is still acceptable.</t>
        </is>
      </c>
    </row>
    <row r="685">
      <c r="A685" s="30" t="inlineStr">
        <is>
          <t>Food Manufacturers</t>
        </is>
      </c>
      <c r="B685" s="30" t="inlineStr">
        <is>
          <t>Manufacturing &amp; B2B</t>
        </is>
      </c>
      <c r="C685" s="30" t="inlineStr">
        <is>
          <t>Measuring giveaway</t>
        </is>
      </c>
      <c r="D685" s="30" t="inlineStr">
        <is>
          <t>Fill weights recorded against runs, turning continuous overfill into a number by line and product.</t>
        </is>
      </c>
    </row>
    <row r="686">
      <c r="A686" s="30" t="inlineStr">
        <is>
          <t>Food Manufacturers</t>
        </is>
      </c>
      <c r="B686" s="30" t="inlineStr">
        <is>
          <t>Manufacturing &amp; B2B</t>
        </is>
      </c>
      <c r="C686" s="30" t="inlineStr">
        <is>
          <t>Hygiene evidence by shift</t>
        </is>
      </c>
      <c r="D686" s="30" t="inlineStr">
        <is>
          <t>Checks scheduled and evidenced per shift, so audit gaps are visible in production rather than in an audit report.</t>
        </is>
      </c>
    </row>
    <row r="687">
      <c r="A687" s="30" t="inlineStr">
        <is>
          <t>Food Manufacturers</t>
        </is>
      </c>
      <c r="B687" s="30" t="inlineStr">
        <is>
          <t>Manufacturing &amp; B2B</t>
        </is>
      </c>
      <c r="C687" s="30" t="inlineStr">
        <is>
          <t>Fast traceability</t>
        </is>
      </c>
      <c r="D687" s="30" t="inlineStr">
        <is>
          <t>Ingredient lots connected forward to runs, date codes, dispatches and customers, making affected product identifiable as a query.</t>
        </is>
      </c>
    </row>
    <row r="688">
      <c r="A688" s="30" t="inlineStr">
        <is>
          <t>Food Manufacturers</t>
        </is>
      </c>
      <c r="B688" s="30" t="inlineStr">
        <is>
          <t>Manufacturing &amp; B2B</t>
        </is>
      </c>
      <c r="C688" s="30" t="inlineStr">
        <is>
          <t>Asking about the plant</t>
        </is>
      </c>
      <c r="D688" s="30" t="inlineStr">
        <is>
          <t>Plain-language questions across yield, changeover, stock life and hygiene, with sequencing and allocation decisions raised in the same step.</t>
        </is>
      </c>
    </row>
    <row r="689">
      <c r="A689" s="30" t="inlineStr">
        <is>
          <t>Packaging Companies</t>
        </is>
      </c>
      <c r="B689" s="30" t="inlineStr">
        <is>
          <t>Manufacturing &amp; B2B</t>
        </is>
      </c>
      <c r="C689" s="30" t="inlineStr">
        <is>
          <t>Binding jobs to approved artwork</t>
        </is>
      </c>
      <c r="D689" s="30" t="inlineStr">
        <is>
          <t>Versions with approver and date, bound to the job before it starts, so a large run cannot be printed to a superseded design.</t>
        </is>
      </c>
    </row>
    <row r="690">
      <c r="A690" s="30" t="inlineStr">
        <is>
          <t>Packaging Companies</t>
        </is>
      </c>
      <c r="B690" s="30" t="inlineStr">
        <is>
          <t>Manufacturing &amp; B2B</t>
        </is>
      </c>
      <c r="C690" s="30" t="inlineStr">
        <is>
          <t>Costing setup against the run</t>
        </is>
      </c>
      <c r="D690" s="30" t="inlineStr">
        <is>
          <t>Make-ready costed per job rather than absorbed as overhead, which makes viable run length a number the estimator can use.</t>
        </is>
      </c>
    </row>
    <row r="691">
      <c r="A691" s="30" t="inlineStr">
        <is>
          <t>Packaging Companies</t>
        </is>
      </c>
      <c r="B691" s="30" t="inlineStr">
        <is>
          <t>Manufacturing &amp; B2B</t>
        </is>
      </c>
      <c r="C691" s="30" t="inlineStr">
        <is>
          <t>Attributing make-ready waste</t>
        </is>
      </c>
      <c r="D691" s="30" t="inlineStr">
        <is>
          <t>Waste before the first good unit recorded with press, operator, substrate and cause, so improvement has a target.</t>
        </is>
      </c>
    </row>
    <row r="692">
      <c r="A692" s="30" t="inlineStr">
        <is>
          <t>Packaging Companies</t>
        </is>
      </c>
      <c r="B692" s="30" t="inlineStr">
        <is>
          <t>Manufacturing &amp; B2B</t>
        </is>
      </c>
      <c r="C692" s="30" t="inlineStr">
        <is>
          <t>Tracking customer-owned tooling</t>
        </is>
      </c>
      <c r="D692" s="30" t="inlineStr">
        <is>
          <t>Dies, plates and cylinders with ownership, location, impressions and service state, so a job is not delayed looking for a tool.</t>
        </is>
      </c>
    </row>
    <row r="693">
      <c r="A693" s="30" t="inlineStr">
        <is>
          <t>Packaging Companies</t>
        </is>
      </c>
      <c r="B693" s="30" t="inlineStr">
        <is>
          <t>Manufacturing &amp; B2B</t>
        </is>
      </c>
      <c r="C693" s="30" t="inlineStr">
        <is>
          <t>Pricing repeats from actuals</t>
        </is>
      </c>
      <c r="D693" s="30" t="inlineStr">
        <is>
          <t>Previous consumption and waste attached to the product, so a repeat job is quoted from what it really used.</t>
        </is>
      </c>
    </row>
    <row r="694">
      <c r="A694" s="30" t="inlineStr">
        <is>
          <t>Packaging Companies</t>
        </is>
      </c>
      <c r="B694" s="30" t="inlineStr">
        <is>
          <t>Manufacturing &amp; B2B</t>
        </is>
      </c>
      <c r="C694" s="30" t="inlineStr">
        <is>
          <t>Substrate performance on press</t>
        </is>
      </c>
      <c r="D694" s="30" t="inlineStr">
        <is>
          <t>Waste rates recorded by substrate lot and supplier, because material that runs badly costs more than its price advantage.</t>
        </is>
      </c>
    </row>
    <row r="695">
      <c r="A695" s="30" t="inlineStr">
        <is>
          <t>Packaging Companies</t>
        </is>
      </c>
      <c r="B695" s="30" t="inlineStr">
        <is>
          <t>Manufacturing &amp; B2B</t>
        </is>
      </c>
      <c r="C695" s="30" t="inlineStr">
        <is>
          <t>Asking about the plant</t>
        </is>
      </c>
      <c r="D695" s="30" t="inlineStr">
        <is>
          <t>Plain-language questions across jobs, artwork, tooling and waste, with pricing and scheduling decisions raised in the same step.</t>
        </is>
      </c>
    </row>
    <row r="696">
      <c r="A696" s="30" t="inlineStr">
        <is>
          <t>Importers</t>
        </is>
      </c>
      <c r="B696" s="30" t="inlineStr">
        <is>
          <t>Manufacturing &amp; B2B</t>
        </is>
      </c>
      <c r="C696" s="30" t="inlineStr">
        <is>
          <t>Seeing the pipeline as records</t>
        </is>
      </c>
      <c r="D696" s="30" t="inlineStr">
        <is>
          <t>Every shipment with its stage, dates, documents and committed value in one view rather than reconstructed from correspondence with agents and suppliers.</t>
        </is>
      </c>
    </row>
    <row r="697">
      <c r="A697" s="30" t="inlineStr">
        <is>
          <t>Importers</t>
        </is>
      </c>
      <c r="B697" s="30" t="inlineStr">
        <is>
          <t>Manufacturing &amp; B2B</t>
        </is>
      </c>
      <c r="C697" s="30" t="inlineStr">
        <is>
          <t>Building landed cost as it happens</t>
        </is>
      </c>
      <c r="D697" s="30" t="inlineStr">
        <is>
          <t>Freight, duty, clearing and transport attaching to the shipment as they arrive, with variance against estimate visible before the stock is priced.</t>
        </is>
      </c>
    </row>
    <row r="698">
      <c r="A698" s="30" t="inlineStr">
        <is>
          <t>Importers</t>
        </is>
      </c>
      <c r="B698" s="30" t="inlineStr">
        <is>
          <t>Manufacturing &amp; B2B</t>
        </is>
      </c>
      <c r="C698" s="30" t="inlineStr">
        <is>
          <t>Avoiding demurrage</t>
        </is>
      </c>
      <c r="D698" s="30" t="inlineStr">
        <is>
          <t>Free period clocks with document readiness against them, so a container sitting at a port has a named blocking item and an owner.</t>
        </is>
      </c>
    </row>
    <row r="699">
      <c r="A699" s="30" t="inlineStr">
        <is>
          <t>Importers</t>
        </is>
      </c>
      <c r="B699" s="30" t="inlineStr">
        <is>
          <t>Manufacturing &amp; B2B</t>
        </is>
      </c>
      <c r="C699" s="30" t="inlineStr">
        <is>
          <t>Claiming within the window</t>
        </is>
      </c>
      <c r="D699" s="30" t="inlineStr">
        <is>
          <t>Arrival checks scheduled against claim deadlines, with quantity and condition variances recorded as evidence.</t>
        </is>
      </c>
    </row>
    <row r="700">
      <c r="A700" s="30" t="inlineStr">
        <is>
          <t>Importers</t>
        </is>
      </c>
      <c r="B700" s="30" t="inlineStr">
        <is>
          <t>Manufacturing &amp; B2B</t>
        </is>
      </c>
      <c r="C700" s="30" t="inlineStr">
        <is>
          <t>Correcting lead time assumptions</t>
        </is>
      </c>
      <c r="D700" s="30" t="inlineStr">
        <is>
          <t>Promised against actual dates per supplier, turning consistent lateness into a planning correction rather than a repeated surprise.</t>
        </is>
      </c>
    </row>
    <row r="701">
      <c r="A701" s="30" t="inlineStr">
        <is>
          <t>Importers</t>
        </is>
      </c>
      <c r="B701" s="30" t="inlineStr">
        <is>
          <t>Manufacturing &amp; B2B</t>
        </is>
      </c>
      <c r="C701" s="30" t="inlineStr">
        <is>
          <t>Measuring exchange movement</t>
        </is>
      </c>
      <c r="D701" s="30" t="inlineStr">
        <is>
          <t>Rate at order and at settlement recorded against the shipment, so currency movement is a visible component of cost.</t>
        </is>
      </c>
    </row>
    <row r="702">
      <c r="A702" s="30" t="inlineStr">
        <is>
          <t>Importers</t>
        </is>
      </c>
      <c r="B702" s="30" t="inlineStr">
        <is>
          <t>Manufacturing &amp; B2B</t>
        </is>
      </c>
      <c r="C702" s="30" t="inlineStr">
        <is>
          <t>Asking about the pipeline</t>
        </is>
      </c>
      <c r="D702" s="30" t="inlineStr">
        <is>
          <t>Plain-language questions across shipments, cost, suppliers and arrivals, with chases and pricing reviews raised in the same step.</t>
        </is>
      </c>
    </row>
    <row r="703">
      <c r="A703" s="30" t="inlineStr">
        <is>
          <t>Exporters</t>
        </is>
      </c>
      <c r="B703" s="30" t="inlineStr">
        <is>
          <t>Manufacturing &amp; B2B</t>
        </is>
      </c>
      <c r="C703" s="30" t="inlineStr">
        <is>
          <t>Generating the right document set</t>
        </is>
      </c>
      <c r="D703" s="30" t="inlineStr">
        <is>
          <t>Requirements defined per buyer and destination and produced as a checklist at order, so a new market does not reveal a missing certificate at the deadline.</t>
        </is>
      </c>
    </row>
    <row r="704">
      <c r="A704" s="30" t="inlineStr">
        <is>
          <t>Exporters</t>
        </is>
      </c>
      <c r="B704" s="30" t="inlineStr">
        <is>
          <t>Manufacturing &amp; B2B</t>
        </is>
      </c>
      <c r="C704" s="30" t="inlineStr">
        <is>
          <t>Preventing discrepancy returns</t>
        </is>
      </c>
      <c r="D704" s="30" t="inlineStr">
        <is>
          <t>Internal consistency checked across the set before presentation, because payment is held by a mismatch rather than by anything about the goods.</t>
        </is>
      </c>
    </row>
    <row r="705">
      <c r="A705" s="30" t="inlineStr">
        <is>
          <t>Exporters</t>
        </is>
      </c>
      <c r="B705" s="30" t="inlineStr">
        <is>
          <t>Manufacturing &amp; B2B</t>
        </is>
      </c>
      <c r="C705" s="30" t="inlineStr">
        <is>
          <t>Giving certificates lead time</t>
        </is>
      </c>
      <c r="D705" s="30" t="inlineStr">
        <is>
          <t>Inspection and certification requirements raised from the order with their lead times, so they precede the shipment window rather than delaying it.</t>
        </is>
      </c>
    </row>
    <row r="706">
      <c r="A706" s="30" t="inlineStr">
        <is>
          <t>Exporters</t>
        </is>
      </c>
      <c r="B706" s="30" t="inlineStr">
        <is>
          <t>Manufacturing &amp; B2B</t>
        </is>
      </c>
      <c r="C706" s="30" t="inlineStr">
        <is>
          <t>Not losing incentive claims</t>
        </is>
      </c>
      <c r="D706" s="30" t="inlineStr">
        <is>
          <t>Claims raised at shipment with their filing window, owner and supporting documents, so earned money is not lost to a closing window.</t>
        </is>
      </c>
    </row>
    <row r="707">
      <c r="A707" s="30" t="inlineStr">
        <is>
          <t>Exporters</t>
        </is>
      </c>
      <c r="B707" s="30" t="inlineStr">
        <is>
          <t>Manufacturing &amp; B2B</t>
        </is>
      </c>
      <c r="C707" s="30" t="inlineStr">
        <is>
          <t>Measuring realisation</t>
        </is>
      </c>
      <c r="D707" s="30" t="inlineStr">
        <is>
          <t>Days from despatch to money received per shipment and buyer, which is the measure the export desk is actually judged on.</t>
        </is>
      </c>
    </row>
    <row r="708">
      <c r="A708" s="30" t="inlineStr">
        <is>
          <t>Exporters</t>
        </is>
      </c>
      <c r="B708" s="30" t="inlineStr">
        <is>
          <t>Manufacturing &amp; B2B</t>
        </is>
      </c>
      <c r="C708" s="30" t="inlineStr">
        <is>
          <t>Deadline ownership</t>
        </is>
      </c>
      <c r="D708" s="30" t="inlineStr">
        <is>
          <t>Every document set with an owner and a date, so deadline work has a person rather than a queue.</t>
        </is>
      </c>
    </row>
    <row r="709">
      <c r="A709" s="30" t="inlineStr">
        <is>
          <t>Exporters</t>
        </is>
      </c>
      <c r="B709" s="30" t="inlineStr">
        <is>
          <t>Manufacturing &amp; B2B</t>
        </is>
      </c>
      <c r="C709" s="30" t="inlineStr">
        <is>
          <t>Asking about the desk</t>
        </is>
      </c>
      <c r="D709" s="30" t="inlineStr">
        <is>
          <t>Plain-language questions across documents, deadlines, claims and realisation, with corrections and bookings raised in the same step.</t>
        </is>
      </c>
    </row>
    <row r="710">
      <c r="A710" s="30" t="inlineStr">
        <is>
          <t>Wholesalers</t>
        </is>
      </c>
      <c r="B710" s="30" t="inlineStr">
        <is>
          <t>Manufacturing &amp; B2B</t>
        </is>
      </c>
      <c r="C710" s="30" t="inlineStr">
        <is>
          <t>Holding cost attribution</t>
        </is>
      </c>
      <c r="D710" s="30" t="inlineStr">
        <is>
          <t>Purchase date and rate on the lot with financing accruing against it, so slow stock carries its own cost into the margin calculation.</t>
        </is>
      </c>
    </row>
    <row r="711">
      <c r="A711" s="30" t="inlineStr">
        <is>
          <t>Wholesalers</t>
        </is>
      </c>
      <c r="B711" s="30" t="inlineStr">
        <is>
          <t>Manufacturing &amp; B2B</t>
        </is>
      </c>
      <c r="C711" s="30" t="inlineStr">
        <is>
          <t>Position against market</t>
        </is>
      </c>
      <c r="D711" s="30" t="inlineStr">
        <is>
          <t>Current market rate compared with holding cost per line, so a losing position becomes a decision rather than a discovery at sale.</t>
        </is>
      </c>
    </row>
    <row r="712">
      <c r="A712" s="30" t="inlineStr">
        <is>
          <t>Wholesalers</t>
        </is>
      </c>
      <c r="B712" s="30" t="inlineStr">
        <is>
          <t>Manufacturing &amp; B2B</t>
        </is>
      </c>
      <c r="C712" s="30" t="inlineStr">
        <is>
          <t>Rate floor discipline</t>
        </is>
      </c>
      <c r="D712" s="30" t="inlineStr">
        <is>
          <t>Slabs and floors recorded, so a rate below the floor is an approval at the counter rather than a pattern noticed at month end.</t>
        </is>
      </c>
    </row>
    <row r="713">
      <c r="A713" s="30" t="inlineStr">
        <is>
          <t>Wholesalers</t>
        </is>
      </c>
      <c r="B713" s="30" t="inlineStr">
        <is>
          <t>Manufacturing &amp; B2B</t>
        </is>
      </c>
      <c r="C713" s="30" t="inlineStr">
        <is>
          <t>Credit exposure control</t>
        </is>
      </c>
      <c r="D713" s="30" t="inlineStr">
        <is>
          <t>Exposure per buyer aged against limits, on margins where a single default costs the profit of considerable trading.</t>
        </is>
      </c>
    </row>
    <row r="714">
      <c r="A714" s="30" t="inlineStr">
        <is>
          <t>Wholesalers</t>
        </is>
      </c>
      <c r="B714" s="30" t="inlineStr">
        <is>
          <t>Manufacturing &amp; B2B</t>
        </is>
      </c>
      <c r="C714" s="30" t="inlineStr">
        <is>
          <t>Buying from turnover evidence</t>
        </is>
      </c>
      <c r="D714" s="30" t="inlineStr">
        <is>
          <t>Turns and realised margin per line, so purchase decisions follow what moved rather than what was available.</t>
        </is>
      </c>
    </row>
    <row r="715">
      <c r="A715" s="30" t="inlineStr">
        <is>
          <t>Wholesalers</t>
        </is>
      </c>
      <c r="B715" s="30" t="inlineStr">
        <is>
          <t>Manufacturing &amp; B2B</t>
        </is>
      </c>
      <c r="C715" s="30" t="inlineStr">
        <is>
          <t>Lot-level margin</t>
        </is>
      </c>
      <c r="D715" s="30" t="inlineStr">
        <is>
          <t>Sales recorded against specific lots, so realised margin reflects the buying decision that produced it.</t>
        </is>
      </c>
    </row>
    <row r="716">
      <c r="A716" s="30" t="inlineStr">
        <is>
          <t>Wholesalers</t>
        </is>
      </c>
      <c r="B716" s="30" t="inlineStr">
        <is>
          <t>Manufacturing &amp; B2B</t>
        </is>
      </c>
      <c r="C716" s="30" t="inlineStr">
        <is>
          <t>Quality claim attribution</t>
        </is>
      </c>
      <c r="D716" s="30" t="inlineStr">
        <is>
          <t>Returns and claims recorded against lot and supplier, turning absorbed cost into a buying signal.</t>
        </is>
      </c>
    </row>
    <row r="717">
      <c r="A717" s="30" t="inlineStr">
        <is>
          <t>Wholesalers</t>
        </is>
      </c>
      <c r="B717" s="30" t="inlineStr">
        <is>
          <t>Manufacturing &amp; B2B</t>
        </is>
      </c>
      <c r="C717" s="30" t="inlineStr">
        <is>
          <t>Asking about position</t>
        </is>
      </c>
      <c r="D717" s="30" t="inlineStr">
        <is>
          <t>Plain-language questions across stock, holding, rates and credit, with decisions raised in the same step.</t>
        </is>
      </c>
    </row>
    <row r="718">
      <c r="A718" s="30" t="inlineStr">
        <is>
          <t>Distributors</t>
        </is>
      </c>
      <c r="B718" s="30" t="inlineStr">
        <is>
          <t>Manufacturing &amp; B2B</t>
        </is>
      </c>
      <c r="C718" s="30" t="inlineStr">
        <is>
          <t>Multi-godown stock visibility</t>
        </is>
      </c>
      <c r="D718" s="30" t="inlineStr">
        <is>
          <t>Availability by location across every warehouse, so a shortfall in one place is answered from another instead of becoming a lost order.</t>
        </is>
      </c>
    </row>
    <row r="719">
      <c r="A719" s="30" t="inlineStr">
        <is>
          <t>Distributors</t>
        </is>
      </c>
      <c r="B719" s="30" t="inlineStr">
        <is>
          <t>Manufacturing &amp; B2B</t>
        </is>
      </c>
      <c r="C719" s="30" t="inlineStr">
        <is>
          <t>Order and credit checking at the counter</t>
        </is>
      </c>
      <c r="D719" s="30" t="inlineStr">
        <is>
          <t>Stock availability and credit exposure checked at the moment an order is taken rather than discovered at month end.</t>
        </is>
      </c>
    </row>
    <row r="720">
      <c r="A720" s="30" t="inlineStr">
        <is>
          <t>Distributors</t>
        </is>
      </c>
      <c r="B720" s="30" t="inlineStr">
        <is>
          <t>Manufacturing &amp; B2B</t>
        </is>
      </c>
      <c r="C720" s="30" t="inlineStr">
        <is>
          <t>Out-of-stock measurement</t>
        </is>
      </c>
      <c r="D720" s="30" t="inlineStr">
        <is>
          <t>Order lines that could not be supplied recorded against the order, so the cost of stocking decisions is visible.</t>
        </is>
      </c>
    </row>
    <row r="721">
      <c r="A721" s="30" t="inlineStr">
        <is>
          <t>Distributors</t>
        </is>
      </c>
      <c r="B721" s="30" t="inlineStr">
        <is>
          <t>Manufacturing &amp; B2B</t>
        </is>
      </c>
      <c r="C721" s="30" t="inlineStr">
        <is>
          <t>Retailer and outlet management</t>
        </is>
      </c>
      <c r="D721" s="30" t="inlineStr">
        <is>
          <t>Order history, credit limit, ageing, returns and visit history on each outlet record, so decline is visible early.</t>
        </is>
      </c>
    </row>
    <row r="722">
      <c r="A722" s="30" t="inlineStr">
        <is>
          <t>Distributors</t>
        </is>
      </c>
      <c r="B722" s="30" t="inlineStr">
        <is>
          <t>Manufacturing &amp; B2B</t>
        </is>
      </c>
      <c r="C722" s="30" t="inlineStr">
        <is>
          <t>Beat and field coverage</t>
        </is>
      </c>
      <c r="D722" s="30" t="inlineStr">
        <is>
          <t>Routes, visits and orders taken as recorded work, so an uncovered beat is an exception on the day.</t>
        </is>
      </c>
    </row>
    <row r="723">
      <c r="A723" s="30" t="inlineStr">
        <is>
          <t>Distributors</t>
        </is>
      </c>
      <c r="B723" s="30" t="inlineStr">
        <is>
          <t>Manufacturing &amp; B2B</t>
        </is>
      </c>
      <c r="C723" s="30" t="inlineStr">
        <is>
          <t>Collections and credit control</t>
        </is>
      </c>
      <c r="D723" s="30" t="inlineStr">
        <is>
          <t>Ageing by retailer with collection follow-ups assigned to the salesperson who covers them.</t>
        </is>
      </c>
    </row>
    <row r="724">
      <c r="A724" s="30" t="inlineStr">
        <is>
          <t>Distributors</t>
        </is>
      </c>
      <c r="B724" s="30" t="inlineStr">
        <is>
          <t>Manufacturing &amp; B2B</t>
        </is>
      </c>
      <c r="C724" s="30" t="inlineStr">
        <is>
          <t>Returns, damage and expiry</t>
        </is>
      </c>
      <c r="D724" s="30" t="inlineStr">
        <is>
          <t>Returns as recorded movements with reasons, credit notes as approvals, and near-expiry stock visible while it can still move.</t>
        </is>
      </c>
    </row>
    <row r="725">
      <c r="A725" s="30" t="inlineStr">
        <is>
          <t>Distributors</t>
        </is>
      </c>
      <c r="B725" s="30" t="inlineStr">
        <is>
          <t>Manufacturing &amp; B2B</t>
        </is>
      </c>
      <c r="C725" s="30" t="inlineStr">
        <is>
          <t>Principal schemes and claims</t>
        </is>
      </c>
      <c r="D725" s="30" t="inlineStr">
        <is>
          <t>Scheme terms recorded against the purchases they apply to, so claims are assembled from records rather than from memory.</t>
        </is>
      </c>
    </row>
    <row r="726">
      <c r="A726" s="30" t="inlineStr">
        <is>
          <t>Distributors</t>
        </is>
      </c>
      <c r="B726" s="30" t="inlineStr">
        <is>
          <t>Manufacturing &amp; B2B</t>
        </is>
      </c>
      <c r="C726" s="30" t="inlineStr">
        <is>
          <t>Asking across stock, credit and field</t>
        </is>
      </c>
      <c r="D726" s="30" t="inlineStr">
        <is>
          <t>Plain-language questions spanning all three at once, with follow-ups created and assigned in the same step.</t>
        </is>
      </c>
    </row>
    <row r="727">
      <c r="A727" s="30" t="inlineStr">
        <is>
          <t>Industrial Suppliers</t>
        </is>
      </c>
      <c r="B727" s="30" t="inlineStr">
        <is>
          <t>Manufacturing &amp; B2B</t>
        </is>
      </c>
      <c r="C727" s="30" t="inlineStr">
        <is>
          <t>Searching by specification</t>
        </is>
      </c>
      <c r="D727" s="30" t="inlineStr">
        <is>
          <t>Parts held with manufacturer numbers, technical specification and equipment fit, so the correct match does not depend on who is at the counter.</t>
        </is>
      </c>
    </row>
    <row r="728">
      <c r="A728" s="30" t="inlineStr">
        <is>
          <t>Industrial Suppliers</t>
        </is>
      </c>
      <c r="B728" s="30" t="inlineStr">
        <is>
          <t>Manufacturing &amp; B2B</t>
        </is>
      </c>
      <c r="C728" s="30" t="inlineStr">
        <is>
          <t>Prioritising breakdown demand</t>
        </is>
      </c>
      <c r="D728" s="30" t="inlineStr">
        <is>
          <t>Urgency held on the enquiry with response time measured from receipt, because a stopped plant buys speed rather than price.</t>
        </is>
      </c>
    </row>
    <row r="729">
      <c r="A729" s="30" t="inlineStr">
        <is>
          <t>Industrial Suppliers</t>
        </is>
      </c>
      <c r="B729" s="30" t="inlineStr">
        <is>
          <t>Manufacturing &amp; B2B</t>
        </is>
      </c>
      <c r="C729" s="30" t="inlineStr">
        <is>
          <t>Understanding lost quotations</t>
        </is>
      </c>
      <c r="D729" s="30" t="inlineStr">
        <is>
          <t>Outcomes recorded with reasons, turning a conversion percentage into a specific problem of price, availability or response.</t>
        </is>
      </c>
    </row>
    <row r="730">
      <c r="A730" s="30" t="inlineStr">
        <is>
          <t>Industrial Suppliers</t>
        </is>
      </c>
      <c r="B730" s="30" t="inlineStr">
        <is>
          <t>Manufacturing &amp; B2B</t>
        </is>
      </c>
      <c r="C730" s="30" t="inlineStr">
        <is>
          <t>Clearing dead stock with its cause</t>
        </is>
      </c>
      <c r="D730" s="30" t="inlineStr">
        <is>
          <t>Unmoved stock carrying the customer and order it was bought against, which is the route to returning or reselling it.</t>
        </is>
      </c>
    </row>
    <row r="731">
      <c r="A731" s="30" t="inlineStr">
        <is>
          <t>Industrial Suppliers</t>
        </is>
      </c>
      <c r="B731" s="30" t="inlineStr">
        <is>
          <t>Manufacturing &amp; B2B</t>
        </is>
      </c>
      <c r="C731" s="30" t="inlineStr">
        <is>
          <t>Justifying equivalents</t>
        </is>
      </c>
      <c r="D731" s="30" t="inlineStr">
        <is>
          <t>Equivalence recorded with the specification basis and documents, so a customer engineer can accept an alternative.</t>
        </is>
      </c>
    </row>
    <row r="732">
      <c r="A732" s="30" t="inlineStr">
        <is>
          <t>Industrial Suppliers</t>
        </is>
      </c>
      <c r="B732" s="30" t="inlineStr">
        <is>
          <t>Manufacturing &amp; B2B</t>
        </is>
      </c>
      <c r="C732" s="30" t="inlineStr">
        <is>
          <t>Holding rate contracts</t>
        </is>
      </c>
      <c r="D732" s="30" t="inlineStr">
        <is>
          <t>Contracted prices, approved vendor status and expiry dates with renewal raised in advance, so a plant’s ordering does not quietly move elsewhere.</t>
        </is>
      </c>
    </row>
    <row r="733">
      <c r="A733" s="30" t="inlineStr">
        <is>
          <t>Industrial Suppliers</t>
        </is>
      </c>
      <c r="B733" s="30" t="inlineStr">
        <is>
          <t>Manufacturing &amp; B2B</t>
        </is>
      </c>
      <c r="C733" s="30" t="inlineStr">
        <is>
          <t>Asking about the counter</t>
        </is>
      </c>
      <c r="D733" s="30" t="inlineStr">
        <is>
          <t>Plain-language questions across catalogue, enquiries, customers and stock, with quotations and stocking decisions raised in the same step.</t>
        </is>
      </c>
    </row>
    <row r="734">
      <c r="A734" s="30" t="inlineStr">
        <is>
          <t>Salons</t>
        </is>
      </c>
      <c r="B734" s="30" t="inlineStr">
        <is>
          <t>Personal &amp; Local Services</t>
        </is>
      </c>
      <c r="C734" s="30" t="inlineStr">
        <is>
          <t>Client retention</t>
        </is>
      </c>
      <c r="D734" s="30" t="inlineStr">
        <is>
          <t>Visit intervals held per client, so a regular who has stopped coming becomes a worked list rather than a gradual absence.</t>
        </is>
      </c>
    </row>
    <row r="735">
      <c r="A735" s="30" t="inlineStr">
        <is>
          <t>Salons</t>
        </is>
      </c>
      <c r="B735" s="30" t="inlineStr">
        <is>
          <t>Personal &amp; Local Services</t>
        </is>
      </c>
      <c r="C735" s="30" t="inlineStr">
        <is>
          <t>Chair and staff utilisation</t>
        </is>
      </c>
      <c r="D735" s="30" t="inlineStr">
        <is>
          <t>Services recorded against staffed hours, so the unfilled time that quietly costs the most becomes a number.</t>
        </is>
      </c>
    </row>
    <row r="736">
      <c r="A736" s="30" t="inlineStr">
        <is>
          <t>Salons</t>
        </is>
      </c>
      <c r="B736" s="30" t="inlineStr">
        <is>
          <t>Personal &amp; Local Services</t>
        </is>
      </c>
      <c r="C736" s="30" t="inlineStr">
        <is>
          <t>Consumable and colour stock</t>
        </is>
      </c>
      <c r="D736" s="30" t="inlineStr">
        <is>
          <t>Usage deducted as services are delivered, with reorder driven by the coming week’s bookings rather than by an empty shelf.</t>
        </is>
      </c>
    </row>
    <row r="737">
      <c r="A737" s="30" t="inlineStr">
        <is>
          <t>Salons</t>
        </is>
      </c>
      <c r="B737" s="30" t="inlineStr">
        <is>
          <t>Personal &amp; Local Services</t>
        </is>
      </c>
      <c r="C737" s="30" t="inlineStr">
        <is>
          <t>Retail as a managed line</t>
        </is>
      </c>
      <c r="D737" s="30" t="inlineStr">
        <is>
          <t>Products deducted at sale with attachment rate by stylist, turning retail from an untracked sideline into measurable margin.</t>
        </is>
      </c>
    </row>
    <row r="738">
      <c r="A738" s="30" t="inlineStr">
        <is>
          <t>Salons</t>
        </is>
      </c>
      <c r="B738" s="30" t="inlineStr">
        <is>
          <t>Personal &amp; Local Services</t>
        </is>
      </c>
      <c r="C738" s="30" t="inlineStr">
        <is>
          <t>Formulas and preferences</t>
        </is>
      </c>
      <c r="D738" s="30" t="inlineStr">
        <is>
          <t>Service history, formulas and sensitivities on the client record, available to whoever takes the appointment.</t>
        </is>
      </c>
    </row>
    <row r="739">
      <c r="A739" s="30" t="inlineStr">
        <is>
          <t>Salons</t>
        </is>
      </c>
      <c r="B739" s="30" t="inlineStr">
        <is>
          <t>Personal &amp; Local Services</t>
        </is>
      </c>
      <c r="C739" s="30" t="inlineStr">
        <is>
          <t>Package tracking</t>
        </is>
      </c>
      <c r="D739" s="30" t="inlineStr">
        <is>
          <t>Prepaid packages with balances, redemptions and expiry on the client record instead of on a card.</t>
        </is>
      </c>
    </row>
    <row r="740">
      <c r="A740" s="30" t="inlineStr">
        <is>
          <t>Salons</t>
        </is>
      </c>
      <c r="B740" s="30" t="inlineStr">
        <is>
          <t>Personal &amp; Local Services</t>
        </is>
      </c>
      <c r="C740" s="30" t="inlineStr">
        <is>
          <t>Discount control</t>
        </is>
      </c>
      <c r="D740" s="30" t="inlineStr">
        <is>
          <t>Discounts beyond a threshold as approvals with reasons, so margin decisions at the counter are visible.</t>
        </is>
      </c>
    </row>
    <row r="741">
      <c r="A741" s="30" t="inlineStr">
        <is>
          <t>Salons</t>
        </is>
      </c>
      <c r="B741" s="30" t="inlineStr">
        <is>
          <t>Personal &amp; Local Services</t>
        </is>
      </c>
      <c r="C741" s="30" t="inlineStr">
        <is>
          <t>Multi-branch comparison</t>
        </is>
      </c>
      <c r="D741" s="30" t="inlineStr">
        <is>
          <t>Branches as locations with shared client records, so performance is comparable and a client is the same person at either site.</t>
        </is>
      </c>
    </row>
    <row r="742">
      <c r="A742" s="30" t="inlineStr">
        <is>
          <t>Salons</t>
        </is>
      </c>
      <c r="B742" s="30" t="inlineStr">
        <is>
          <t>Personal &amp; Local Services</t>
        </is>
      </c>
      <c r="C742" s="30" t="inlineStr">
        <is>
          <t>Asking the salon questions</t>
        </is>
      </c>
      <c r="D742" s="30" t="inlineStr">
        <is>
          <t>Plain-language questions across clients, staff, stock and takings, with follow-ups assigned in the same step.</t>
        </is>
      </c>
    </row>
    <row r="743">
      <c r="A743" s="30" t="inlineStr">
        <is>
          <t>Spas</t>
        </is>
      </c>
      <c r="B743" s="30" t="inlineStr">
        <is>
          <t>Personal &amp; Local Services</t>
        </is>
      </c>
      <c r="C743" s="30" t="inlineStr">
        <is>
          <t>Package liability tracking</t>
        </is>
      </c>
      <c r="D743" s="30" t="inlineStr">
        <is>
          <t>Prepaid treatments as a measured obligation with an expiry profile, rather than as revenue already recognised and forgotten.</t>
        </is>
      </c>
    </row>
    <row r="744">
      <c r="A744" s="30" t="inlineStr">
        <is>
          <t>Spas</t>
        </is>
      </c>
      <c r="B744" s="30" t="inlineStr">
        <is>
          <t>Personal &amp; Local Services</t>
        </is>
      </c>
      <c r="C744" s="30" t="inlineStr">
        <is>
          <t>Expiry-driven booking</t>
        </is>
      </c>
      <c r="D744" s="30" t="inlineStr">
        <is>
          <t>Balances approaching expiry raising booking prompts before the date, when the outcome is an appointment rather than a dispute.</t>
        </is>
      </c>
    </row>
    <row r="745">
      <c r="A745" s="30" t="inlineStr">
        <is>
          <t>Spas</t>
        </is>
      </c>
      <c r="B745" s="30" t="inlineStr">
        <is>
          <t>Personal &amp; Local Services</t>
        </is>
      </c>
      <c r="C745" s="30" t="inlineStr">
        <is>
          <t>Room and therapist utilisation</t>
        </is>
      </c>
      <c r="D745" s="30" t="inlineStr">
        <is>
          <t>Utilisation by room, therapist and time band, exposing peak-and-empty imbalance that a monthly average hides.</t>
        </is>
      </c>
    </row>
    <row r="746">
      <c r="A746" s="30" t="inlineStr">
        <is>
          <t>Spas</t>
        </is>
      </c>
      <c r="B746" s="30" t="inlineStr">
        <is>
          <t>Personal &amp; Local Services</t>
        </is>
      </c>
      <c r="C746" s="30" t="inlineStr">
        <is>
          <t>Product consumption against standard</t>
        </is>
      </c>
      <c r="D746" s="30" t="inlineStr">
        <is>
          <t>Consumption recorded per treatment, so cost per treatment is manageable and divergence is attributable.</t>
        </is>
      </c>
    </row>
    <row r="747">
      <c r="A747" s="30" t="inlineStr">
        <is>
          <t>Spas</t>
        </is>
      </c>
      <c r="B747" s="30" t="inlineStr">
        <is>
          <t>Personal &amp; Local Services</t>
        </is>
      </c>
      <c r="C747" s="30" t="inlineStr">
        <is>
          <t>Qualification-aware scheduling</t>
        </is>
      </c>
      <c r="D747" s="30" t="inlineStr">
        <is>
          <t>Therapist qualifications recorded against treatments, so an available room is genuinely a bookable slot.</t>
        </is>
      </c>
    </row>
    <row r="748">
      <c r="A748" s="30" t="inlineStr">
        <is>
          <t>Spas</t>
        </is>
      </c>
      <c r="B748" s="30" t="inlineStr">
        <is>
          <t>Personal &amp; Local Services</t>
        </is>
      </c>
      <c r="C748" s="30" t="inlineStr">
        <is>
          <t>Member retention</t>
        </is>
      </c>
      <c r="D748" s="30" t="inlineStr">
        <is>
          <t>Visit patterns raising signals ahead of renewal, when a lapsing member is still recoverable.</t>
        </is>
      </c>
    </row>
    <row r="749">
      <c r="A749" s="30" t="inlineStr">
        <is>
          <t>Spas</t>
        </is>
      </c>
      <c r="B749" s="30" t="inlineStr">
        <is>
          <t>Personal &amp; Local Services</t>
        </is>
      </c>
      <c r="C749" s="30" t="inlineStr">
        <is>
          <t>Off-peak redemption</t>
        </is>
      </c>
      <c r="D749" s="30" t="inlineStr">
        <is>
          <t>Expiring package balances matched to unused weekday capacity, solving the obligation and the utilisation together.</t>
        </is>
      </c>
    </row>
    <row r="750">
      <c r="A750" s="30" t="inlineStr">
        <is>
          <t>Spas</t>
        </is>
      </c>
      <c r="B750" s="30" t="inlineStr">
        <is>
          <t>Personal &amp; Local Services</t>
        </is>
      </c>
      <c r="C750" s="30" t="inlineStr">
        <is>
          <t>Asking about liability</t>
        </is>
      </c>
      <c r="D750" s="30" t="inlineStr">
        <is>
          <t>Plain-language questions across packages, capacity, consumption and clients, with bookings assigned in the same step.</t>
        </is>
      </c>
    </row>
    <row r="751">
      <c r="A751" s="30" t="inlineStr">
        <is>
          <t>Gyms</t>
        </is>
      </c>
      <c r="B751" s="30" t="inlineStr">
        <is>
          <t>Personal &amp; Local Services</t>
        </is>
      </c>
      <c r="C751" s="30" t="inlineStr">
        <is>
          <t>Attendance as a churn signal</t>
        </is>
      </c>
      <c r="D751" s="30" t="inlineStr">
        <is>
          <t>Door data turned into a disengagement signal with the renewal date attached, months before the renewal conversation.</t>
        </is>
      </c>
    </row>
    <row r="752">
      <c r="A752" s="30" t="inlineStr">
        <is>
          <t>Gyms</t>
        </is>
      </c>
      <c r="B752" s="30" t="inlineStr">
        <is>
          <t>Personal &amp; Local Services</t>
        </is>
      </c>
      <c r="C752" s="30" t="inlineStr">
        <is>
          <t>First-week onboarding</t>
        </is>
      </c>
      <c r="D752" s="30" t="inlineStr">
        <is>
          <t>Induction and check-ins as assigned work in the weeks that actually decide whether a member forms a habit.</t>
        </is>
      </c>
    </row>
    <row r="753">
      <c r="A753" s="30" t="inlineStr">
        <is>
          <t>Gyms</t>
        </is>
      </c>
      <c r="B753" s="30" t="inlineStr">
        <is>
          <t>Personal &amp; Local Services</t>
        </is>
      </c>
      <c r="C753" s="30" t="inlineStr">
        <is>
          <t>Risk-based renewal prioritisation</t>
        </is>
      </c>
      <c r="D753" s="30" t="inlineStr">
        <is>
          <t>Renewals worked by engagement risk rather than by date order, so the same effort produces more renewals.</t>
        </is>
      </c>
    </row>
    <row r="754">
      <c r="A754" s="30" t="inlineStr">
        <is>
          <t>Gyms</t>
        </is>
      </c>
      <c r="B754" s="30" t="inlineStr">
        <is>
          <t>Personal &amp; Local Services</t>
        </is>
      </c>
      <c r="C754" s="30" t="inlineStr">
        <is>
          <t>Session liability</t>
        </is>
      </c>
      <c r="D754" s="30" t="inlineStr">
        <is>
          <t>Sold personal training sessions tracked against delivery, so an unfulfilled balance is worked rather than carried.</t>
        </is>
      </c>
    </row>
    <row r="755">
      <c r="A755" s="30" t="inlineStr">
        <is>
          <t>Gyms</t>
        </is>
      </c>
      <c r="B755" s="30" t="inlineStr">
        <is>
          <t>Personal &amp; Local Services</t>
        </is>
      </c>
      <c r="C755" s="30" t="inlineStr">
        <is>
          <t>Equipment downtime and complaints</t>
        </is>
      </c>
      <c r="D755" s="30" t="inlineStr">
        <is>
          <t>Maintenance jobs carrying downtime with member complaints attached, connecting a broken machine to the churn it causes.</t>
        </is>
      </c>
    </row>
    <row r="756">
      <c r="A756" s="30" t="inlineStr">
        <is>
          <t>Gyms</t>
        </is>
      </c>
      <c r="B756" s="30" t="inlineStr">
        <is>
          <t>Personal &amp; Local Services</t>
        </is>
      </c>
      <c r="C756" s="30" t="inlineStr">
        <is>
          <t>Cancellation reasons</t>
        </is>
      </c>
      <c r="D756" s="30" t="inlineStr">
        <is>
          <t>Reasons recorded at cancellation and aggregated, which is the most useful retention information a gym receives and usually discards.</t>
        </is>
      </c>
    </row>
    <row r="757">
      <c r="A757" s="30" t="inlineStr">
        <is>
          <t>Gyms</t>
        </is>
      </c>
      <c r="B757" s="30" t="inlineStr">
        <is>
          <t>Personal &amp; Local Services</t>
        </is>
      </c>
      <c r="C757" s="30" t="inlineStr">
        <is>
          <t>Dues and access policy</t>
        </is>
      </c>
      <c r="D757" s="30" t="inlineStr">
        <is>
          <t>Balances aged with access policy applied consistently at thresholds rather than occasionally.</t>
        </is>
      </c>
    </row>
    <row r="758">
      <c r="A758" s="30" t="inlineStr">
        <is>
          <t>Gyms</t>
        </is>
      </c>
      <c r="B758" s="30" t="inlineStr">
        <is>
          <t>Personal &amp; Local Services</t>
        </is>
      </c>
      <c r="C758" s="30" t="inlineStr">
        <is>
          <t>Asking about churn</t>
        </is>
      </c>
      <c r="D758" s="30" t="inlineStr">
        <is>
          <t>Plain-language questions across attendance, renewals, sessions and equipment, with calls assigned in the same step.</t>
        </is>
      </c>
    </row>
    <row r="759">
      <c r="A759" s="30" t="inlineStr">
        <is>
          <t>Fitness Studios</t>
        </is>
      </c>
      <c r="B759" s="30" t="inlineStr">
        <is>
          <t>Personal &amp; Local Services</t>
        </is>
      </c>
      <c r="C759" s="30" t="inlineStr">
        <is>
          <t>Turning no-shows into attendances</t>
        </is>
      </c>
      <c r="D759" s="30" t="inlineStr">
        <is>
          <t>Bookings, attendance and waitlists held together with cancellations released quickly, so a place that was allocated and unused reaches someone who wanted it.</t>
        </is>
      </c>
    </row>
    <row r="760">
      <c r="A760" s="30" t="inlineStr">
        <is>
          <t>Fitness Studios</t>
        </is>
      </c>
      <c r="B760" s="30" t="inlineStr">
        <is>
          <t>Personal &amp; Local Services</t>
        </is>
      </c>
      <c r="C760" s="30" t="inlineStr">
        <is>
          <t>Class-level economics</t>
        </is>
      </c>
      <c r="D760" s="30" t="inlineStr">
        <is>
          <t>Each class carrying its cost basis and break-even attendance, which makes the schedule reviewable as a set of small profit-and-loss decisions.</t>
        </is>
      </c>
    </row>
    <row r="761">
      <c r="A761" s="30" t="inlineStr">
        <is>
          <t>Fitness Studios</t>
        </is>
      </c>
      <c r="B761" s="30" t="inlineStr">
        <is>
          <t>Personal &amp; Local Services</t>
        </is>
      </c>
      <c r="C761" s="30" t="inlineStr">
        <is>
          <t>Measuring instructor concentration</t>
        </is>
      </c>
      <c r="D761" s="30" t="inlineStr">
        <is>
          <t>Fill and retention attributed to instructors, so the studio knows how much of its attendance is attached to specific people.</t>
        </is>
      </c>
    </row>
    <row r="762">
      <c r="A762" s="30" t="inlineStr">
        <is>
          <t>Fitness Studios</t>
        </is>
      </c>
      <c r="B762" s="30" t="inlineStr">
        <is>
          <t>Personal &amp; Local Services</t>
        </is>
      </c>
      <c r="C762" s="30" t="inlineStr">
        <is>
          <t>Acting on unused passes</t>
        </is>
      </c>
      <c r="D762" s="30" t="inlineStr">
        <is>
          <t>Credits and expiry tracked with contact raised while there is still something to save, because unused passes precede departure.</t>
        </is>
      </c>
    </row>
    <row r="763">
      <c r="A763" s="30" t="inlineStr">
        <is>
          <t>Fitness Studios</t>
        </is>
      </c>
      <c r="B763" s="30" t="inlineStr">
        <is>
          <t>Personal &amp; Local Services</t>
        </is>
      </c>
      <c r="C763" s="30" t="inlineStr">
        <is>
          <t>Reading attendance drift</t>
        </is>
      </c>
      <c r="D763" s="30" t="inlineStr">
        <is>
          <t>Member attendance frequency tracked so a pattern breaking is a signal rather than a discovery at renewal.</t>
        </is>
      </c>
    </row>
    <row r="764">
      <c r="A764" s="30" t="inlineStr">
        <is>
          <t>Fitness Studios</t>
        </is>
      </c>
      <c r="B764" s="30" t="inlineStr">
        <is>
          <t>Personal &amp; Local Services</t>
        </is>
      </c>
      <c r="C764" s="30" t="inlineStr">
        <is>
          <t>Judging formats fairly</t>
        </is>
      </c>
      <c r="D764" s="30" t="inlineStr">
        <is>
          <t>Fill, retention and repeat attendance measured per format and per time slot, separating a weak format from a badly timed one.</t>
        </is>
      </c>
    </row>
    <row r="765">
      <c r="A765" s="30" t="inlineStr">
        <is>
          <t>Fitness Studios</t>
        </is>
      </c>
      <c r="B765" s="30" t="inlineStr">
        <is>
          <t>Personal &amp; Local Services</t>
        </is>
      </c>
      <c r="C765" s="30" t="inlineStr">
        <is>
          <t>Asking about the studio</t>
        </is>
      </c>
      <c r="D765" s="30" t="inlineStr">
        <is>
          <t>Plain-language questions across classes, bookings, members and passes, with contact and schedule changes raised in the same step.</t>
        </is>
      </c>
    </row>
    <row r="766">
      <c r="A766" s="30" t="inlineStr">
        <is>
          <t>Yoga Studios</t>
        </is>
      </c>
      <c r="B766" s="30" t="inlineStr">
        <is>
          <t>Personal &amp; Local Services</t>
        </is>
      </c>
      <c r="C766" s="30" t="inlineStr">
        <is>
          <t>Class contribution by pay basis</t>
        </is>
      </c>
      <c r="D766" s="30" t="inlineStr">
        <is>
          <t>Teacher terms applied against class income so a small class that loses money is visible, and the fix — terms, time or style — can be chosen deliberately.</t>
        </is>
      </c>
    </row>
    <row r="767">
      <c r="A767" s="30" t="inlineStr">
        <is>
          <t>Yoga Studios</t>
        </is>
      </c>
      <c r="B767" s="30" t="inlineStr">
        <is>
          <t>Personal &amp; Local Services</t>
        </is>
      </c>
      <c r="C767" s="30" t="inlineStr">
        <is>
          <t>Practice notes that travel</t>
        </is>
      </c>
      <c r="D767" s="30" t="inlineStr">
        <is>
          <t>Injuries, limitations and modifications held with the practitioner and available to whoever teaches them, including cover.</t>
        </is>
      </c>
    </row>
    <row r="768">
      <c r="A768" s="30" t="inlineStr">
        <is>
          <t>Yoga Studios</t>
        </is>
      </c>
      <c r="B768" s="30" t="inlineStr">
        <is>
          <t>Personal &amp; Local Services</t>
        </is>
      </c>
      <c r="C768" s="30" t="inlineStr">
        <is>
          <t>Workshop viability decisions</t>
        </is>
      </c>
      <c r="D768" s="30" t="inlineStr">
        <is>
          <t>Enrolment tracked against a threshold with a decision date, so committed teacher and room cost is not spent on an under-sold workshop.</t>
        </is>
      </c>
    </row>
    <row r="769">
      <c r="A769" s="30" t="inlineStr">
        <is>
          <t>Yoga Studios</t>
        </is>
      </c>
      <c r="B769" s="30" t="inlineStr">
        <is>
          <t>Personal &amp; Local Services</t>
        </is>
      </c>
      <c r="C769" s="30" t="inlineStr">
        <is>
          <t>Running teacher training</t>
        </is>
      </c>
      <c r="D769" s="30" t="inlineStr">
        <is>
          <t>Attendance, practice hours, assessments and fee instalments held per trainee, which is what a long programme is judged on.</t>
        </is>
      </c>
    </row>
    <row r="770">
      <c r="A770" s="30" t="inlineStr">
        <is>
          <t>Yoga Studios</t>
        </is>
      </c>
      <c r="B770" s="30" t="inlineStr">
        <is>
          <t>Personal &amp; Local Services</t>
        </is>
      </c>
      <c r="C770" s="30" t="inlineStr">
        <is>
          <t>Selling idle room hours</t>
        </is>
      </c>
      <c r="D770" s="30" t="inlineStr">
        <is>
          <t>Hire bookings on the same timetable as classes, so the hours regular classes do not use are visible and sellable.</t>
        </is>
      </c>
    </row>
    <row r="771">
      <c r="A771" s="30" t="inlineStr">
        <is>
          <t>Yoga Studios</t>
        </is>
      </c>
      <c r="B771" s="30" t="inlineStr">
        <is>
          <t>Personal &amp; Local Services</t>
        </is>
      </c>
      <c r="C771" s="30" t="inlineStr">
        <is>
          <t>Reading practice drift</t>
        </is>
      </c>
      <c r="D771" s="30" t="inlineStr">
        <is>
          <t>Attendance frequency and pass usage tracked so a practitioner slowing down is contacted rather than noticed at expiry.</t>
        </is>
      </c>
    </row>
    <row r="772">
      <c r="A772" s="30" t="inlineStr">
        <is>
          <t>Yoga Studios</t>
        </is>
      </c>
      <c r="B772" s="30" t="inlineStr">
        <is>
          <t>Personal &amp; Local Services</t>
        </is>
      </c>
      <c r="C772" s="30" t="inlineStr">
        <is>
          <t>Asking about the studio</t>
        </is>
      </c>
      <c r="D772" s="30" t="inlineStr">
        <is>
          <t>Plain-language questions across classes, teachers, practitioners and programmes, with contact and timetable changes raised in the same step.</t>
        </is>
      </c>
    </row>
    <row r="773">
      <c r="A773" s="30" t="inlineStr">
        <is>
          <t>Wedding Planners</t>
        </is>
      </c>
      <c r="B773" s="30" t="inlineStr">
        <is>
          <t>Personal &amp; Local Services</t>
        </is>
      </c>
      <c r="C773" s="30" t="inlineStr">
        <is>
          <t>Vendor confirmation tracking</t>
        </is>
      </c>
      <c r="D773" s="30" t="inlineStr">
        <is>
          <t>Booking as a workflow with a confirmation state, so a verbally agreed vendor is visibly different from a contracted one.</t>
        </is>
      </c>
    </row>
    <row r="774">
      <c r="A774" s="30" t="inlineStr">
        <is>
          <t>Wedding Planners</t>
        </is>
      </c>
      <c r="B774" s="30" t="inlineStr">
        <is>
          <t>Personal &amp; Local Services</t>
        </is>
      </c>
      <c r="C774" s="30" t="inlineStr">
        <is>
          <t>Change orders at the moment of agreement</t>
        </is>
      </c>
      <c r="D774" s="30" t="inlineStr">
        <is>
          <t>Client changes costed and raised when they are agreed rather than surfacing in a budget review weeks later.</t>
        </is>
      </c>
    </row>
    <row r="775">
      <c r="A775" s="30" t="inlineStr">
        <is>
          <t>Wedding Planners</t>
        </is>
      </c>
      <c r="B775" s="30" t="inlineStr">
        <is>
          <t>Personal &amp; Local Services</t>
        </is>
      </c>
      <c r="C775" s="30" t="inlineStr">
        <is>
          <t>Payment synchronisation</t>
        </is>
      </c>
      <c r="D775" s="30" t="inlineStr">
        <is>
          <t>Vendor milestones and client receipts both on the event, so a funding gap is visible before it becomes the planner’s money.</t>
        </is>
      </c>
    </row>
    <row r="776">
      <c r="A776" s="30" t="inlineStr">
        <is>
          <t>Wedding Planners</t>
        </is>
      </c>
      <c r="B776" s="30" t="inlineStr">
        <is>
          <t>Personal &amp; Local Services</t>
        </is>
      </c>
      <c r="C776" s="30" t="inlineStr">
        <is>
          <t>One budget with a change history</t>
        </is>
      </c>
      <c r="D776" s="30" t="inlineStr">
        <is>
          <t>The agreed budget, its revisions and current commitment on one record, so what was agreed and when is unambiguous.</t>
        </is>
      </c>
    </row>
    <row r="777">
      <c r="A777" s="30" t="inlineStr">
        <is>
          <t>Wedding Planners</t>
        </is>
      </c>
      <c r="B777" s="30" t="inlineStr">
        <is>
          <t>Personal &amp; Local Services</t>
        </is>
      </c>
      <c r="C777" s="30" t="inlineStr">
        <is>
          <t>Run of day with owners</t>
        </is>
      </c>
      <c r="D777" s="30" t="inlineStr">
        <is>
          <t>The sequence as work with times, dependencies and named owners rather than a document with several versions.</t>
        </is>
      </c>
    </row>
    <row r="778">
      <c r="A778" s="30" t="inlineStr">
        <is>
          <t>Wedding Planners</t>
        </is>
      </c>
      <c r="B778" s="30" t="inlineStr">
        <is>
          <t>Personal &amp; Local Services</t>
        </is>
      </c>
      <c r="C778" s="30" t="inlineStr">
        <is>
          <t>Vendor performance across events</t>
        </is>
      </c>
      <c r="D778" s="30" t="inlineStr">
        <is>
          <t>Delivery, punctuality and issues recorded per vendor, so recommendations rest on history rather than impression.</t>
        </is>
      </c>
    </row>
    <row r="779">
      <c r="A779" s="30" t="inlineStr">
        <is>
          <t>Wedding Planners</t>
        </is>
      </c>
      <c r="B779" s="30" t="inlineStr">
        <is>
          <t>Personal &amp; Local Services</t>
        </is>
      </c>
      <c r="C779" s="30" t="inlineStr">
        <is>
          <t>Event margin</t>
        </is>
      </c>
      <c r="D779" s="30" t="inlineStr">
        <is>
          <t>Cost reconciled against budget per event, so pricing reflects what comparable events actually cost to deliver.</t>
        </is>
      </c>
    </row>
    <row r="780">
      <c r="A780" s="30" t="inlineStr">
        <is>
          <t>Wedding Planners</t>
        </is>
      </c>
      <c r="B780" s="30" t="inlineStr">
        <is>
          <t>Personal &amp; Local Services</t>
        </is>
      </c>
      <c r="C780" s="30" t="inlineStr">
        <is>
          <t>Asking about risk</t>
        </is>
      </c>
      <c r="D780" s="30" t="inlineStr">
        <is>
          <t>Plain-language questions across confirmations, budgets, payments and conflicts, with follow-ups assigned in the same step.</t>
        </is>
      </c>
    </row>
    <row r="781">
      <c r="A781" s="30" t="inlineStr">
        <is>
          <t>Photographers</t>
        </is>
      </c>
      <c r="B781" s="30" t="inlineStr">
        <is>
          <t>Personal &amp; Local Services</t>
        </is>
      </c>
      <c r="C781" s="30" t="inlineStr">
        <is>
          <t>Editing backlog against capacity</t>
        </is>
      </c>
      <c r="D781" s="30" t="inlineStr">
        <is>
          <t>Post-production as work with estimated hours, so bookings are taken against capacity to deliver rather than availability to shoot.</t>
        </is>
      </c>
    </row>
    <row r="782">
      <c r="A782" s="30" t="inlineStr">
        <is>
          <t>Photographers</t>
        </is>
      </c>
      <c r="B782" s="30" t="inlineStr">
        <is>
          <t>Personal &amp; Local Services</t>
        </is>
      </c>
      <c r="C782" s="30" t="inlineStr">
        <is>
          <t>Delivery promise tracking</t>
        </is>
      </c>
      <c r="D782" s="30" t="inlineStr">
        <is>
          <t>Each deliverable carrying a promised date and a state, so slippage produces an update rather than a complaint.</t>
        </is>
      </c>
    </row>
    <row r="783">
      <c r="A783" s="30" t="inlineStr">
        <is>
          <t>Photographers</t>
        </is>
      </c>
      <c r="B783" s="30" t="inlineStr">
        <is>
          <t>Personal &amp; Local Services</t>
        </is>
      </c>
      <c r="C783" s="30" t="inlineStr">
        <is>
          <t>Client selection chasing</t>
        </is>
      </c>
      <c r="D783" s="30" t="inlineStr">
        <is>
          <t>Selection as a tracked step with age and reminders, so albums do not stall for weeks with capital tied up.</t>
        </is>
      </c>
    </row>
    <row r="784">
      <c r="A784" s="30" t="inlineStr">
        <is>
          <t>Photographers</t>
        </is>
      </c>
      <c r="B784" s="30" t="inlineStr">
        <is>
          <t>Personal &amp; Local Services</t>
        </is>
      </c>
      <c r="C784" s="30" t="inlineStr">
        <is>
          <t>Balance before delivery</t>
        </is>
      </c>
      <c r="D784" s="30" t="inlineStr">
        <is>
          <t>Balance position checked at release with policy applied consistently, since leverage exists before delivery and not after.</t>
        </is>
      </c>
    </row>
    <row r="785">
      <c r="A785" s="30" t="inlineStr">
        <is>
          <t>Photographers</t>
        </is>
      </c>
      <c r="B785" s="30" t="inlineStr">
        <is>
          <t>Personal &amp; Local Services</t>
        </is>
      </c>
      <c r="C785" s="30" t="inlineStr">
        <is>
          <t>Licence terms on the job</t>
        </is>
      </c>
      <c r="D785" s="30" t="inlineStr">
        <is>
          <t>Usage rights recorded with the deliverable, so commercial usage questions resolve to what was agreed.</t>
        </is>
      </c>
    </row>
    <row r="786">
      <c r="A786" s="30" t="inlineStr">
        <is>
          <t>Photographers</t>
        </is>
      </c>
      <c r="B786" s="30" t="inlineStr">
        <is>
          <t>Personal &amp; Local Services</t>
        </is>
      </c>
      <c r="C786" s="30" t="inlineStr">
        <is>
          <t>Equipment readiness</t>
        </is>
      </c>
      <c r="D786" s="30" t="inlineStr">
        <is>
          <t>Service history and pre-shoot checks as work, on dates that cannot be rescheduled.</t>
        </is>
      </c>
    </row>
    <row r="787">
      <c r="A787" s="30" t="inlineStr">
        <is>
          <t>Photographers</t>
        </is>
      </c>
      <c r="B787" s="30" t="inlineStr">
        <is>
          <t>Personal &amp; Local Services</t>
        </is>
      </c>
      <c r="C787" s="30" t="inlineStr">
        <is>
          <t>Job-type profitability</t>
        </is>
      </c>
      <c r="D787" s="30" t="inlineStr">
        <is>
          <t>Editing hours recorded against job type, so pricing reflects the post-production a job actually consumes.</t>
        </is>
      </c>
    </row>
    <row r="788">
      <c r="A788" s="30" t="inlineStr">
        <is>
          <t>Photographers</t>
        </is>
      </c>
      <c r="B788" s="30" t="inlineStr">
        <is>
          <t>Personal &amp; Local Services</t>
        </is>
      </c>
      <c r="C788" s="30" t="inlineStr">
        <is>
          <t>Asking about the queue</t>
        </is>
      </c>
      <c r="D788" s="30" t="inlineStr">
        <is>
          <t>Plain-language questions across backlog, deliveries, selections and balances, with chases assigned in the same step.</t>
        </is>
      </c>
    </row>
    <row r="789">
      <c r="A789" s="30" t="inlineStr">
        <is>
          <t>Car Rentals</t>
        </is>
      </c>
      <c r="B789" s="30" t="inlineStr">
        <is>
          <t>Personal &amp; Local Services</t>
        </is>
      </c>
      <c r="C789" s="30" t="inlineStr">
        <is>
          <t>Attributing idle days</t>
        </is>
      </c>
      <c r="D789" s="30" t="inlineStr">
        <is>
          <t>Every idle day carrying a reason — demand, damage, service or documents — so oversupply in a category is separated from downtime on a vehicle.</t>
        </is>
      </c>
    </row>
    <row r="790">
      <c r="A790" s="30" t="inlineStr">
        <is>
          <t>Car Rentals</t>
        </is>
      </c>
      <c r="B790" s="30" t="inlineStr">
        <is>
          <t>Personal &amp; Local Services</t>
        </is>
      </c>
      <c r="C790" s="30" t="inlineStr">
        <is>
          <t>Making damage recoverable</t>
        </is>
      </c>
      <c r="D790" s="30" t="inlineStr">
        <is>
          <t>Condition, fuel and mileage evidence captured at handover and return against the booking, which is what makes a charge defensible.</t>
        </is>
      </c>
    </row>
    <row r="791">
      <c r="A791" s="30" t="inlineStr">
        <is>
          <t>Car Rentals</t>
        </is>
      </c>
      <c r="B791" s="30" t="inlineStr">
        <is>
          <t>Personal &amp; Local Services</t>
        </is>
      </c>
      <c r="C791" s="30" t="inlineStr">
        <is>
          <t>Protecting earning availability</t>
        </is>
      </c>
      <c r="D791" s="30" t="inlineStr">
        <is>
          <t>Document expiry and service intervals tracked per vehicle with downtime scheduled into low-demand windows.</t>
        </is>
      </c>
    </row>
    <row r="792">
      <c r="A792" s="30" t="inlineStr">
        <is>
          <t>Car Rentals</t>
        </is>
      </c>
      <c r="B792" s="30" t="inlineStr">
        <is>
          <t>Personal &amp; Local Services</t>
        </is>
      </c>
      <c r="C792" s="30" t="inlineStr">
        <is>
          <t>Per-vehicle economics</t>
        </is>
      </c>
      <c r="D792" s="30" t="inlineStr">
        <is>
          <t>Revenue, damage, repair and downtime attributed to individual vehicles rather than pooled across the fleet.</t>
        </is>
      </c>
    </row>
    <row r="793">
      <c r="A793" s="30" t="inlineStr">
        <is>
          <t>Car Rentals</t>
        </is>
      </c>
      <c r="B793" s="30" t="inlineStr">
        <is>
          <t>Personal &amp; Local Services</t>
        </is>
      </c>
      <c r="C793" s="30" t="inlineStr">
        <is>
          <t>Managing extensions against commitments</t>
        </is>
      </c>
      <c r="D793" s="30" t="inlineStr">
        <is>
          <t>Overdue and extended hires checked against forward bookings for the same vehicle, so a promise is not broken silently.</t>
        </is>
      </c>
    </row>
    <row r="794">
      <c r="A794" s="30" t="inlineStr">
        <is>
          <t>Car Rentals</t>
        </is>
      </c>
      <c r="B794" s="30" t="inlineStr">
        <is>
          <t>Personal &amp; Local Services</t>
        </is>
      </c>
      <c r="C794" s="30" t="inlineStr">
        <is>
          <t>Customer damage history</t>
        </is>
      </c>
      <c r="D794" s="30" t="inlineStr">
        <is>
          <t>Incidents held against customers across hires, informing deposit and pricing decisions on the next booking.</t>
        </is>
      </c>
    </row>
    <row r="795">
      <c r="A795" s="30" t="inlineStr">
        <is>
          <t>Car Rentals</t>
        </is>
      </c>
      <c r="B795" s="30" t="inlineStr">
        <is>
          <t>Personal &amp; Local Services</t>
        </is>
      </c>
      <c r="C795" s="30" t="inlineStr">
        <is>
          <t>Asking about the fleet</t>
        </is>
      </c>
      <c r="D795" s="30" t="inlineStr">
        <is>
          <t>Plain-language questions across vehicles, bookings, damage and compliance, with claims and repositioning raised in the same step.</t>
        </is>
      </c>
    </row>
    <row r="796">
      <c r="A796" s="30" t="inlineStr">
        <is>
          <t>Car Washes</t>
        </is>
      </c>
      <c r="B796" s="30" t="inlineStr">
        <is>
          <t>Personal &amp; Local Services</t>
        </is>
      </c>
      <c r="C796" s="30" t="inlineStr">
        <is>
          <t>Measuring throughput by hour and bay</t>
        </is>
      </c>
      <c r="D796" s="30" t="inlineStr">
        <is>
          <t>Cycle times and volumes recorded per bay and hour, so peak and off-peak are managed as the different businesses they are.</t>
        </is>
      </c>
    </row>
    <row r="797">
      <c r="A797" s="30" t="inlineStr">
        <is>
          <t>Car Washes</t>
        </is>
      </c>
      <c r="B797" s="30" t="inlineStr">
        <is>
          <t>Personal &amp; Local Services</t>
        </is>
      </c>
      <c r="C797" s="30" t="inlineStr">
        <is>
          <t>Cost per wash</t>
        </is>
      </c>
      <c r="D797" s="30" t="inlineStr">
        <is>
          <t>Chemicals, water and consumables attributed to washes, giving a per-vehicle cost by bay and wash type rather than a bulk purchase figure.</t>
        </is>
      </c>
    </row>
    <row r="798">
      <c r="A798" s="30" t="inlineStr">
        <is>
          <t>Car Washes</t>
        </is>
      </c>
      <c r="B798" s="30" t="inlineStr">
        <is>
          <t>Personal &amp; Local Services</t>
        </is>
      </c>
      <c r="C798" s="30" t="inlineStr">
        <is>
          <t>Rostering to the demand curve</t>
        </is>
      </c>
      <c r="D798" s="30" t="inlineStr">
        <is>
          <t>Historical demand by hour and day driving the roster, with labour cost per wash visible against it.</t>
        </is>
      </c>
    </row>
    <row r="799">
      <c r="A799" s="30" t="inlineStr">
        <is>
          <t>Car Washes</t>
        </is>
      </c>
      <c r="B799" s="30" t="inlineStr">
        <is>
          <t>Personal &amp; Local Services</t>
        </is>
      </c>
      <c r="C799" s="30" t="inlineStr">
        <is>
          <t>Plan member economics</t>
        </is>
      </c>
      <c r="D799" s="30" t="inlineStr">
        <is>
          <t>Visit frequency per member showing both loss-making heavy users and inactive members about to cancel.</t>
        </is>
      </c>
    </row>
    <row r="800">
      <c r="A800" s="30" t="inlineStr">
        <is>
          <t>Car Washes</t>
        </is>
      </c>
      <c r="B800" s="30" t="inlineStr">
        <is>
          <t>Personal &amp; Local Services</t>
        </is>
      </c>
      <c r="C800" s="30" t="inlineStr">
        <is>
          <t>Catching machine decline early</t>
        </is>
      </c>
      <c r="D800" s="30" t="inlineStr">
        <is>
          <t>Cycle time monitored per bay, so slowing equipment is separated from falling demand and serviced before it fails.</t>
        </is>
      </c>
    </row>
    <row r="801">
      <c r="A801" s="30" t="inlineStr">
        <is>
          <t>Car Washes</t>
        </is>
      </c>
      <c r="B801" s="30" t="inlineStr">
        <is>
          <t>Personal &amp; Local Services</t>
        </is>
      </c>
      <c r="C801" s="30" t="inlineStr">
        <is>
          <t>Add-on attachment</t>
        </is>
      </c>
      <c r="D801" s="30" t="inlineStr">
        <is>
          <t>Higher-margin add-ons measured by attendant and shift, making inconsistency addressable.</t>
        </is>
      </c>
    </row>
    <row r="802">
      <c r="A802" s="30" t="inlineStr">
        <is>
          <t>Car Washes</t>
        </is>
      </c>
      <c r="B802" s="30" t="inlineStr">
        <is>
          <t>Personal &amp; Local Services</t>
        </is>
      </c>
      <c r="C802" s="30" t="inlineStr">
        <is>
          <t>Asking about the site</t>
        </is>
      </c>
      <c r="D802" s="30" t="inlineStr">
        <is>
          <t>Plain-language questions across throughput, cost, staffing and members, with roster changes and contact raised in the same step.</t>
        </is>
      </c>
    </row>
    <row r="803">
      <c r="A803" s="30" t="inlineStr">
        <is>
          <t>Auto Repair Shops</t>
        </is>
      </c>
      <c r="B803" s="30" t="inlineStr">
        <is>
          <t>Personal &amp; Local Services</t>
        </is>
      </c>
      <c r="C803" s="30" t="inlineStr">
        <is>
          <t>Seeing bays that are not producing</t>
        </is>
      </c>
      <c r="D803" s="30" t="inlineStr">
        <is>
          <t>Bay state carrying the reason for idle occupancy, so a full-looking workshop that is half storage becomes visible and correctable.</t>
        </is>
      </c>
    </row>
    <row r="804">
      <c r="A804" s="30" t="inlineStr">
        <is>
          <t>Auto Repair Shops</t>
        </is>
      </c>
      <c r="B804" s="30" t="inlineStr">
        <is>
          <t>Personal &amp; Local Services</t>
        </is>
      </c>
      <c r="C804" s="30" t="inlineStr">
        <is>
          <t>Closing the approval gap</t>
        </is>
      </c>
      <c r="D804" s="30" t="inlineStr">
        <is>
          <t>Estimates ageing against an owner with follow-up raised, because an unapproved estimate holds a bay as well as a decision.</t>
        </is>
      </c>
    </row>
    <row r="805">
      <c r="A805" s="30" t="inlineStr">
        <is>
          <t>Auto Repair Shops</t>
        </is>
      </c>
      <c r="B805" s="30" t="inlineStr">
        <is>
          <t>Personal &amp; Local Services</t>
        </is>
      </c>
      <c r="C805" s="30" t="inlineStr">
        <is>
          <t>Releasing jobs only when parts are secured</t>
        </is>
      </c>
      <c r="D805" s="30" t="inlineStr">
        <is>
          <t>Parts reserved against the job before work starts, so a repair does not stop halfway and occupy a lift for days.</t>
        </is>
      </c>
    </row>
    <row r="806">
      <c r="A806" s="30" t="inlineStr">
        <is>
          <t>Auto Repair Shops</t>
        </is>
      </c>
      <c r="B806" s="30" t="inlineStr">
        <is>
          <t>Personal &amp; Local Services</t>
        </is>
      </c>
      <c r="C806" s="30" t="inlineStr">
        <is>
          <t>Correcting estimating standards</t>
        </is>
      </c>
      <c r="D806" s="30" t="inlineStr">
        <is>
          <t>Estimated against actual hours by job type and technician, which is where systematic under-estimation shows up.</t>
        </is>
      </c>
    </row>
    <row r="807">
      <c r="A807" s="30" t="inlineStr">
        <is>
          <t>Auto Repair Shops</t>
        </is>
      </c>
      <c r="B807" s="30" t="inlineStr">
        <is>
          <t>Personal &amp; Local Services</t>
        </is>
      </c>
      <c r="C807" s="30" t="inlineStr">
        <is>
          <t>Reading comebacks as a pattern</t>
        </is>
      </c>
      <c r="D807" s="30" t="inlineStr">
        <is>
          <t>Returns linked to their original job with cause and technician, turning absorbed rework into an addressable quality signal.</t>
        </is>
      </c>
    </row>
    <row r="808">
      <c r="A808" s="30" t="inlineStr">
        <is>
          <t>Auto Repair Shops</t>
        </is>
      </c>
      <c r="B808" s="30" t="inlineStr">
        <is>
          <t>Personal &amp; Local Services</t>
        </is>
      </c>
      <c r="C808" s="30" t="inlineStr">
        <is>
          <t>Vehicle history at reception</t>
        </is>
      </c>
      <c r="D808" s="30" t="inlineStr">
        <is>
          <t>Every job attached to the vehicle, so a returning car is diagnosed with what was previously done to it.</t>
        </is>
      </c>
    </row>
    <row r="809">
      <c r="A809" s="30" t="inlineStr">
        <is>
          <t>Auto Repair Shops</t>
        </is>
      </c>
      <c r="B809" s="30" t="inlineStr">
        <is>
          <t>Personal &amp; Local Services</t>
        </is>
      </c>
      <c r="C809" s="30" t="inlineStr">
        <is>
          <t>Asking about the workshop</t>
        </is>
      </c>
      <c r="D809" s="30" t="inlineStr">
        <is>
          <t>Plain-language questions across bays, jobs, parts and quality, with chases and sourcing raised in the same step.</t>
        </is>
      </c>
    </row>
    <row r="810">
      <c r="A810" s="30" t="inlineStr">
        <is>
          <t>Cleaning Services</t>
        </is>
      </c>
      <c r="B810" s="30" t="inlineStr">
        <is>
          <t>Personal &amp; Local Services</t>
        </is>
      </c>
      <c r="C810" s="30" t="inlineStr">
        <is>
          <t>Recording attendance as the deliverable</t>
        </is>
      </c>
      <c r="D810" s="30" t="inlineStr">
        <is>
          <t>Every shift carrying required staffing against actual attendance, so a shortfall is known to the business before it is known to the client.</t>
        </is>
      </c>
    </row>
    <row r="811">
      <c r="A811" s="30" t="inlineStr">
        <is>
          <t>Cleaning Services</t>
        </is>
      </c>
      <c r="B811" s="30" t="inlineStr">
        <is>
          <t>Personal &amp; Local Services</t>
        </is>
      </c>
      <c r="C811" s="30" t="inlineStr">
        <is>
          <t>Managing cover properly</t>
        </is>
      </c>
      <c r="D811" s="30" t="inlineStr">
        <is>
          <t>Cover pools by area and skill with replacements briefed from the site record, and the cost attributed to the contract it protected.</t>
        </is>
      </c>
    </row>
    <row r="812">
      <c r="A812" s="30" t="inlineStr">
        <is>
          <t>Cleaning Services</t>
        </is>
      </c>
      <c r="B812" s="30" t="inlineStr">
        <is>
          <t>Personal &amp; Local Services</t>
        </is>
      </c>
      <c r="C812" s="30" t="inlineStr">
        <is>
          <t>Comparing delivered with quoted hours</t>
        </is>
      </c>
      <c r="D812" s="30" t="inlineStr">
        <is>
          <t>Contract profitability calculated from hours actually delivered, which is where a quote based on a staffing model diverges from reality.</t>
        </is>
      </c>
    </row>
    <row r="813">
      <c r="A813" s="30" t="inlineStr">
        <is>
          <t>Cleaning Services</t>
        </is>
      </c>
      <c r="B813" s="30" t="inlineStr">
        <is>
          <t>Personal &amp; Local Services</t>
        </is>
      </c>
      <c r="C813" s="30" t="inlineStr">
        <is>
          <t>Attributing supplies per site</t>
        </is>
      </c>
      <c r="D813" s="30" t="inlineStr">
        <is>
          <t>Consumables issued against sites and compared with the contract allowance, turning scattered consumption into a managed cost.</t>
        </is>
      </c>
    </row>
    <row r="814">
      <c r="A814" s="30" t="inlineStr">
        <is>
          <t>Cleaning Services</t>
        </is>
      </c>
      <c r="B814" s="30" t="inlineStr">
        <is>
          <t>Personal &amp; Local Services</t>
        </is>
      </c>
      <c r="C814" s="30" t="inlineStr">
        <is>
          <t>Seeing complaint clusters</t>
        </is>
      </c>
      <c r="D814" s="30" t="inlineStr">
        <is>
          <t>Complaints carrying site, shift and staff, so a client’s dissatisfaction resolves to a specific staffing problem rather than general quality.</t>
        </is>
      </c>
    </row>
    <row r="815">
      <c r="A815" s="30" t="inlineStr">
        <is>
          <t>Cleaning Services</t>
        </is>
      </c>
      <c r="B815" s="30" t="inlineStr">
        <is>
          <t>Personal &amp; Local Services</t>
        </is>
      </c>
      <c r="C815" s="30" t="inlineStr">
        <is>
          <t>Billing additional work</t>
        </is>
      </c>
      <c r="D815" s="30" t="inlineStr">
        <is>
          <t>Extra tasks recorded at the site with a billing state, so work performed reaches an invoice.</t>
        </is>
      </c>
    </row>
    <row r="816">
      <c r="A816" s="30" t="inlineStr">
        <is>
          <t>Cleaning Services</t>
        </is>
      </c>
      <c r="B816" s="30" t="inlineStr">
        <is>
          <t>Personal &amp; Local Services</t>
        </is>
      </c>
      <c r="C816" s="30" t="inlineStr">
        <is>
          <t>Asking about operations</t>
        </is>
      </c>
      <c r="D816" s="30" t="inlineStr">
        <is>
          <t>Plain-language questions across shifts, contracts, supplies and complaints, with cover and notifications raised in the same step.</t>
        </is>
      </c>
    </row>
    <row r="817">
      <c r="A817" s="30" t="inlineStr">
        <is>
          <t>Laundry Services</t>
        </is>
      </c>
      <c r="B817" s="30" t="inlineStr">
        <is>
          <t>Personal &amp; Local Services</t>
        </is>
      </c>
      <c r="C817" s="30" t="inlineStr">
        <is>
          <t>Item-level custody</t>
        </is>
      </c>
      <c r="D817" s="30" t="inlineStr">
        <is>
          <t>Every item recorded at every stage, so a missing garment has a last known location and a bounded search rather than a plant-wide hunt.</t>
        </is>
      </c>
    </row>
    <row r="818">
      <c r="A818" s="30" t="inlineStr">
        <is>
          <t>Laundry Services</t>
        </is>
      </c>
      <c r="B818" s="30" t="inlineStr">
        <is>
          <t>Personal &amp; Local Services</t>
        </is>
      </c>
      <c r="C818" s="30" t="inlineStr">
        <is>
          <t>Managing the turnaround promise</t>
        </is>
      </c>
      <c r="D818" s="30" t="inlineStr">
        <is>
          <t>Progress compared with the promised date and at-risk orders identified early, so the customer is told before they arrive to collect.</t>
        </is>
      </c>
    </row>
    <row r="819">
      <c r="A819" s="30" t="inlineStr">
        <is>
          <t>Laundry Services</t>
        </is>
      </c>
      <c r="B819" s="30" t="inlineStr">
        <is>
          <t>Personal &amp; Local Services</t>
        </is>
      </c>
      <c r="C819" s="30" t="inlineStr">
        <is>
          <t>Deciding claims quickly</t>
        </is>
      </c>
      <c r="D819" s="30" t="inlineStr">
        <is>
          <t>Claims carrying the item’s stage history, assessment, liability decision and resolution, with ageing visible so goodwill is not lost to delay.</t>
        </is>
      </c>
    </row>
    <row r="820">
      <c r="A820" s="30" t="inlineStr">
        <is>
          <t>Laundry Services</t>
        </is>
      </c>
      <c r="B820" s="30" t="inlineStr">
        <is>
          <t>Personal &amp; Local Services</t>
        </is>
      </c>
      <c r="C820" s="30" t="inlineStr">
        <is>
          <t>Institutional contract volumes</t>
        </is>
      </c>
      <c r="D820" s="30" t="inlineStr">
        <is>
          <t>Actual volumes recorded against contracted quantities, so work above contract becomes a billing decision rather than a giveaway.</t>
        </is>
      </c>
    </row>
    <row r="821">
      <c r="A821" s="30" t="inlineStr">
        <is>
          <t>Laundry Services</t>
        </is>
      </c>
      <c r="B821" s="30" t="inlineStr">
        <is>
          <t>Personal &amp; Local Services</t>
        </is>
      </c>
      <c r="C821" s="30" t="inlineStr">
        <is>
          <t>Finding where loss happens</t>
        </is>
      </c>
      <c r="D821" s="30" t="inlineStr">
        <is>
          <t>Loss and damage attributed to process stages and shifts, which is what makes the rate reducible.</t>
        </is>
      </c>
    </row>
    <row r="822">
      <c r="A822" s="30" t="inlineStr">
        <is>
          <t>Laundry Services</t>
        </is>
      </c>
      <c r="B822" s="30" t="inlineStr">
        <is>
          <t>Personal &amp; Local Services</t>
        </is>
      </c>
      <c r="C822" s="30" t="inlineStr">
        <is>
          <t>Special handling that travels</t>
        </is>
      </c>
      <c r="D822" s="30" t="inlineStr">
        <is>
          <t>Handling instructions attached to the item through every stage, so a garment needing particular treatment receives it.</t>
        </is>
      </c>
    </row>
    <row r="823">
      <c r="A823" s="30" t="inlineStr">
        <is>
          <t>Laundry Services</t>
        </is>
      </c>
      <c r="B823" s="30" t="inlineStr">
        <is>
          <t>Personal &amp; Local Services</t>
        </is>
      </c>
      <c r="C823" s="30" t="inlineStr">
        <is>
          <t>Asking about the plant</t>
        </is>
      </c>
      <c r="D823" s="30" t="inlineStr">
        <is>
          <t>Plain-language questions across items, orders, stages and claims, with searches and notifications raised in the same step.</t>
        </is>
      </c>
    </row>
    <row r="824">
      <c r="A824" s="30" t="inlineStr">
        <is>
          <t>Repair Services</t>
        </is>
      </c>
      <c r="B824" s="30" t="inlineStr">
        <is>
          <t>Personal &amp; Local Services</t>
        </is>
      </c>
      <c r="C824" s="30" t="inlineStr">
        <is>
          <t>Raising first-visit fix rates</t>
        </is>
      </c>
      <c r="D824" s="30" t="inlineStr">
        <is>
          <t>Reported faults matched against historical parts usage by model, so the likely part is confirmed on the van before the technician is dispatched.</t>
        </is>
      </c>
    </row>
    <row r="825">
      <c r="A825" s="30" t="inlineStr">
        <is>
          <t>Repair Services</t>
        </is>
      </c>
      <c r="B825" s="30" t="inlineStr">
        <is>
          <t>Personal &amp; Local Services</t>
        </is>
      </c>
      <c r="C825" s="30" t="inlineStr">
        <is>
          <t>Recovering warranty value</t>
        </is>
      </c>
      <c r="D825" s="30" t="inlineStr">
        <is>
          <t>Claims raised at job close with documentation and a filing deadline, so earned recovery is not lost to a closing window.</t>
        </is>
      </c>
    </row>
    <row r="826">
      <c r="A826" s="30" t="inlineStr">
        <is>
          <t>Repair Services</t>
        </is>
      </c>
      <c r="B826" s="30" t="inlineStr">
        <is>
          <t>Personal &amp; Local Services</t>
        </is>
      </c>
      <c r="C826" s="30" t="inlineStr">
        <is>
          <t>Reconciling van stock</t>
        </is>
      </c>
      <c r="D826" s="30" t="inlineStr">
        <is>
          <t>Parts issued to technicians compared with consumption on jobs and returns, surfacing inventory that has left the business without a transaction.</t>
        </is>
      </c>
    </row>
    <row r="827">
      <c r="A827" s="30" t="inlineStr">
        <is>
          <t>Repair Services</t>
        </is>
      </c>
      <c r="B827" s="30" t="inlineStr">
        <is>
          <t>Personal &amp; Local Services</t>
        </is>
      </c>
      <c r="C827" s="30" t="inlineStr">
        <is>
          <t>Recognising repeat faults</t>
        </is>
      </c>
      <c r="D827" s="30" t="inlineStr">
        <is>
          <t>Jobs attached to the device rather than to a ticket, so a third return is escalated instead of being diagnosed again from scratch.</t>
        </is>
      </c>
    </row>
    <row r="828">
      <c r="A828" s="30" t="inlineStr">
        <is>
          <t>Repair Services</t>
        </is>
      </c>
      <c r="B828" s="30" t="inlineStr">
        <is>
          <t>Personal &amp; Local Services</t>
        </is>
      </c>
      <c r="C828" s="30" t="inlineStr">
        <is>
          <t>Routing with stock in mind</t>
        </is>
      </c>
      <c r="D828" s="30" t="inlineStr">
        <is>
          <t>Allocation considering skill, location and carried parts together, because efficient travel to a job you cannot complete is not efficient.</t>
        </is>
      </c>
    </row>
    <row r="829">
      <c r="A829" s="30" t="inlineStr">
        <is>
          <t>Repair Services</t>
        </is>
      </c>
      <c r="B829" s="30" t="inlineStr">
        <is>
          <t>Personal &amp; Local Services</t>
        </is>
      </c>
      <c r="C829" s="30" t="inlineStr">
        <is>
          <t>Protecting the warranty boundary</t>
        </is>
      </c>
      <c r="D829" s="30" t="inlineStr">
        <is>
          <t>Entitlement confirmed against the device before authorisation, so chargeable work is quoted rather than absorbed.</t>
        </is>
      </c>
    </row>
    <row r="830">
      <c r="A830" s="30" t="inlineStr">
        <is>
          <t>Repair Services</t>
        </is>
      </c>
      <c r="B830" s="30" t="inlineStr">
        <is>
          <t>Personal &amp; Local Services</t>
        </is>
      </c>
      <c r="C830" s="30" t="inlineStr">
        <is>
          <t>Asking about the service</t>
        </is>
      </c>
      <c r="D830" s="30" t="inlineStr">
        <is>
          <t>Plain-language questions across jobs, devices, parts and claims, with stocking changes and claim filing raised in the same step.</t>
        </is>
      </c>
    </row>
    <row r="831">
      <c r="A831" s="30" t="inlineStr">
        <is>
          <t>Printing Businesses</t>
        </is>
      </c>
      <c r="B831" s="30" t="inlineStr">
        <is>
          <t>Personal &amp; Local Services</t>
        </is>
      </c>
      <c r="C831" s="30" t="inlineStr">
        <is>
          <t>Binding jobs to approved proofs</t>
        </is>
      </c>
      <c r="D831" s="30" t="inlineStr">
        <is>
          <t>Proof versions with approver and date attached to the job, which is what settles a reprint dispute instead of a conversation nobody can evidence.</t>
        </is>
      </c>
    </row>
    <row r="832">
      <c r="A832" s="30" t="inlineStr">
        <is>
          <t>Printing Businesses</t>
        </is>
      </c>
      <c r="B832" s="30" t="inlineStr">
        <is>
          <t>Personal &amp; Local Services</t>
        </is>
      </c>
      <c r="C832" s="30" t="inlineStr">
        <is>
          <t>Reducing reprints</t>
        </is>
      </c>
      <c r="D832" s="30" t="inlineStr">
        <is>
          <t>Every reprint carrying its cause, cost and responsibility, turning an absorbed monthly total into a specific and reducible pattern.</t>
        </is>
      </c>
    </row>
    <row r="833">
      <c r="A833" s="30" t="inlineStr">
        <is>
          <t>Printing Businesses</t>
        </is>
      </c>
      <c r="B833" s="30" t="inlineStr">
        <is>
          <t>Personal &amp; Local Services</t>
        </is>
      </c>
      <c r="C833" s="30" t="inlineStr">
        <is>
          <t>Promising real dates</t>
        </is>
      </c>
      <c r="D833" s="30" t="inlineStr">
        <is>
          <t>Turnaround agreed against machine availability rather than at the counter, so the date the customer is given is one the shop can meet.</t>
        </is>
      </c>
    </row>
    <row r="834">
      <c r="A834" s="30" t="inlineStr">
        <is>
          <t>Printing Businesses</t>
        </is>
      </c>
      <c r="B834" s="30" t="inlineStr">
        <is>
          <t>Personal &amp; Local Services</t>
        </is>
      </c>
      <c r="C834" s="30" t="inlineStr">
        <is>
          <t>Chasing proofs before they cost a date</t>
        </is>
      </c>
      <c r="D834" s="30" t="inlineStr">
        <is>
          <t>Proof age tracked against the due date with the customer chased, so a delay that originated with the customer does not become the shop’s failure.</t>
        </is>
      </c>
    </row>
    <row r="835">
      <c r="A835" s="30" t="inlineStr">
        <is>
          <t>Printing Businesses</t>
        </is>
      </c>
      <c r="B835" s="30" t="inlineStr">
        <is>
          <t>Personal &amp; Local Services</t>
        </is>
      </c>
      <c r="C835" s="30" t="inlineStr">
        <is>
          <t>Costing small jobs properly</t>
        </is>
      </c>
      <c r="D835" s="30" t="inlineStr">
        <is>
          <t>Actual material, setup and finishing recorded per job, so job types can be priced from real cost rather than habit.</t>
        </is>
      </c>
    </row>
    <row r="836">
      <c r="A836" s="30" t="inlineStr">
        <is>
          <t>Printing Businesses</t>
        </is>
      </c>
      <c r="B836" s="30" t="inlineStr">
        <is>
          <t>Personal &amp; Local Services</t>
        </is>
      </c>
      <c r="C836" s="30" t="inlineStr">
        <is>
          <t>Serving corporate repeats</t>
        </is>
      </c>
      <c r="D836" s="30" t="inlineStr">
        <is>
          <t>Previous specifications and actual costs held against the account, so a recurring job is priced and set up from what it really took.</t>
        </is>
      </c>
    </row>
    <row r="837">
      <c r="A837" s="30" t="inlineStr">
        <is>
          <t>Printing Businesses</t>
        </is>
      </c>
      <c r="B837" s="30" t="inlineStr">
        <is>
          <t>Personal &amp; Local Services</t>
        </is>
      </c>
      <c r="C837" s="30" t="inlineStr">
        <is>
          <t>Asking about the shop</t>
        </is>
      </c>
      <c r="D837" s="30" t="inlineStr">
        <is>
          <t>Plain-language questions across jobs, proofs, machines and accounts, with chases and schedule changes raised in the same step.</t>
        </is>
      </c>
    </row>
    <row r="838">
      <c r="A838" s="30" t="inlineStr">
        <is>
          <t>Tailors</t>
        </is>
      </c>
      <c r="B838" s="30" t="inlineStr">
        <is>
          <t>Personal &amp; Local Services</t>
        </is>
      </c>
      <c r="C838" s="30" t="inlineStr">
        <is>
          <t>Scheduling to occasion dates</t>
        </is>
      </c>
      <c r="D838" s="30" t="inlineStr">
        <is>
          <t>Delivery dates driving the workroom rather than order sequence, so garments needed for fixed occasions are surfaced while there is still time.</t>
        </is>
      </c>
    </row>
    <row r="839">
      <c r="A839" s="30" t="inlineStr">
        <is>
          <t>Tailors</t>
        </is>
      </c>
      <c r="B839" s="30" t="inlineStr">
        <is>
          <t>Personal &amp; Local Services</t>
        </is>
      </c>
      <c r="C839" s="30" t="inlineStr">
        <is>
          <t>Keeping measurements</t>
        </is>
      </c>
      <c r="D839" s="30" t="inlineStr">
        <is>
          <t>Measurement records per customer with revision history, making repeat orders possible without a visit and settling fit questions with a record.</t>
        </is>
      </c>
    </row>
    <row r="840">
      <c r="A840" s="30" t="inlineStr">
        <is>
          <t>Tailors</t>
        </is>
      </c>
      <c r="B840" s="30" t="inlineStr">
        <is>
          <t>Personal &amp; Local Services</t>
        </is>
      </c>
      <c r="C840" s="30" t="inlineStr">
        <is>
          <t>Controlling customer fabric</t>
        </is>
      </c>
      <c r="D840" s="30" t="inlineStr">
        <is>
          <t>Every piece of customer-supplied material recorded against its owner and order, because cutting the wrong cloth is the one mistake with no remedy.</t>
        </is>
      </c>
    </row>
    <row r="841">
      <c r="A841" s="30" t="inlineStr">
        <is>
          <t>Tailors</t>
        </is>
      </c>
      <c r="B841" s="30" t="inlineStr">
        <is>
          <t>Personal &amp; Local Services</t>
        </is>
      </c>
      <c r="C841" s="30" t="inlineStr">
        <is>
          <t>Scheduling fittings</t>
        </is>
      </c>
      <c r="D841" s="30" t="inlineStr">
        <is>
          <t>Fitting raised as a stage with customer contact assigned, so a garment does not sit waiting for a visit nobody requested.</t>
        </is>
      </c>
    </row>
    <row r="842">
      <c r="A842" s="30" t="inlineStr">
        <is>
          <t>Tailors</t>
        </is>
      </c>
      <c r="B842" s="30" t="inlineStr">
        <is>
          <t>Personal &amp; Local Services</t>
        </is>
      </c>
      <c r="C842" s="30" t="inlineStr">
        <is>
          <t>Measuring alterations</t>
        </is>
      </c>
      <c r="D842" s="30" t="inlineStr">
        <is>
          <t>Adjustments carrying cause, time and the original order, which shows whether the issue is fit, measurement or preference.</t>
        </is>
      </c>
    </row>
    <row r="843">
      <c r="A843" s="30" t="inlineStr">
        <is>
          <t>Tailors</t>
        </is>
      </c>
      <c r="B843" s="30" t="inlineStr">
        <is>
          <t>Personal &amp; Local Services</t>
        </is>
      </c>
      <c r="C843" s="30" t="inlineStr">
        <is>
          <t>Reconciling advances</t>
        </is>
      </c>
      <c r="D843" s="30" t="inlineStr">
        <is>
          <t>Advances taken and balances due held with the order and its delivery, so money is reconciled rather than remembered.</t>
        </is>
      </c>
    </row>
    <row r="844">
      <c r="A844" s="30" t="inlineStr">
        <is>
          <t>Tailors</t>
        </is>
      </c>
      <c r="B844" s="30" t="inlineStr">
        <is>
          <t>Personal &amp; Local Services</t>
        </is>
      </c>
      <c r="C844" s="30" t="inlineStr">
        <is>
          <t>Asking about the workroom</t>
        </is>
      </c>
      <c r="D844" s="30" t="inlineStr">
        <is>
          <t>Plain-language questions across orders, fabric, fittings and dates, with contact and scheduling raised in the same step.</t>
        </is>
      </c>
    </row>
    <row r="845">
      <c r="A845" s="30" t="inlineStr">
        <is>
          <t>SaaS Companies</t>
        </is>
      </c>
      <c r="B845" s="30" t="inlineStr">
        <is>
          <t>Digital &amp; Technology</t>
        </is>
      </c>
      <c r="C845" s="30" t="inlineStr">
        <is>
          <t>Onboarding as tracked work</t>
        </is>
      </c>
      <c r="D845" s="30" t="inlineStr">
        <is>
          <t>Implementation with milestones, owners and target go-live dates, since time to first value is the strongest retention lever and is usually run from a document.</t>
        </is>
      </c>
    </row>
    <row r="846">
      <c r="A846" s="30" t="inlineStr">
        <is>
          <t>SaaS Companies</t>
        </is>
      </c>
      <c r="B846" s="30" t="inlineStr">
        <is>
          <t>Digital &amp; Technology</t>
        </is>
      </c>
      <c r="C846" s="30" t="inlineStr">
        <is>
          <t>Cost to serve per account</t>
        </is>
      </c>
      <c r="D846" s="30" t="inlineStr">
        <is>
          <t>Support effort recorded against the account, producing the missing half of account profitability and the basis for tier pricing.</t>
        </is>
      </c>
    </row>
    <row r="847">
      <c r="A847" s="30" t="inlineStr">
        <is>
          <t>SaaS Companies</t>
        </is>
      </c>
      <c r="B847" s="30" t="inlineStr">
        <is>
          <t>Digital &amp; Technology</t>
        </is>
      </c>
      <c r="C847" s="30" t="inlineStr">
        <is>
          <t>Risk-based renewal management</t>
        </is>
      </c>
      <c r="D847" s="30" t="inlineStr">
        <is>
          <t>Churn signals aggregating on the account continuously, so renewals are worked by risk rather than by date order.</t>
        </is>
      </c>
    </row>
    <row r="848">
      <c r="A848" s="30" t="inlineStr">
        <is>
          <t>SaaS Companies</t>
        </is>
      </c>
      <c r="B848" s="30" t="inlineStr">
        <is>
          <t>Digital &amp; Technology</t>
        </is>
      </c>
      <c r="C848" s="30" t="inlineStr">
        <is>
          <t>Sponsor change response</t>
        </is>
      </c>
      <c r="D848" s="30" t="inlineStr">
        <is>
          <t>A sponsor departure raising an immediate relationship task rather than being discovered during the renewal.</t>
        </is>
      </c>
    </row>
    <row r="849">
      <c r="A849" s="30" t="inlineStr">
        <is>
          <t>SaaS Companies</t>
        </is>
      </c>
      <c r="B849" s="30" t="inlineStr">
        <is>
          <t>Digital &amp; Technology</t>
        </is>
      </c>
      <c r="C849" s="30" t="inlineStr">
        <is>
          <t>Expansion as assigned work</t>
        </is>
      </c>
      <c r="D849" s="30" t="inlineStr">
        <is>
          <t>Usage and need signals becoming owned opportunities with account history attached rather than a report nobody acts on.</t>
        </is>
      </c>
    </row>
    <row r="850">
      <c r="A850" s="30" t="inlineStr">
        <is>
          <t>SaaS Companies</t>
        </is>
      </c>
      <c r="B850" s="30" t="inlineStr">
        <is>
          <t>Digital &amp; Technology</t>
        </is>
      </c>
      <c r="C850" s="30" t="inlineStr">
        <is>
          <t>Sales commitments on the record</t>
        </is>
      </c>
      <c r="D850" s="30" t="inlineStr">
        <is>
          <t>What was promised during the sales process recorded on the account, so delivery does not discover it at the first review.</t>
        </is>
      </c>
    </row>
    <row r="851">
      <c r="A851" s="30" t="inlineStr">
        <is>
          <t>SaaS Companies</t>
        </is>
      </c>
      <c r="B851" s="30" t="inlineStr">
        <is>
          <t>Digital &amp; Technology</t>
        </is>
      </c>
      <c r="C851" s="30" t="inlineStr">
        <is>
          <t>Consistent collections</t>
        </is>
      </c>
      <c r="D851" s="30" t="inlineStr">
        <is>
          <t>Subscription balances aged with a policy applied consistently rather than case by case while service continues.</t>
        </is>
      </c>
    </row>
    <row r="852">
      <c r="A852" s="30" t="inlineStr">
        <is>
          <t>SaaS Companies</t>
        </is>
      </c>
      <c r="B852" s="30" t="inlineStr">
        <is>
          <t>Digital &amp; Technology</t>
        </is>
      </c>
      <c r="C852" s="30" t="inlineStr">
        <is>
          <t>Asking about the account base</t>
        </is>
      </c>
      <c r="D852" s="30" t="inlineStr">
        <is>
          <t>Plain-language questions across onboarding, support, renewal and cash, with interventions assigned in the same step.</t>
        </is>
      </c>
    </row>
    <row r="853">
      <c r="A853" s="30" t="inlineStr">
        <is>
          <t>Software Agencies</t>
        </is>
      </c>
      <c r="B853" s="30" t="inlineStr">
        <is>
          <t>Digital &amp; Technology</t>
        </is>
      </c>
      <c r="C853" s="30" t="inlineStr">
        <is>
          <t>Estimate against actual</t>
        </is>
      </c>
      <c r="D853" s="30" t="inlineStr">
        <is>
          <t>Effort recorded at the level the estimate was made, so the agency learns which work types it systematically under-quotes.</t>
        </is>
      </c>
    </row>
    <row r="854">
      <c r="A854" s="30" t="inlineStr">
        <is>
          <t>Software Agencies</t>
        </is>
      </c>
      <c r="B854" s="30" t="inlineStr">
        <is>
          <t>Digital &amp; Technology</t>
        </is>
      </c>
      <c r="C854" s="30" t="inlineStr">
        <is>
          <t>Change request discipline</t>
        </is>
      </c>
      <c r="D854" s="30" t="inlineStr">
        <is>
          <t>Out-of-scope work raised as a change request with effort attached, so absorbing scope is a decision rather than a habit.</t>
        </is>
      </c>
    </row>
    <row r="855">
      <c r="A855" s="30" t="inlineStr">
        <is>
          <t>Software Agencies</t>
        </is>
      </c>
      <c r="B855" s="30" t="inlineStr">
        <is>
          <t>Digital &amp; Technology</t>
        </is>
      </c>
      <c r="C855" s="30" t="inlineStr">
        <is>
          <t>Acceptance as a cash process</t>
        </is>
      </c>
      <c r="D855" s="30" t="inlineStr">
        <is>
          <t>Delivered milestones aged against acceptance with escalation, since unaccepted work is blocked billing rather than a delivery detail.</t>
        </is>
      </c>
    </row>
    <row r="856">
      <c r="A856" s="30" t="inlineStr">
        <is>
          <t>Software Agencies</t>
        </is>
      </c>
      <c r="B856" s="30" t="inlineStr">
        <is>
          <t>Digital &amp; Technology</t>
        </is>
      </c>
      <c r="C856" s="30" t="inlineStr">
        <is>
          <t>Warranty cost visibility</t>
        </is>
      </c>
      <c r="D856" s="30" t="inlineStr">
        <is>
          <t>Post-delivery fixes recorded against the project that owes them, exposing the agency’s most reliably underestimated cost.</t>
        </is>
      </c>
    </row>
    <row r="857">
      <c r="A857" s="30" t="inlineStr">
        <is>
          <t>Software Agencies</t>
        </is>
      </c>
      <c r="B857" s="30" t="inlineStr">
        <is>
          <t>Digital &amp; Technology</t>
        </is>
      </c>
      <c r="C857" s="30" t="inlineStr">
        <is>
          <t>Allocation conflicts</t>
        </is>
      </c>
      <c r="D857" s="30" t="inlineStr">
        <is>
          <t>Commitments recorded by person and period including warranty load, so overlap surfaces before a sprint starts short.</t>
        </is>
      </c>
    </row>
    <row r="858">
      <c r="A858" s="30" t="inlineStr">
        <is>
          <t>Software Agencies</t>
        </is>
      </c>
      <c r="B858" s="30" t="inlineStr">
        <is>
          <t>Digital &amp; Technology</t>
        </is>
      </c>
      <c r="C858" s="30" t="inlineStr">
        <is>
          <t>Acceptance criteria on the record</t>
        </is>
      </c>
      <c r="D858" s="30" t="inlineStr">
        <is>
          <t>What "done" means written against the milestone, so acceptance is a verification rather than a negotiation.</t>
        </is>
      </c>
    </row>
    <row r="859">
      <c r="A859" s="30" t="inlineStr">
        <is>
          <t>Software Agencies</t>
        </is>
      </c>
      <c r="B859" s="30" t="inlineStr">
        <is>
          <t>Digital &amp; Technology</t>
        </is>
      </c>
      <c r="C859" s="30" t="inlineStr">
        <is>
          <t>Client behaviour</t>
        </is>
      </c>
      <c r="D859" s="30" t="inlineStr">
        <is>
          <t>Acceptance speed and change frequency recorded per client, informing the next fixed-price quote.</t>
        </is>
      </c>
    </row>
    <row r="860">
      <c r="A860" s="30" t="inlineStr">
        <is>
          <t>Software Agencies</t>
        </is>
      </c>
      <c r="B860" s="30" t="inlineStr">
        <is>
          <t>Digital &amp; Technology</t>
        </is>
      </c>
      <c r="C860" s="30" t="inlineStr">
        <is>
          <t>Asking about delivery</t>
        </is>
      </c>
      <c r="D860" s="30" t="inlineStr">
        <is>
          <t>Plain-language questions across estimates, scope, acceptance and warranty, with reviews assigned in the same step.</t>
        </is>
      </c>
    </row>
    <row r="861">
      <c r="A861" s="30" t="inlineStr">
        <is>
          <t>Startups</t>
        </is>
      </c>
      <c r="B861" s="30" t="inlineStr">
        <is>
          <t>Digital &amp; Technology</t>
        </is>
      </c>
      <c r="C861" s="30" t="inlineStr">
        <is>
          <t>Runway including commitments</t>
        </is>
      </c>
      <c r="D861" s="30" t="inlineStr">
        <is>
          <t>Signed contracts and accepted offers counted against runway before the money moves, so the internal number and the board number match.</t>
        </is>
      </c>
    </row>
    <row r="862">
      <c r="A862" s="30" t="inlineStr">
        <is>
          <t>Startups</t>
        </is>
      </c>
      <c r="B862" s="30" t="inlineStr">
        <is>
          <t>Digital &amp; Technology</t>
        </is>
      </c>
      <c r="C862" s="30" t="inlineStr">
        <is>
          <t>Commitment capture</t>
        </is>
      </c>
      <c r="D862" s="30" t="inlineStr">
        <is>
          <t>What was promised to customers, investors and the board recorded with an owner at the moment it is made.</t>
        </is>
      </c>
    </row>
    <row r="863">
      <c r="A863" s="30" t="inlineStr">
        <is>
          <t>Startups</t>
        </is>
      </c>
      <c r="B863" s="30" t="inlineStr">
        <is>
          <t>Digital &amp; Technology</t>
        </is>
      </c>
      <c r="C863" s="30" t="inlineStr">
        <is>
          <t>Board follow-through</t>
        </is>
      </c>
      <c r="D863" s="30" t="inlineStr">
        <is>
          <t>Every ask leaving a board conversation as work with a name and a date, rather than eleven intentions and four orphans.</t>
        </is>
      </c>
    </row>
    <row r="864">
      <c r="A864" s="30" t="inlineStr">
        <is>
          <t>Startups</t>
        </is>
      </c>
      <c r="B864" s="30" t="inlineStr">
        <is>
          <t>Digital &amp; Technology</t>
        </is>
      </c>
      <c r="C864" s="30" t="inlineStr">
        <is>
          <t>Hiring against plan assumptions</t>
        </is>
      </c>
      <c r="D864" s="30" t="inlineStr">
        <is>
          <t>Roles with target start dates linked to the plan assumptions that depend on them, so slippage revises the plan.</t>
        </is>
      </c>
    </row>
    <row r="865">
      <c r="A865" s="30" t="inlineStr">
        <is>
          <t>Startups</t>
        </is>
      </c>
      <c r="B865" s="30" t="inlineStr">
        <is>
          <t>Digital &amp; Technology</t>
        </is>
      </c>
      <c r="C865" s="30" t="inlineStr">
        <is>
          <t>Decision records</t>
        </is>
      </c>
      <c r="D865" s="30" t="inlineStr">
        <is>
          <t>Decisions written down with their reasoning and what was ruled out, so they are revisited deliberately rather than re-litigated.</t>
        </is>
      </c>
    </row>
    <row r="866">
      <c r="A866" s="30" t="inlineStr">
        <is>
          <t>Startups</t>
        </is>
      </c>
      <c r="B866" s="30" t="inlineStr">
        <is>
          <t>Digital &amp; Technology</t>
        </is>
      </c>
      <c r="C866" s="30" t="inlineStr">
        <is>
          <t>Vendor renewal control</t>
        </is>
      </c>
      <c r="D866" s="30" t="inlineStr">
        <is>
          <t>Contracts with renewal dates reviewed before they auto-renew, which is the quietest way a startup’s burn grows.</t>
        </is>
      </c>
    </row>
    <row r="867">
      <c r="A867" s="30" t="inlineStr">
        <is>
          <t>Startups</t>
        </is>
      </c>
      <c r="B867" s="30" t="inlineStr">
        <is>
          <t>Digital &amp; Technology</t>
        </is>
      </c>
      <c r="C867" s="30" t="inlineStr">
        <is>
          <t>Context that survives departures</t>
        </is>
      </c>
      <c r="D867" s="30" t="inlineStr">
        <is>
          <t>Relationship and decision history recorded, so an early employee leaving does not take the company’s memory with them.</t>
        </is>
      </c>
    </row>
    <row r="868">
      <c r="A868" s="30" t="inlineStr">
        <is>
          <t>Startups</t>
        </is>
      </c>
      <c r="B868" s="30" t="inlineStr">
        <is>
          <t>Digital &amp; Technology</t>
        </is>
      </c>
      <c r="C868" s="30" t="inlineStr">
        <is>
          <t>Asking the company questions</t>
        </is>
      </c>
      <c r="D868" s="30" t="inlineStr">
        <is>
          <t>Plain-language questions across commitments, runway, hiring and vendors, with owners assigned in the same step.</t>
        </is>
      </c>
    </row>
    <row r="869">
      <c r="A869" s="30" t="inlineStr">
        <is>
          <t>E-commerce Businesses</t>
        </is>
      </c>
      <c r="B869" s="30" t="inlineStr">
        <is>
          <t>Digital &amp; Technology</t>
        </is>
      </c>
      <c r="C869" s="30" t="inlineStr">
        <is>
          <t>Return cause analysis</t>
        </is>
      </c>
      <c r="D869" s="30" t="inlineStr">
        <is>
          <t>Reasons recorded against SKU, listing and region, so a return rate becomes a concentration you can act on.</t>
        </is>
      </c>
    </row>
    <row r="870">
      <c r="A870" s="30" t="inlineStr">
        <is>
          <t>E-commerce Businesses</t>
        </is>
      </c>
      <c r="B870" s="30" t="inlineStr">
        <is>
          <t>Digital &amp; Technology</t>
        </is>
      </c>
      <c r="C870" s="30" t="inlineStr">
        <is>
          <t>Settlement reconciliation</t>
        </is>
      </c>
      <c r="D870" s="30" t="inlineStr">
        <is>
          <t>Payouts matched against recorded orders with deductions verified against terms, so unexplained amounts become claims rather than losses.</t>
        </is>
      </c>
    </row>
    <row r="871">
      <c r="A871" s="30" t="inlineStr">
        <is>
          <t>E-commerce Businesses</t>
        </is>
      </c>
      <c r="B871" s="30" t="inlineStr">
        <is>
          <t>Digital &amp; Technology</t>
        </is>
      </c>
      <c r="C871" s="30" t="inlineStr">
        <is>
          <t>Cross-channel stock</t>
        </is>
      </c>
      <c r="D871" s="30" t="inlineStr">
        <is>
          <t>One stock position with allocation and sync state per channel, preventing the oversells that cost cancellations and standing.</t>
        </is>
      </c>
    </row>
    <row r="872">
      <c r="A872" s="30" t="inlineStr">
        <is>
          <t>E-commerce Businesses</t>
        </is>
      </c>
      <c r="B872" s="30" t="inlineStr">
        <is>
          <t>Digital &amp; Technology</t>
        </is>
      </c>
      <c r="C872" s="30" t="inlineStr">
        <is>
          <t>RTO concentration</t>
        </is>
      </c>
      <c r="D872" s="30" t="inlineStr">
        <is>
          <t>Failed deliveries recorded by region, payment mode and courier, exposing one of the most actionable patterns in the category.</t>
        </is>
      </c>
    </row>
    <row r="873">
      <c r="A873" s="30" t="inlineStr">
        <is>
          <t>E-commerce Businesses</t>
        </is>
      </c>
      <c r="B873" s="30" t="inlineStr">
        <is>
          <t>Digital &amp; Technology</t>
        </is>
      </c>
      <c r="C873" s="30" t="inlineStr">
        <is>
          <t>Deadline-driven fulfilment</t>
        </is>
      </c>
      <c r="D873" s="30" t="inlineStr">
        <is>
          <t>The dispatch queue worked by channel commitment rather than by order arrival, avoiding penalties.</t>
        </is>
      </c>
    </row>
    <row r="874">
      <c r="A874" s="30" t="inlineStr">
        <is>
          <t>E-commerce Businesses</t>
        </is>
      </c>
      <c r="B874" s="30" t="inlineStr">
        <is>
          <t>Digital &amp; Technology</t>
        </is>
      </c>
      <c r="C874" s="30" t="inlineStr">
        <is>
          <t>True contribution</t>
        </is>
      </c>
      <c r="D874" s="30" t="inlineStr">
        <is>
          <t>Contribution by SKU after returns, shipping and deductions, which is a different ranking from gross revenue.</t>
        </is>
      </c>
    </row>
    <row r="875">
      <c r="A875" s="30" t="inlineStr">
        <is>
          <t>E-commerce Businesses</t>
        </is>
      </c>
      <c r="B875" s="30" t="inlineStr">
        <is>
          <t>Digital &amp; Technology</t>
        </is>
      </c>
      <c r="C875" s="30" t="inlineStr">
        <is>
          <t>Service load attribution</t>
        </is>
      </c>
      <c r="D875" s="30" t="inlineStr">
        <is>
          <t>Contacts attached to orders and SKUs, so the small number of listings generating most of the load can be fixed.</t>
        </is>
      </c>
    </row>
    <row r="876">
      <c r="A876" s="30" t="inlineStr">
        <is>
          <t>E-commerce Businesses</t>
        </is>
      </c>
      <c r="B876" s="30" t="inlineStr">
        <is>
          <t>Digital &amp; Technology</t>
        </is>
      </c>
      <c r="C876" s="30" t="inlineStr">
        <is>
          <t>Asking about downstream cost</t>
        </is>
      </c>
      <c r="D876" s="30" t="inlineStr">
        <is>
          <t>Plain-language questions across returns, settlements, stock and couriers, with claims and actions raised in the same step.</t>
        </is>
      </c>
    </row>
    <row r="877">
      <c r="A877" s="30" t="inlineStr">
        <is>
          <t>Online Marketplaces</t>
        </is>
      </c>
      <c r="B877" s="30" t="inlineStr">
        <is>
          <t>Digital &amp; Technology</t>
        </is>
      </c>
      <c r="C877" s="30" t="inlineStr">
        <is>
          <t>Finding liquidity gaps</t>
        </is>
      </c>
      <c r="D877" s="30" t="inlineStr">
        <is>
          <t>Unfilled demand held by category and location, so supply acquisition targets a specific gap rather than a general shortage.</t>
        </is>
      </c>
    </row>
    <row r="878">
      <c r="A878" s="30" t="inlineStr">
        <is>
          <t>Online Marketplaces</t>
        </is>
      </c>
      <c r="B878" s="30" t="inlineStr">
        <is>
          <t>Digital &amp; Technology</t>
        </is>
      </c>
      <c r="C878" s="30" t="inlineStr">
        <is>
          <t>Separating onboarding from activation</t>
        </is>
      </c>
      <c r="D878" s="30" t="inlineStr">
        <is>
          <t>First listing and subsequent activity tracked as their own stages, which is where most acquired supply is actually lost.</t>
        </is>
      </c>
    </row>
    <row r="879">
      <c r="A879" s="30" t="inlineStr">
        <is>
          <t>Online Marketplaces</t>
        </is>
      </c>
      <c r="B879" s="30" t="inlineStr">
        <is>
          <t>Digital &amp; Technology</t>
        </is>
      </c>
      <c r="C879" s="30" t="inlineStr">
        <is>
          <t>Acting on dispute concentration</t>
        </is>
      </c>
      <c r="D879" s="30" t="inlineStr">
        <is>
          <t>Disputes carrying seller, category and cause, so the small share of sellers producing most of the cost becomes an enforcement decision.</t>
        </is>
      </c>
    </row>
    <row r="880">
      <c r="A880" s="30" t="inlineStr">
        <is>
          <t>Online Marketplaces</t>
        </is>
      </c>
      <c r="B880" s="30" t="inlineStr">
        <is>
          <t>Digital &amp; Technology</t>
        </is>
      </c>
      <c r="C880" s="30" t="inlineStr">
        <is>
          <t>Knowing the real take rate</t>
        </is>
      </c>
      <c r="D880" s="30" t="inlineStr">
        <is>
          <t>Incentives, discounts and dispute cost attributed by category, giving net economics rather than a headline commission rate.</t>
        </is>
      </c>
    </row>
    <row r="881">
      <c r="A881" s="30" t="inlineStr">
        <is>
          <t>Online Marketplaces</t>
        </is>
      </c>
      <c r="B881" s="30" t="inlineStr">
        <is>
          <t>Digital &amp; Technology</t>
        </is>
      </c>
      <c r="C881" s="30" t="inlineStr">
        <is>
          <t>Giving categories owners</t>
        </is>
      </c>
      <c r="D881" s="30" t="inlineStr">
        <is>
          <t>Coverage, quality and economic targets held per category with a named owner, so gaps have someone accountable for closing them.</t>
        </is>
      </c>
    </row>
    <row r="882">
      <c r="A882" s="30" t="inlineStr">
        <is>
          <t>Online Marketplaces</t>
        </is>
      </c>
      <c r="B882" s="30" t="inlineStr">
        <is>
          <t>Digital &amp; Technology</t>
        </is>
      </c>
      <c r="C882" s="30" t="inlineStr">
        <is>
          <t>Defensible enforcement</t>
        </is>
      </c>
      <c r="D882" s="30" t="inlineStr">
        <is>
          <t>Warnings, improvement periods and restrictions recorded as a sequence, so enforcement is documented rather than abrupt.</t>
        </is>
      </c>
    </row>
    <row r="883">
      <c r="A883" s="30" t="inlineStr">
        <is>
          <t>Online Marketplaces</t>
        </is>
      </c>
      <c r="B883" s="30" t="inlineStr">
        <is>
          <t>Digital &amp; Technology</t>
        </is>
      </c>
      <c r="C883" s="30" t="inlineStr">
        <is>
          <t>Asking about the marketplace</t>
        </is>
      </c>
      <c r="D883" s="30" t="inlineStr">
        <is>
          <t>Plain-language questions across supply, demand, quality and economics, with acquisition and enforcement raised in the same step.</t>
        </is>
      </c>
    </row>
    <row r="884">
      <c r="A884" s="30" t="inlineStr">
        <is>
          <t>App Developers</t>
        </is>
      </c>
      <c r="B884" s="30" t="inlineStr">
        <is>
          <t>Digital &amp; Technology</t>
        </is>
      </c>
      <c r="C884" s="30" t="inlineStr">
        <is>
          <t>Ending repeat store rejections</t>
        </is>
      </c>
      <c r="D884" s="30" t="inlineStr">
        <is>
          <t>Rejection reasons categorised across apps and clients, turning recurring causes into a pre-submission checklist.</t>
        </is>
      </c>
    </row>
    <row r="885">
      <c r="A885" s="30" t="inlineStr">
        <is>
          <t>App Developers</t>
        </is>
      </c>
      <c r="B885" s="30" t="inlineStr">
        <is>
          <t>Digital &amp; Technology</t>
        </is>
      </c>
      <c r="C885" s="30" t="inlineStr">
        <is>
          <t>Closing test coverage gaps</t>
        </is>
      </c>
      <c r="D885" s="30" t="inlineStr">
        <is>
          <t>Post-release defects linked to device and platform version, showing exactly which combinations testing missed.</t>
        </is>
      </c>
    </row>
    <row r="886">
      <c r="A886" s="30" t="inlineStr">
        <is>
          <t>App Developers</t>
        </is>
      </c>
      <c r="B886" s="30" t="inlineStr">
        <is>
          <t>Digital &amp; Technology</t>
        </is>
      </c>
      <c r="C886" s="30" t="inlineStr">
        <is>
          <t>Planning around review time</t>
        </is>
      </c>
      <c r="D886" s="30" t="inlineStr">
        <is>
          <t>Store review lead time built into release plans, so client deadlines account for a gate the company does not control.</t>
        </is>
      </c>
    </row>
    <row r="887">
      <c r="A887" s="30" t="inlineStr">
        <is>
          <t>App Developers</t>
        </is>
      </c>
      <c r="B887" s="30" t="inlineStr">
        <is>
          <t>Digital &amp; Technology</t>
        </is>
      </c>
      <c r="C887" s="30" t="inlineStr">
        <is>
          <t>Protecting retainer margin</t>
        </is>
      </c>
      <c r="D887" s="30" t="inlineStr">
        <is>
          <t>Maintenance hours attributed to scope with out-of-scope work flagged at request, which is the only moment the conversation is easy.</t>
        </is>
      </c>
    </row>
    <row r="888">
      <c r="A888" s="30" t="inlineStr">
        <is>
          <t>App Developers</t>
        </is>
      </c>
      <c r="B888" s="30" t="inlineStr">
        <is>
          <t>Digital &amp; Technology</t>
        </is>
      </c>
      <c r="C888" s="30" t="inlineStr">
        <is>
          <t>Managing platform deadlines</t>
        </is>
      </c>
      <c r="D888" s="30" t="inlineStr">
        <is>
          <t>Version requirements and deprecations held per app, so the client conversation happens before the deadline rather than after it.</t>
        </is>
      </c>
    </row>
    <row r="889">
      <c r="A889" s="30" t="inlineStr">
        <is>
          <t>App Developers</t>
        </is>
      </c>
      <c r="B889" s="30" t="inlineStr">
        <is>
          <t>Digital &amp; Technology</t>
        </is>
      </c>
      <c r="C889" s="30" t="inlineStr">
        <is>
          <t>Reducing single-person dependency</t>
        </is>
      </c>
      <c r="D889" s="30" t="inlineStr">
        <is>
          <t>App knowledge coverage held per developer, so concentration is visible as a risk rather than discovered during leave.</t>
        </is>
      </c>
    </row>
    <row r="890">
      <c r="A890" s="30" t="inlineStr">
        <is>
          <t>App Developers</t>
        </is>
      </c>
      <c r="B890" s="30" t="inlineStr">
        <is>
          <t>Digital &amp; Technology</t>
        </is>
      </c>
      <c r="C890" s="30" t="inlineStr">
        <is>
          <t>Asking about delivery</t>
        </is>
      </c>
      <c r="D890" s="30" t="inlineStr">
        <is>
          <t>Plain-language questions across releases, defects, scope and deadlines, with checklist and scope actions raised in the same step.</t>
        </is>
      </c>
    </row>
    <row r="891">
      <c r="A891" s="30" t="inlineStr">
        <is>
          <t>Web Development Agencies</t>
        </is>
      </c>
      <c r="B891" s="30" t="inlineStr">
        <is>
          <t>Digital &amp; Technology</t>
        </is>
      </c>
      <c r="C891" s="30" t="inlineStr">
        <is>
          <t>Seeing the unbilled work</t>
        </is>
      </c>
      <c r="D891" s="30" t="inlineStr">
        <is>
          <t>Every small request recorded with time and billing state, so the monthly total the agency gives away becomes visible and negotiable.</t>
        </is>
      </c>
    </row>
    <row r="892">
      <c r="A892" s="30" t="inlineStr">
        <is>
          <t>Web Development Agencies</t>
        </is>
      </c>
      <c r="B892" s="30" t="inlineStr">
        <is>
          <t>Digital &amp; Technology</t>
        </is>
      </c>
      <c r="C892" s="30" t="inlineStr">
        <is>
          <t>Managing an estate of sites</t>
        </is>
      </c>
      <c r="D892" s="30" t="inlineStr">
        <is>
          <t>Each launched site held with its stack, hosting, dependencies and retainer state, because responsibility outlives the project that created it.</t>
        </is>
      </c>
    </row>
    <row r="893">
      <c r="A893" s="30" t="inlineStr">
        <is>
          <t>Web Development Agencies</t>
        </is>
      </c>
      <c r="B893" s="30" t="inlineStr">
        <is>
          <t>Digital &amp; Technology</t>
        </is>
      </c>
      <c r="C893" s="30" t="inlineStr">
        <is>
          <t>Keeping updates current</t>
        </is>
      </c>
      <c r="D893" s="30" t="inlineStr">
        <is>
          <t>Update and security status per site with overdue exposure prioritised, since risk attaches to the agency regardless of contract wording.</t>
        </is>
      </c>
    </row>
    <row r="894">
      <c r="A894" s="30" t="inlineStr">
        <is>
          <t>Web Development Agencies</t>
        </is>
      </c>
      <c r="B894" s="30" t="inlineStr">
        <is>
          <t>Digital &amp; Technology</t>
        </is>
      </c>
      <c r="C894" s="30" t="inlineStr">
        <is>
          <t>Never missing a renewal</t>
        </is>
      </c>
      <c r="D894" s="30" t="inlineStr">
        <is>
          <t>Domains, certificates and hosting with ownership, expiry and an assigned owner, including assets the client owns and the agency manages.</t>
        </is>
      </c>
    </row>
    <row r="895">
      <c r="A895" s="30" t="inlineStr">
        <is>
          <t>Web Development Agencies</t>
        </is>
      </c>
      <c r="B895" s="30" t="inlineStr">
        <is>
          <t>Digital &amp; Technology</t>
        </is>
      </c>
      <c r="C895" s="30" t="inlineStr">
        <is>
          <t>Turning upgrades into quotes</t>
        </is>
      </c>
      <c r="D895" s="30" t="inlineStr">
        <is>
          <t>Sites on unsupported versions identified with scoped work and a recorded client decision, including a decision to defer.</t>
        </is>
      </c>
    </row>
    <row r="896">
      <c r="A896" s="30" t="inlineStr">
        <is>
          <t>Web Development Agencies</t>
        </is>
      </c>
      <c r="B896" s="30" t="inlineStr">
        <is>
          <t>Digital &amp; Technology</t>
        </is>
      </c>
      <c r="C896" s="30" t="inlineStr">
        <is>
          <t>Making site knowledge portable</t>
        </is>
      </c>
      <c r="D896" s="30" t="inlineStr">
        <is>
          <t>Stack, access, documentation and quirks held against the site rather than in the head of whoever built it.</t>
        </is>
      </c>
    </row>
    <row r="897">
      <c r="A897" s="30" t="inlineStr">
        <is>
          <t>Web Development Agencies</t>
        </is>
      </c>
      <c r="B897" s="30" t="inlineStr">
        <is>
          <t>Digital &amp; Technology</t>
        </is>
      </c>
      <c r="C897" s="30" t="inlineStr">
        <is>
          <t>Asking about the agency</t>
        </is>
      </c>
      <c r="D897" s="30" t="inlineStr">
        <is>
          <t>Plain-language questions across sites, requests, renewals and clients, with quotes and maintenance plans raised in the same step.</t>
        </is>
      </c>
    </row>
    <row r="898">
      <c r="A898" s="30" t="inlineStr">
        <is>
          <t>Cybersecurity Companies</t>
        </is>
      </c>
      <c r="B898" s="30" t="inlineStr">
        <is>
          <t>Digital &amp; Technology</t>
        </is>
      </c>
      <c r="C898" s="30" t="inlineStr">
        <is>
          <t>Tracking findings past the report</t>
        </is>
      </c>
      <c r="D898" s="30" t="inlineStr">
        <is>
          <t>Every finding carrying state, client owner, commitment date and verification, so the service continues after the deliverable is issued.</t>
        </is>
      </c>
    </row>
    <row r="899">
      <c r="A899" s="30" t="inlineStr">
        <is>
          <t>Cybersecurity Companies</t>
        </is>
      </c>
      <c r="B899" s="30" t="inlineStr">
        <is>
          <t>Digital &amp; Technology</t>
        </is>
      </c>
      <c r="C899" s="30" t="inlineStr">
        <is>
          <t>Escalating overdue remediation</t>
        </is>
      </c>
      <c r="D899" s="30" t="inlineStr">
        <is>
          <t>Commitments ageing with escalation to a named client contact, which is the part of the job most often left to a quarterly review.</t>
        </is>
      </c>
    </row>
    <row r="900">
      <c r="A900" s="30" t="inlineStr">
        <is>
          <t>Cybersecurity Companies</t>
        </is>
      </c>
      <c r="B900" s="30" t="inlineStr">
        <is>
          <t>Digital &amp; Technology</t>
        </is>
      </c>
      <c r="C900" s="30" t="inlineStr">
        <is>
          <t>Measuring triage load</t>
        </is>
      </c>
      <c r="D900" s="30" t="inlineStr">
        <is>
          <t>Analyst time attributed to triage against assessment with false positives recorded by source, making the practice’s cost structure visible and reducible.</t>
        </is>
      </c>
    </row>
    <row r="901">
      <c r="A901" s="30" t="inlineStr">
        <is>
          <t>Cybersecurity Companies</t>
        </is>
      </c>
      <c r="B901" s="30" t="inlineStr">
        <is>
          <t>Digital &amp; Technology</t>
        </is>
      </c>
      <c r="C901" s="30" t="inlineStr">
        <is>
          <t>Producing audit evidence</t>
        </is>
      </c>
      <c r="D901" s="30" t="inlineStr">
        <is>
          <t>Findings, reports, escalations and verification retained per client, so an audit request is answered from one record.</t>
        </is>
      </c>
    </row>
    <row r="902">
      <c r="A902" s="30" t="inlineStr">
        <is>
          <t>Cybersecurity Companies</t>
        </is>
      </c>
      <c r="B902" s="30" t="inlineStr">
        <is>
          <t>Digital &amp; Technology</t>
        </is>
      </c>
      <c r="C902" s="30" t="inlineStr">
        <is>
          <t>Protecting fixed-fee margin</t>
        </is>
      </c>
      <c r="D902" s="30" t="inlineStr">
        <is>
          <t>Scoped against delivered hours per engagement, so expanding testing becomes a scope conversation rather than absorbed work.</t>
        </is>
      </c>
    </row>
    <row r="903">
      <c r="A903" s="30" t="inlineStr">
        <is>
          <t>Cybersecurity Companies</t>
        </is>
      </c>
      <c r="B903" s="30" t="inlineStr">
        <is>
          <t>Digital &amp; Technology</t>
        </is>
      </c>
      <c r="C903" s="30" t="inlineStr">
        <is>
          <t>Recognising recurrence</t>
        </is>
      </c>
      <c r="D903" s="30" t="inlineStr">
        <is>
          <t>Findings linked across assessments, so an issue found again is reported as recurrence rather than as a new discovery.</t>
        </is>
      </c>
    </row>
    <row r="904">
      <c r="A904" s="30" t="inlineStr">
        <is>
          <t>Cybersecurity Companies</t>
        </is>
      </c>
      <c r="B904" s="30" t="inlineStr">
        <is>
          <t>Digital &amp; Technology</t>
        </is>
      </c>
      <c r="C904" s="30" t="inlineStr">
        <is>
          <t>Asking about the practice</t>
        </is>
      </c>
      <c r="D904" s="30" t="inlineStr">
        <is>
          <t>Plain-language questions across findings, remediation, analyst time and engagements, with escalations raised in the same step.</t>
        </is>
      </c>
    </row>
    <row r="905">
      <c r="A905" s="30" t="inlineStr">
        <is>
          <t>Data Companies</t>
        </is>
      </c>
      <c r="B905" s="30" t="inlineStr">
        <is>
          <t>Digital &amp; Technology</t>
        </is>
      </c>
      <c r="C905" s="30" t="inlineStr">
        <is>
          <t>Detecting staleness before the customer</t>
        </is>
      </c>
      <c r="D905" s="30" t="inlineStr">
        <is>
          <t>Freshness measured per delivery against each customer’s contracted commitment, so a silent failure surfaces internally rather than through a complaint.</t>
        </is>
      </c>
    </row>
    <row r="906">
      <c r="A906" s="30" t="inlineStr">
        <is>
          <t>Data Companies</t>
        </is>
      </c>
      <c r="B906" s="30" t="inlineStr">
        <is>
          <t>Digital &amp; Technology</t>
        </is>
      </c>
      <c r="C906" s="30" t="inlineStr">
        <is>
          <t>Improving internal detection</t>
        </is>
      </c>
      <c r="D906" s="30" t="inlineStr">
        <is>
          <t>Incidents carrying their detection source, which makes the ratio of internally found to customer-reported problems a measurable target.</t>
        </is>
      </c>
    </row>
    <row r="907">
      <c r="A907" s="30" t="inlineStr">
        <is>
          <t>Data Companies</t>
        </is>
      </c>
      <c r="B907" s="30" t="inlineStr">
        <is>
          <t>Digital &amp; Technology</t>
        </is>
      </c>
      <c r="C907" s="30" t="inlineStr">
        <is>
          <t>Connecting licences to products</t>
        </is>
      </c>
      <c r="D907" s="30" t="inlineStr">
        <is>
          <t>Source terms and permitted uses attached to the products built on them, so a licence change is assessed against what the company sells.</t>
        </is>
      </c>
    </row>
    <row r="908">
      <c r="A908" s="30" t="inlineStr">
        <is>
          <t>Data Companies</t>
        </is>
      </c>
      <c r="B908" s="30" t="inlineStr">
        <is>
          <t>Digital &amp; Technology</t>
        </is>
      </c>
      <c r="C908" s="30" t="inlineStr">
        <is>
          <t>Answering lineage questions quickly</t>
        </is>
      </c>
      <c r="D908" s="30" t="inlineStr">
        <is>
          <t>Sources, transformations and deliveries linked, so tracing a delivered value backwards is a query rather than an investigation.</t>
        </is>
      </c>
    </row>
    <row r="909">
      <c r="A909" s="30" t="inlineStr">
        <is>
          <t>Data Companies</t>
        </is>
      </c>
      <c r="B909" s="30" t="inlineStr">
        <is>
          <t>Digital &amp; Technology</t>
        </is>
      </c>
      <c r="C909" s="30" t="inlineStr">
        <is>
          <t>Managing entitlement</t>
        </is>
      </c>
      <c r="D909" s="30" t="inlineStr">
        <is>
          <t>Contracted entitlements measured against actual usage, with exceptions raised before they become a dispute in either direction.</t>
        </is>
      </c>
    </row>
    <row r="910">
      <c r="A910" s="30" t="inlineStr">
        <is>
          <t>Data Companies</t>
        </is>
      </c>
      <c r="B910" s="30" t="inlineStr">
        <is>
          <t>Digital &amp; Technology</t>
        </is>
      </c>
      <c r="C910" s="30" t="inlineStr">
        <is>
          <t>Per-customer commitments</t>
        </is>
      </c>
      <c r="D910" s="30" t="inlineStr">
        <is>
          <t>Freshness and coverage promises held per contract, so breach is assessed against what that customer was actually promised.</t>
        </is>
      </c>
    </row>
    <row r="911">
      <c r="A911" s="30" t="inlineStr">
        <is>
          <t>Data Companies</t>
        </is>
      </c>
      <c r="B911" s="30" t="inlineStr">
        <is>
          <t>Digital &amp; Technology</t>
        </is>
      </c>
      <c r="C911" s="30" t="inlineStr">
        <is>
          <t>Asking about delivery</t>
        </is>
      </c>
      <c r="D911" s="30" t="inlineStr">
        <is>
          <t>Plain-language questions across deliveries, sources, incidents and customers, with notifications and reviews raised in the same step.</t>
        </is>
      </c>
    </row>
    <row r="912">
      <c r="A912" s="30" t="inlineStr">
        <is>
          <t>AI Companies</t>
        </is>
      </c>
      <c r="B912" s="30" t="inlineStr">
        <is>
          <t>Digital &amp; Technology</t>
        </is>
      </c>
      <c r="C912" s="30" t="inlineStr">
        <is>
          <t>Attributing serving cost to accounts</t>
        </is>
      </c>
      <c r="D912" s="30" t="inlineStr">
        <is>
          <t>Inference and compute cost held per account and feature against the revenue each produces, which is the only way flat pricing survives a variable cost to serve.</t>
        </is>
      </c>
    </row>
    <row r="913">
      <c r="A913" s="30" t="inlineStr">
        <is>
          <t>AI Companies</t>
        </is>
      </c>
      <c r="B913" s="30" t="inlineStr">
        <is>
          <t>Digital &amp; Technology</t>
        </is>
      </c>
      <c r="C913" s="30" t="inlineStr">
        <is>
          <t>Knowing what is deployed</t>
        </is>
      </c>
      <c r="D913" s="30" t="inlineStr">
        <is>
          <t>Live model versions carrying the evaluation, the approver and the date, so production reflects decisions rather than leftover tests.</t>
        </is>
      </c>
    </row>
    <row r="914">
      <c r="A914" s="30" t="inlineStr">
        <is>
          <t>AI Companies</t>
        </is>
      </c>
      <c r="B914" s="30" t="inlineStr">
        <is>
          <t>Digital &amp; Technology</t>
        </is>
      </c>
      <c r="C914" s="30" t="inlineStr">
        <is>
          <t>Unblocking evaluations</t>
        </is>
      </c>
      <c r="D914" s="30" t="inlineStr">
        <is>
          <t>Annotation tracked as capacity against the evaluations that depend on it, making labelling a visible constraint on shipping.</t>
        </is>
      </c>
    </row>
    <row r="915">
      <c r="A915" s="30" t="inlineStr">
        <is>
          <t>AI Companies</t>
        </is>
      </c>
      <c r="B915" s="30" t="inlineStr">
        <is>
          <t>Digital &amp; Technology</t>
        </is>
      </c>
      <c r="C915" s="30" t="inlineStr">
        <is>
          <t>Ending pilots deliberately</t>
        </is>
      </c>
      <c r="D915" s="30" t="inlineStr">
        <is>
          <t>Pilots carrying criteria, a decision date and an owner, so an evaluation converts or closes instead of continuing indefinitely.</t>
        </is>
      </c>
    </row>
    <row r="916">
      <c r="A916" s="30" t="inlineStr">
        <is>
          <t>AI Companies</t>
        </is>
      </c>
      <c r="B916" s="30" t="inlineStr">
        <is>
          <t>Digital &amp; Technology</t>
        </is>
      </c>
      <c r="C916" s="30" t="inlineStr">
        <is>
          <t>Answering what changed</t>
        </is>
      </c>
      <c r="D916" s="30" t="inlineStr">
        <is>
          <t>Accounts linked to the versions they were served and the dates they changed, so a customer reporting different behaviour gets a real answer.</t>
        </is>
      </c>
    </row>
    <row r="917">
      <c r="A917" s="30" t="inlineStr">
        <is>
          <t>AI Companies</t>
        </is>
      </c>
      <c r="B917" s="30" t="inlineStr">
        <is>
          <t>Digital &amp; Technology</t>
        </is>
      </c>
      <c r="C917" s="30" t="inlineStr">
        <is>
          <t>Catching heavy usage early</t>
        </is>
      </c>
      <c r="D917" s="30" t="inlineStr">
        <is>
          <t>Consumption compared with plan assumptions per account, surfacing margin erosion before it becomes a renewal problem.</t>
        </is>
      </c>
    </row>
    <row r="918">
      <c r="A918" s="30" t="inlineStr">
        <is>
          <t>AI Companies</t>
        </is>
      </c>
      <c r="B918" s="30" t="inlineStr">
        <is>
          <t>Digital &amp; Technology</t>
        </is>
      </c>
      <c r="C918" s="30" t="inlineStr">
        <is>
          <t>Asking about the company</t>
        </is>
      </c>
      <c r="D918" s="30" t="inlineStr">
        <is>
          <t>Plain-language questions across cost, deployments, evaluations and accounts, with pricing and review actions raised in the same step.</t>
        </is>
      </c>
    </row>
    <row r="919">
      <c r="A919" s="30" t="inlineStr">
        <is>
          <t>Gaming Studios</t>
        </is>
      </c>
      <c r="B919" s="30" t="inlineStr">
        <is>
          <t>Digital &amp; Technology</t>
        </is>
      </c>
      <c r="C919" s="30" t="inlineStr">
        <is>
          <t>Making content risk visible</t>
        </is>
      </c>
      <c r="D919" s="30" t="inlineStr">
        <is>
          <t>Assets carrying stage, reviewer and age against milestones, so a content backlog is as visible as an engineering one.</t>
        </is>
      </c>
    </row>
    <row r="920">
      <c r="A920" s="30" t="inlineStr">
        <is>
          <t>Gaming Studios</t>
        </is>
      </c>
      <c r="B920" s="30" t="inlineStr">
        <is>
          <t>Digital &amp; Technology</t>
        </is>
      </c>
      <c r="C920" s="30" t="inlineStr">
        <is>
          <t>Running certification as a schedule</t>
        </is>
      </c>
      <c r="D920" s="30" t="inlineStr">
        <is>
          <t>Platform issues with owners, builds and retests tracked against the submission date, because each issue is a small project inside a fixed window.</t>
        </is>
      </c>
    </row>
    <row r="921">
      <c r="A921" s="30" t="inlineStr">
        <is>
          <t>Gaming Studios</t>
        </is>
      </c>
      <c r="B921" s="30" t="inlineStr">
        <is>
          <t>Digital &amp; Technology</t>
        </is>
      </c>
      <c r="C921" s="30" t="inlineStr">
        <is>
          <t>Controlling outsourcing</t>
        </is>
      </c>
      <c r="D921" s="30" t="inlineStr">
        <is>
          <t>Vendor deliveries assessed against their briefs with acceptance recorded before payment, and revision rounds counted.</t>
        </is>
      </c>
    </row>
    <row r="922">
      <c r="A922" s="30" t="inlineStr">
        <is>
          <t>Gaming Studios</t>
        </is>
      </c>
      <c r="B922" s="30" t="inlineStr">
        <is>
          <t>Digital &amp; Technology</t>
        </is>
      </c>
      <c r="C922" s="30" t="inlineStr">
        <is>
          <t>Keeping the live calendar full</t>
        </is>
      </c>
      <c r="D922" s="30" t="inlineStr">
        <is>
          <t>Events planned ahead with content requirements and production capacity attached, so a gap is prevented rather than observed in the engagement data.</t>
        </is>
      </c>
    </row>
    <row r="923">
      <c r="A923" s="30" t="inlineStr">
        <is>
          <t>Gaming Studios</t>
        </is>
      </c>
      <c r="B923" s="30" t="inlineStr">
        <is>
          <t>Digital &amp; Technology</t>
        </is>
      </c>
      <c r="C923" s="30" t="inlineStr">
        <is>
          <t>Connecting support to production</t>
        </is>
      </c>
      <c r="D923" s="30" t="inlineStr">
        <is>
          <t>Player contact themes aggregated and linked to builds and features, with volume after a fix as the measure of whether it worked.</t>
        </is>
      </c>
    </row>
    <row r="924">
      <c r="A924" s="30" t="inlineStr">
        <is>
          <t>Gaming Studios</t>
        </is>
      </c>
      <c r="B924" s="30" t="inlineStr">
        <is>
          <t>Digital &amp; Technology</t>
        </is>
      </c>
      <c r="C924" s="30" t="inlineStr">
        <is>
          <t>Finding the review bottleneck</t>
        </is>
      </c>
      <c r="D924" s="30" t="inlineStr">
        <is>
          <t>Review load per approver against pipeline throughput, which is usually where thousands of assets are actually waiting.</t>
        </is>
      </c>
    </row>
    <row r="925">
      <c r="A925" s="30" t="inlineStr">
        <is>
          <t>Gaming Studios</t>
        </is>
      </c>
      <c r="B925" s="30" t="inlineStr">
        <is>
          <t>Digital &amp; Technology</t>
        </is>
      </c>
      <c r="C925" s="30" t="inlineStr">
        <is>
          <t>Asking about the studio</t>
        </is>
      </c>
      <c r="D925" s="30" t="inlineStr">
        <is>
          <t>Plain-language questions across pipeline, certification, vendors and live operations, with reassignments raised in the same step.</t>
        </is>
      </c>
    </row>
    <row r="926">
      <c r="A926" s="30" t="inlineStr">
        <is>
          <t>Content Agencies</t>
        </is>
      </c>
      <c r="B926" s="30" t="inlineStr">
        <is>
          <t>Digital &amp; Technology</t>
        </is>
      </c>
      <c r="C926" s="30" t="inlineStr">
        <is>
          <t>Revision round counting</t>
        </is>
      </c>
      <c r="D926" s="30" t="inlineStr">
        <is>
          <t>Rounds counted against the contracted allowance per piece, so exceeding it raises a decision rather than silently consuming the margin.</t>
        </is>
      </c>
    </row>
    <row r="927">
      <c r="A927" s="30" t="inlineStr">
        <is>
          <t>Content Agencies</t>
        </is>
      </c>
      <c r="B927" s="30" t="inlineStr">
        <is>
          <t>Digital &amp; Technology</t>
        </is>
      </c>
      <c r="C927" s="30" t="inlineStr">
        <is>
          <t>Client blocking visibility</t>
        </is>
      </c>
      <c r="D927" s="30" t="inlineStr">
        <is>
          <t>Briefs, feedback and approvals tracked with an age against the publish date, so the agency is not blamed for a delay it did not cause.</t>
        </is>
      </c>
    </row>
    <row r="928">
      <c r="A928" s="30" t="inlineStr">
        <is>
          <t>Content Agencies</t>
        </is>
      </c>
      <c r="B928" s="30" t="inlineStr">
        <is>
          <t>Digital &amp; Technology</t>
        </is>
      </c>
      <c r="C928" s="30" t="inlineStr">
        <is>
          <t>Capacity-checked calendars</t>
        </is>
      </c>
      <c r="D928" s="30" t="inlineStr">
        <is>
          <t>Committed pieces aggregated against production capacity, so a calendar is agreed against what can be produced.</t>
        </is>
      </c>
    </row>
    <row r="929">
      <c r="A929" s="30" t="inlineStr">
        <is>
          <t>Content Agencies</t>
        </is>
      </c>
      <c r="B929" s="30" t="inlineStr">
        <is>
          <t>Digital &amp; Technology</t>
        </is>
      </c>
      <c r="C929" s="30" t="inlineStr">
        <is>
          <t>Creator matching</t>
        </is>
      </c>
      <c r="D929" s="30" t="inlineStr">
        <is>
          <t>Skills, availability and current load recorded, so assignment is matched rather than recalled and idle capacity is used.</t>
        </is>
      </c>
    </row>
    <row r="930">
      <c r="A930" s="30" t="inlineStr">
        <is>
          <t>Content Agencies</t>
        </is>
      </c>
      <c r="B930" s="30" t="inlineStr">
        <is>
          <t>Digital &amp; Technology</t>
        </is>
      </c>
      <c r="C930" s="30" t="inlineStr">
        <is>
          <t>Freelance cost attribution</t>
        </is>
      </c>
      <c r="D930" s="30" t="inlineStr">
        <is>
          <t>External creator cost recorded against the piece and client, making account profitability real.</t>
        </is>
      </c>
    </row>
    <row r="931">
      <c r="A931" s="30" t="inlineStr">
        <is>
          <t>Content Agencies</t>
        </is>
      </c>
      <c r="B931" s="30" t="inlineStr">
        <is>
          <t>Digital &amp; Technology</t>
        </is>
      </c>
      <c r="C931" s="30" t="inlineStr">
        <is>
          <t>Feedback in one place</t>
        </is>
      </c>
      <c r="D931" s="30" t="inlineStr">
        <is>
          <t>All feedback attached to the piece, so a revision addresses it once rather than generating another round.</t>
        </is>
      </c>
    </row>
    <row r="932">
      <c r="A932" s="30" t="inlineStr">
        <is>
          <t>Content Agencies</t>
        </is>
      </c>
      <c r="B932" s="30" t="inlineStr">
        <is>
          <t>Digital &amp; Technology</t>
        </is>
      </c>
      <c r="C932" s="30" t="inlineStr">
        <is>
          <t>Account evidence for renewal</t>
        </is>
      </c>
      <c r="D932" s="30" t="inlineStr">
        <is>
          <t>Delivered against committed, rounds consumed and blocking time, which turns a difficult renewal into a conversation with numbers.</t>
        </is>
      </c>
    </row>
    <row r="933">
      <c r="A933" s="30" t="inlineStr">
        <is>
          <t>Content Agencies</t>
        </is>
      </c>
      <c r="B933" s="30" t="inlineStr">
        <is>
          <t>Digital &amp; Technology</t>
        </is>
      </c>
      <c r="C933" s="30" t="inlineStr">
        <is>
          <t>Asking about the pipeline</t>
        </is>
      </c>
      <c r="D933" s="30" t="inlineStr">
        <is>
          <t>Plain-language questions across pieces, rounds, capacity and clients, with chases assigned in the same step.</t>
        </is>
      </c>
    </row>
    <row r="934">
      <c r="A934" s="30" t="inlineStr">
        <is>
          <t>Creator Businesses</t>
        </is>
      </c>
      <c r="B934" s="30" t="inlineStr">
        <is>
          <t>Digital &amp; Technology</t>
        </is>
      </c>
      <c r="C934" s="30" t="inlineStr">
        <is>
          <t>Tracking contracted deliverables</t>
        </is>
      </c>
      <c r="D934" s="30" t="inlineStr">
        <is>
          <t>Every deliverable with its deal, format, platform, date and approval state, because payment is usually conditional on specific items by specific dates.</t>
        </is>
      </c>
    </row>
    <row r="935">
      <c r="A935" s="30" t="inlineStr">
        <is>
          <t>Creator Businesses</t>
        </is>
      </c>
      <c r="B935" s="30" t="inlineStr">
        <is>
          <t>Digital &amp; Technology</t>
        </is>
      </c>
      <c r="C935" s="30" t="inlineStr">
        <is>
          <t>Totalling income from everywhere</t>
        </is>
      </c>
      <c r="D935" s="30" t="inlineStr">
        <is>
          <t>Platform payouts, sponsor invoices and other sources recorded with expected against received amounts, so missing money is visible.</t>
        </is>
      </c>
    </row>
    <row r="936">
      <c r="A936" s="30" t="inlineStr">
        <is>
          <t>Creator Businesses</t>
        </is>
      </c>
      <c r="B936" s="30" t="inlineStr">
        <is>
          <t>Digital &amp; Technology</t>
        </is>
      </c>
      <c r="C936" s="30" t="inlineStr">
        <is>
          <t>Managing usage rights</t>
        </is>
      </c>
      <c r="D936" s="30" t="inlineStr">
        <is>
          <t>Duration, territory and expiry held per deal with action raised in advance, so content does not stay up past its licence.</t>
        </is>
      </c>
    </row>
    <row r="937">
      <c r="A937" s="30" t="inlineStr">
        <is>
          <t>Creator Businesses</t>
        </is>
      </c>
      <c r="B937" s="30" t="inlineStr">
        <is>
          <t>Digital &amp; Technology</t>
        </is>
      </c>
      <c r="C937" s="30" t="inlineStr">
        <is>
          <t>Screening enquiries against exclusivity</t>
        </is>
      </c>
      <c r="D937" s="30" t="inlineStr">
        <is>
          <t>Category exclusivity clauses checked before a conversation begins rather than after terms have been discussed.</t>
        </is>
      </c>
    </row>
    <row r="938">
      <c r="A938" s="30" t="inlineStr">
        <is>
          <t>Creator Businesses</t>
        </is>
      </c>
      <c r="B938" s="30" t="inlineStr">
        <is>
          <t>Digital &amp; Technology</t>
        </is>
      </c>
      <c r="C938" s="30" t="inlineStr">
        <is>
          <t>Chasing receivables</t>
        </is>
      </c>
      <c r="D938" s="30" t="inlineStr">
        <is>
          <t>Outstanding amounts aged by sponsor with follow-up assigned, since late payment is normal and unchased payment is common.</t>
        </is>
      </c>
    </row>
    <row r="939">
      <c r="A939" s="30" t="inlineStr">
        <is>
          <t>Creator Businesses</t>
        </is>
      </c>
      <c r="B939" s="30" t="inlineStr">
        <is>
          <t>Digital &amp; Technology</t>
        </is>
      </c>
      <c r="C939" s="30" t="inlineStr">
        <is>
          <t>Balancing the calendar</t>
        </is>
      </c>
      <c r="D939" s="30" t="inlineStr">
        <is>
          <t>Contracted deliverable dates visible alongside audience content, so both obligations are planned rather than competing.</t>
        </is>
      </c>
    </row>
    <row r="940">
      <c r="A940" s="30" t="inlineStr">
        <is>
          <t>Creator Businesses</t>
        </is>
      </c>
      <c r="B940" s="30" t="inlineStr">
        <is>
          <t>Digital &amp; Technology</t>
        </is>
      </c>
      <c r="C940" s="30" t="inlineStr">
        <is>
          <t>Asking about the business</t>
        </is>
      </c>
      <c r="D940" s="30" t="inlineStr">
        <is>
          <t>Plain-language questions across deals, deliverables, rights and income, with chases and decisions raised in the same step.</t>
        </is>
      </c>
    </row>
  </sheetData>
  <autoFilter ref="A4:D940"/>
  <pageMargins left="0.75" right="0.75" top="1" bottom="1" header="0.5" footer="0.5"/>
</worksheet>
</file>

<file path=xl/worksheets/sheet18.xml><?xml version="1.0" encoding="utf-8"?>
<worksheet xmlns="http://schemas.openxmlformats.org/spreadsheetml/2006/main">
  <sheetPr>
    <tabColor rgb="002E8B57"/>
    <outlinePr summaryBelow="1" summaryRight="1"/>
    <pageSetUpPr/>
  </sheetPr>
  <dimension ref="A1:E73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40" customWidth="1" min="3" max="3"/>
    <col width="70" customWidth="1" min="4" max="4"/>
    <col width="70" customWidth="1" min="5" max="5"/>
  </cols>
  <sheetData>
    <row r="1" ht="24" customHeight="1">
      <c r="A1" s="1" t="inlineStr">
        <is>
          <t>Pain points, detail and outcome</t>
        </is>
      </c>
    </row>
    <row r="2">
      <c r="A2" s="2" t="inlineStr">
        <is>
          <t>Lead outreach with the problem, close with the outcome.</t>
        </is>
      </c>
    </row>
    <row r="4" ht="30" customHeight="1">
      <c r="A4" s="29" t="inlineStr">
        <is>
          <t>Business type</t>
        </is>
      </c>
      <c r="B4" s="29" t="inlineStr">
        <is>
          <t>Industry</t>
        </is>
      </c>
      <c r="C4" s="29" t="inlineStr">
        <is>
          <t>Problem</t>
        </is>
      </c>
      <c r="D4" s="29" t="inlineStr">
        <is>
          <t>Detail</t>
        </is>
      </c>
      <c r="E4" s="29" t="inlineStr">
        <is>
          <t>Outcome with Verity</t>
        </is>
      </c>
    </row>
    <row r="5">
      <c r="A5" s="30" t="inlineStr">
        <is>
          <t>Retail Stores</t>
        </is>
      </c>
      <c r="B5" s="30" t="inlineStr">
        <is>
          <t>Retail &amp; Commerce</t>
        </is>
      </c>
      <c r="C5" s="30" t="inlineStr">
        <is>
          <t>Stock truth lives in two places</t>
        </is>
      </c>
      <c r="D5" s="30" t="inlineStr">
        <is>
          <t>The shelf says one thing and the system says another, and nobody trusts either at the moment a reorder decision has to be made.</t>
        </is>
      </c>
      <c r="E5" s="30" t="inlineStr">
        <is>
          <t>Every movement — sale, return, transfer, damage, write-off — is recorded against the line, so the count and the record diverge visibly rather than silently.</t>
        </is>
      </c>
    </row>
    <row r="6">
      <c r="A6" s="30" t="inlineStr">
        <is>
          <t>Retail Stores</t>
        </is>
      </c>
      <c r="B6" s="30" t="inlineStr">
        <is>
          <t>Retail &amp; Commerce</t>
        </is>
      </c>
      <c r="C6" s="30" t="inlineStr">
        <is>
          <t>Reordering is a memory exercise</t>
        </is>
      </c>
      <c r="D6" s="30" t="inlineStr">
        <is>
          <t>Purchasing depends on whoever has been there longest noticing that something is running low, which fails on their day off.</t>
        </is>
      </c>
      <c r="E6" s="30" t="inlineStr">
        <is>
          <t>Reorder points sit on the line and are checked against actual movement, so replenishment starts from a record rather than from an observation.</t>
        </is>
      </c>
    </row>
    <row r="7">
      <c r="A7" s="30" t="inlineStr">
        <is>
          <t>Retail Stores</t>
        </is>
      </c>
      <c r="B7" s="30" t="inlineStr">
        <is>
          <t>Retail &amp; Commerce</t>
        </is>
      </c>
      <c r="C7" s="30" t="inlineStr">
        <is>
          <t>Slow stock is found when the cash is needed</t>
        </is>
      </c>
      <c r="D7" s="30" t="inlineStr">
        <is>
          <t>Capital sits in lines that stopped selling two seasons ago, and it becomes obvious only when the next buying decision has to be funded.</t>
        </is>
      </c>
      <c r="E7" s="30" t="inlineStr">
        <is>
          <t>Ageing is a query rather than an audit. What has not moved in sixty, ninety or a hundred and twenty days is visible while it can still be cleared.</t>
        </is>
      </c>
    </row>
    <row r="8">
      <c r="A8" s="30" t="inlineStr">
        <is>
          <t>Retail Stores</t>
        </is>
      </c>
      <c r="B8" s="30" t="inlineStr">
        <is>
          <t>Retail &amp; Commerce</t>
        </is>
      </c>
      <c r="C8" s="30" t="inlineStr">
        <is>
          <t>Margin erodes quietly</t>
        </is>
      </c>
      <c r="D8" s="30" t="inlineStr">
        <is>
          <t>A supplier raises cost, retail price stays where it was, and the line keeps selling at a margin nobody recalculated.</t>
        </is>
      </c>
      <c r="E8" s="30" t="inlineStr">
        <is>
          <t>Purchase cost is recorded against the line, so cost movement against selling price is visible per line rather than discovered in the annual accounts.</t>
        </is>
      </c>
    </row>
    <row r="9">
      <c r="A9" s="30" t="inlineStr">
        <is>
          <t>Retail Stores</t>
        </is>
      </c>
      <c r="B9" s="30" t="inlineStr">
        <is>
          <t>Retail &amp; Commerce</t>
        </is>
      </c>
      <c r="C9" s="30" t="inlineStr">
        <is>
          <t>Customer history stops at the till</t>
        </is>
      </c>
      <c r="D9" s="30" t="inlineStr">
        <is>
          <t>A repeat customer is recognised by face, not by record, so nothing happens when they stop coming in.</t>
        </is>
      </c>
      <c r="E9" s="30" t="inlineStr">
        <is>
          <t>Purchases attach to the customer record, so the regulars who have gone quiet become a list rather than an absence.</t>
        </is>
      </c>
    </row>
    <row r="10">
      <c r="A10" s="30" t="inlineStr">
        <is>
          <t>Retail Stores</t>
        </is>
      </c>
      <c r="B10" s="30" t="inlineStr">
        <is>
          <t>Retail &amp; Commerce</t>
        </is>
      </c>
      <c r="C10" s="30" t="inlineStr">
        <is>
          <t>A second store doubles the confusion</t>
        </is>
      </c>
      <c r="D10" s="30" t="inlineStr">
        <is>
          <t>Two stores mean two counts, two ordering habits and no comparable numbers, and stock sits in one while the other loses the sale.</t>
        </is>
      </c>
      <c r="E10" s="30" t="inlineStr">
        <is>
          <t>Stores are locations rolling into the business, so availability across all of them is one view and transfers are recorded movement.</t>
        </is>
      </c>
    </row>
    <row r="11">
      <c r="A11" s="30" t="inlineStr">
        <is>
          <t>Supermarkets</t>
        </is>
      </c>
      <c r="B11" s="30" t="inlineStr">
        <is>
          <t>Retail &amp; Commerce</t>
        </is>
      </c>
      <c r="C11" s="30" t="inlineStr">
        <is>
          <t>Shrinkage arrives as one unexplained number</t>
        </is>
      </c>
      <c r="D11" s="30" t="inlineStr">
        <is>
          <t>Stocktake produces a figure. It does not say how much was spoilage, how much was short delivery and how much walked out, so nothing specific can be fixed.</t>
        </is>
      </c>
      <c r="E11" s="30" t="inlineStr">
        <is>
          <t>Every loss is a recorded movement with a reason and a location, so shrinkage decomposes into causes that can each be acted on.</t>
        </is>
      </c>
    </row>
    <row r="12">
      <c r="A12" s="30" t="inlineStr">
        <is>
          <t>Supermarkets</t>
        </is>
      </c>
      <c r="B12" s="30" t="inlineStr">
        <is>
          <t>Retail &amp; Commerce</t>
        </is>
      </c>
      <c r="C12" s="30" t="inlineStr">
        <is>
          <t>Out-of-shelf is never counted</t>
        </is>
      </c>
      <c r="D12" s="30" t="inlineStr">
        <is>
          <t>A listed line missing from the shelf makes no transaction, so the lost sale leaves no trace anywhere in the system.</t>
        </is>
      </c>
      <c r="E12" s="30" t="inlineStr">
        <is>
          <t>Listed lines are checked against stock on hand, so availability becomes a measured percentage rather than an assumption.</t>
        </is>
      </c>
    </row>
    <row r="13">
      <c r="A13" s="30" t="inlineStr">
        <is>
          <t>Supermarkets</t>
        </is>
      </c>
      <c r="B13" s="30" t="inlineStr">
        <is>
          <t>Retail &amp; Commerce</t>
        </is>
      </c>
      <c r="C13" s="30" t="inlineStr">
        <is>
          <t>Perishables are marked down too late</t>
        </is>
      </c>
      <c r="D13" s="30" t="inlineStr">
        <is>
          <t>Short-dated stock is noticed on the day it expires, when the only remaining option is to throw it away at full cost.</t>
        </is>
      </c>
      <c r="E13" s="30" t="inlineStr">
        <is>
          <t>Expiry sits on the batch, so near-dated stock surfaces by value and location while markdown can still recover most of the cost.</t>
        </is>
      </c>
    </row>
    <row r="14">
      <c r="A14" s="30" t="inlineStr">
        <is>
          <t>Supermarkets</t>
        </is>
      </c>
      <c r="B14" s="30" t="inlineStr">
        <is>
          <t>Retail &amp; Commerce</t>
        </is>
      </c>
      <c r="C14" s="30" t="inlineStr">
        <is>
          <t>Scheme support goes unclaimed</t>
        </is>
      </c>
      <c r="D14" s="30" t="inlineStr">
        <is>
          <t>Promotional funding, damage allowances and slab-based support are reconstructed from memory at the end of a window and partially claimed.</t>
        </is>
      </c>
      <c r="E14" s="30" t="inlineStr">
        <is>
          <t>Scheme terms are recorded against the purchases they apply to, so the claim is assembled from records before the window closes.</t>
        </is>
      </c>
    </row>
    <row r="15">
      <c r="A15" s="30" t="inlineStr">
        <is>
          <t>Supermarkets</t>
        </is>
      </c>
      <c r="B15" s="30" t="inlineStr">
        <is>
          <t>Retail &amp; Commerce</t>
        </is>
      </c>
      <c r="C15" s="30" t="inlineStr">
        <is>
          <t>Category performance is guessed</t>
        </is>
      </c>
      <c r="D15" s="30" t="inlineStr">
        <is>
          <t>Shelf space is allocated by habit and by whichever supplier pushed hardest, not by return per unit of space.</t>
        </is>
      </c>
      <c r="E15" s="30" t="inlineStr">
        <is>
          <t>Sales, margin and turnover by category come from the same records, so space decisions have numbers behind them.</t>
        </is>
      </c>
    </row>
    <row r="16">
      <c r="A16" s="30" t="inlineStr">
        <is>
          <t>Supermarkets</t>
        </is>
      </c>
      <c r="B16" s="30" t="inlineStr">
        <is>
          <t>Retail &amp; Commerce</t>
        </is>
      </c>
      <c r="C16" s="30" t="inlineStr">
        <is>
          <t>Every store counts differently</t>
        </is>
      </c>
      <c r="D16" s="30" t="inlineStr">
        <is>
          <t>Each site reports shrinkage, availability and wastage in its own format, so the chain view is a monthly reconciliation exercise.</t>
        </is>
      </c>
      <c r="E16" s="30" t="inlineStr">
        <is>
          <t>Stores are locations rolling into the business, so comparison is the same records rather than five submissions.</t>
        </is>
      </c>
    </row>
    <row r="17">
      <c r="A17" s="30" t="inlineStr">
        <is>
          <t>Grocery Stores</t>
        </is>
      </c>
      <c r="B17" s="30" t="inlineStr">
        <is>
          <t>Retail &amp; Commerce</t>
        </is>
      </c>
      <c r="C17" s="30" t="inlineStr">
        <is>
          <t>The credit book is memory with a notebook attached</t>
        </is>
      </c>
      <c r="D17" s="30" t="inlineStr">
        <is>
          <t>What a household owes, how long it has been owed and what was already said about it live in one book and one head.</t>
        </is>
      </c>
      <c r="E17" s="30" t="inlineStr">
        <is>
          <t>Credit sits on the household record with automatic ageing and the history of every conversation, so settlement follows the record rather than the recollection.</t>
        </is>
      </c>
    </row>
    <row r="18">
      <c r="A18" s="30" t="inlineStr">
        <is>
          <t>Grocery Stores</t>
        </is>
      </c>
      <c r="B18" s="30" t="inlineStr">
        <is>
          <t>Retail &amp; Commerce</t>
        </is>
      </c>
      <c r="C18" s="30" t="inlineStr">
        <is>
          <t>Exposure grows without anyone deciding it should</t>
        </is>
      </c>
      <c r="D18" s="30" t="inlineStr">
        <is>
          <t>A household that settled monthly begins settling quarterly. Nobody made a decision to extend more credit; it simply happened.</t>
        </is>
      </c>
      <c r="E18" s="30" t="inlineStr">
        <is>
          <t>Balances are aged against terms, so a household drifting past its usual settlement pattern surfaces while the amount is still small.</t>
        </is>
      </c>
    </row>
    <row r="19">
      <c r="A19" s="30" t="inlineStr">
        <is>
          <t>Grocery Stores</t>
        </is>
      </c>
      <c r="B19" s="30" t="inlineStr">
        <is>
          <t>Retail &amp; Commerce</t>
        </is>
      </c>
      <c r="C19" s="30" t="inlineStr">
        <is>
          <t>Loose stock never reconciles</t>
        </is>
      </c>
      <c r="D19" s="30" t="inlineStr">
        <is>
          <t>Bulk purchases sold by weight produce a gap between what was bought and what was billed, and no way to separate legitimate loss from the rest.</t>
        </is>
      </c>
      <c r="E19" s="30" t="inlineStr">
        <is>
          <t>Purchase, sale and recorded wastage are all movements against the item, so the unexplained portion is isolated rather than assumed.</t>
        </is>
      </c>
    </row>
    <row r="20">
      <c r="A20" s="30" t="inlineStr">
        <is>
          <t>Grocery Stores</t>
        </is>
      </c>
      <c r="B20" s="30" t="inlineStr">
        <is>
          <t>Retail &amp; Commerce</t>
        </is>
      </c>
      <c r="C20" s="30" t="inlineStr">
        <is>
          <t>Delivery orders are taken and lost</t>
        </is>
      </c>
      <c r="D20" s="30" t="inlineStr">
        <is>
          <t>An order phoned in during a rush is remembered by one person, dispatched by another, and confirmed by nobody.</t>
        </is>
      </c>
      <c r="E20" s="30" t="inlineStr">
        <is>
          <t>A delivery is work with a household, a promised time, an owner and a state, so an undispatched order is visible before the promise is broken.</t>
        </is>
      </c>
    </row>
    <row r="21">
      <c r="A21" s="30" t="inlineStr">
        <is>
          <t>Grocery Stores</t>
        </is>
      </c>
      <c r="B21" s="30" t="inlineStr">
        <is>
          <t>Retail &amp; Commerce</t>
        </is>
      </c>
      <c r="C21" s="30" t="inlineStr">
        <is>
          <t>Reordering happens after the shortage</t>
        </is>
      </c>
      <c r="D21" s="30" t="inlineStr">
        <is>
          <t>Staples run out on a Saturday because the local supplier delivers on Friday and nobody checked on Thursday.</t>
        </is>
      </c>
      <c r="E21" s="30" t="inlineStr">
        <is>
          <t>Reorder points are checked against movement and against supplier delivery days, so the check happens when it can still change the outcome.</t>
        </is>
      </c>
    </row>
    <row r="22">
      <c r="A22" s="30" t="inlineStr">
        <is>
          <t>Grocery Stores</t>
        </is>
      </c>
      <c r="B22" s="30" t="inlineStr">
        <is>
          <t>Retail &amp; Commerce</t>
        </is>
      </c>
      <c r="C22" s="30" t="inlineStr">
        <is>
          <t>Nobody is available to maintain a system</t>
        </is>
      </c>
      <c r="D22" s="30" t="inlineStr">
        <is>
          <t>The owner is behind the counter. Any software that requires separate data entry will be abandoned within a month.</t>
        </is>
      </c>
      <c r="E22" s="30" t="inlineStr">
        <is>
          <t>The records that produce the reporting are created by billing the sale and receiving the delivery, which the shop does anyway.</t>
        </is>
      </c>
    </row>
    <row r="23">
      <c r="A23" s="30" t="inlineStr">
        <is>
          <t>Convenience Stores</t>
        </is>
      </c>
      <c r="B23" s="30" t="inlineStr">
        <is>
          <t>Retail &amp; Commerce</t>
        </is>
      </c>
      <c r="C23" s="30" t="inlineStr">
        <is>
          <t>Dead lines occupy the only scarce resource</t>
        </is>
      </c>
      <c r="D23" s="30" t="inlineStr">
        <is>
          <t>Slow stock in a large store is capital. In a convenience store it is space, and space is the whole constraint.</t>
        </is>
      </c>
      <c r="E23" s="30" t="inlineStr">
        <is>
          <t>Movement per line is recorded, so lines producing nothing per facing are identifiable against faster candidates.</t>
        </is>
      </c>
    </row>
    <row r="24">
      <c r="A24" s="30" t="inlineStr">
        <is>
          <t>Convenience Stores</t>
        </is>
      </c>
      <c r="B24" s="30" t="inlineStr">
        <is>
          <t>Retail &amp; Commerce</t>
        </is>
      </c>
      <c r="C24" s="30" t="inlineStr">
        <is>
          <t>Out-of-stock on top lines loses whole baskets</t>
        </is>
      </c>
      <c r="D24" s="30" t="inlineStr">
        <is>
          <t>A customer buying three things who cannot get one of them often buys none of them, and the loss leaves no transaction.</t>
        </is>
      </c>
      <c r="E24" s="30" t="inlineStr">
        <is>
          <t>Availability is tracked on the highest-frequency lines specifically, rather than across the whole range equally.</t>
        </is>
      </c>
    </row>
    <row r="25">
      <c r="A25" s="30" t="inlineStr">
        <is>
          <t>Convenience Stores</t>
        </is>
      </c>
      <c r="B25" s="30" t="inlineStr">
        <is>
          <t>Retail &amp; Commerce</t>
        </is>
      </c>
      <c r="C25" s="30" t="inlineStr">
        <is>
          <t>Extended hours are not costed</t>
        </is>
      </c>
      <c r="D25" s="30" t="inlineStr">
        <is>
          <t>Late hours are the differentiator and the margin drain, and takings by hour are rarely set against staffing cost.</t>
        </is>
      </c>
      <c r="E25" s="30" t="inlineStr">
        <is>
          <t>Transactions carry their hour and the roster carries its cost, so hourly contribution is a number.</t>
        </is>
      </c>
    </row>
    <row r="26">
      <c r="A26" s="30" t="inlineStr">
        <is>
          <t>Convenience Stores</t>
        </is>
      </c>
      <c r="B26" s="30" t="inlineStr">
        <is>
          <t>Retail &amp; Commerce</t>
        </is>
      </c>
      <c r="C26" s="30" t="inlineStr">
        <is>
          <t>Shrink concentrates and is reported in total</t>
        </is>
      </c>
      <c r="D26" s="30" t="inlineStr">
        <is>
          <t>Loss is predictable by category and location within the store, and a single stocktake figure hides all of it.</t>
        </is>
      </c>
      <c r="E26" s="30" t="inlineStr">
        <is>
          <t>Losses are recorded with reason and location, so the concentration is addressable.</t>
        </is>
      </c>
    </row>
    <row r="27">
      <c r="A27" s="30" t="inlineStr">
        <is>
          <t>Convenience Stores</t>
        </is>
      </c>
      <c r="B27" s="30" t="inlineStr">
        <is>
          <t>Retail &amp; Commerce</t>
        </is>
      </c>
      <c r="C27" s="30" t="inlineStr">
        <is>
          <t>Ordering is frequent, small and unexamined</t>
        </is>
      </c>
      <c r="D27" s="30" t="inlineStr">
        <is>
          <t>Deliveries arrive several times a week from several sources, and price and short-delivery drift through unnoticed.</t>
        </is>
      </c>
      <c r="E27" s="30" t="inlineStr">
        <is>
          <t>Cost and delivery are recorded against each supplier, so movement and shortfall are visible on thin margins.</t>
        </is>
      </c>
    </row>
    <row r="28">
      <c r="A28" s="30" t="inlineStr">
        <is>
          <t>Department Stores</t>
        </is>
      </c>
      <c r="B28" s="30" t="inlineStr">
        <is>
          <t>Retail &amp; Commerce</t>
        </is>
      </c>
      <c r="C28" s="30" t="inlineStr">
        <is>
          <t>Departments are compared on sales, not on space</t>
        </is>
      </c>
      <c r="D28" s="30" t="inlineStr">
        <is>
          <t>A high-revenue department occupying a third of the floor may return less per square foot than a small one.</t>
        </is>
      </c>
      <c r="E28" s="30" t="inlineStr">
        <is>
          <t>Sales, margin and floor area sit together, so return per square foot is the comparison.</t>
        </is>
      </c>
    </row>
    <row r="29">
      <c r="A29" s="30" t="inlineStr">
        <is>
          <t>Department Stores</t>
        </is>
      </c>
      <c r="B29" s="30" t="inlineStr">
        <is>
          <t>Retail &amp; Commerce</t>
        </is>
      </c>
      <c r="C29" s="30" t="inlineStr">
        <is>
          <t>Concession settlements go unreconciled</t>
        </is>
      </c>
      <c r="D29" s="30" t="inlineStr">
        <is>
          <t>Brands settle on their own terms and matching sales to settlement is partial, so shortfalls persist across months.</t>
        </is>
      </c>
      <c r="E29" s="30" t="inlineStr">
        <is>
          <t>Concession sales are recorded and settlements reconciled against them, with variances raised as claims.</t>
        </is>
      </c>
    </row>
    <row r="30">
      <c r="A30" s="30" t="inlineStr">
        <is>
          <t>Department Stores</t>
        </is>
      </c>
      <c r="B30" s="30" t="inlineStr">
        <is>
          <t>Retail &amp; Commerce</t>
        </is>
      </c>
      <c r="C30" s="30" t="inlineStr">
        <is>
          <t>Staff coverage is planned by department</t>
        </is>
      </c>
      <c r="D30" s="30" t="inlineStr">
        <is>
          <t>Each department rosters its own floor, so coverage is uneven against a footfall pattern that belongs to the store.</t>
        </is>
      </c>
      <c r="E30" s="30" t="inlineStr">
        <is>
          <t>Footfall and transactions by floor and hour drive coverage across departments rather than within them.</t>
        </is>
      </c>
    </row>
    <row r="31">
      <c r="A31" s="30" t="inlineStr">
        <is>
          <t>Department Stores</t>
        </is>
      </c>
      <c r="B31" s="30" t="inlineStr">
        <is>
          <t>Retail &amp; Commerce</t>
        </is>
      </c>
      <c r="C31" s="30" t="inlineStr">
        <is>
          <t>Markdown ignores the cost of space</t>
        </is>
      </c>
      <c r="D31" s="30" t="inlineStr">
        <is>
          <t>Ageing stock is marked down on its own margin without reference to the floor it occupies.</t>
        </is>
      </c>
      <c r="E31" s="30" t="inlineStr">
        <is>
          <t>Ageing is reported with the space it holds, so clearance decisions include the opportunity cost.</t>
        </is>
      </c>
    </row>
    <row r="32">
      <c r="A32" s="30" t="inlineStr">
        <is>
          <t>Department Stores</t>
        </is>
      </c>
      <c r="B32" s="30" t="inlineStr">
        <is>
          <t>Retail &amp; Commerce</t>
        </is>
      </c>
      <c r="C32" s="30" t="inlineStr">
        <is>
          <t>Category stock behaves differently and is managed identically</t>
        </is>
      </c>
      <c r="D32" s="30" t="inlineStr">
        <is>
          <t>Fashion, home, electronics and beauty have different turn rates and the store applies one reorder discipline.</t>
        </is>
      </c>
      <c r="E32" s="30" t="inlineStr">
        <is>
          <t>Reorder and ageing thresholds are set by category rather than store-wide.</t>
        </is>
      </c>
    </row>
    <row r="33">
      <c r="A33" s="30" t="inlineStr">
        <is>
          <t>Department Stores</t>
        </is>
      </c>
      <c r="B33" s="30" t="inlineStr">
        <is>
          <t>Retail &amp; Commerce</t>
        </is>
      </c>
      <c r="C33" s="30" t="inlineStr">
        <is>
          <t>Loyalty spans departments and reporting does not</t>
        </is>
      </c>
      <c r="D33" s="30" t="inlineStr">
        <is>
          <t>A customer shops several departments and each reports them separately, so cross-department value is invisible.</t>
        </is>
      </c>
      <c r="E33" s="30" t="inlineStr">
        <is>
          <t>Customers are records across the store, so basket composition across departments is measurable.</t>
        </is>
      </c>
    </row>
    <row r="34">
      <c r="A34" s="30" t="inlineStr">
        <is>
          <t>Fashion Stores</t>
        </is>
      </c>
      <c r="B34" s="30" t="inlineStr">
        <is>
          <t>Retail &amp; Commerce</t>
        </is>
      </c>
      <c r="C34" s="30" t="inlineStr">
        <is>
          <t>Sell-through hides broken size runs</t>
        </is>
      </c>
      <c r="D34" s="30" t="inlineStr">
        <is>
          <t>A style at sixty percent looks healthy. What is left is the sizes nobody wears, and it will not sell at any price short of clearance.</t>
        </is>
      </c>
      <c r="E34" s="30" t="inlineStr">
        <is>
          <t>Stock is held per size and colour, so a broken run is visible as a specific gap while a repeat order can still fix it.</t>
        </is>
      </c>
    </row>
    <row r="35">
      <c r="A35" s="30" t="inlineStr">
        <is>
          <t>Fashion Stores</t>
        </is>
      </c>
      <c r="B35" s="30" t="inlineStr">
        <is>
          <t>Retail &amp; Commerce</t>
        </is>
      </c>
      <c r="C35" s="30" t="inlineStr">
        <is>
          <t>Markdown timing is guessed</t>
        </is>
      </c>
      <c r="D35" s="30" t="inlineStr">
        <is>
          <t>Discounting starts when the season feels over rather than when the sell-through curve says the remaining stock will not clear at full price.</t>
        </is>
      </c>
      <c r="E35" s="30" t="inlineStr">
        <is>
          <t>Sell-through against week of season is a measured curve per style, so markdown becomes a timed decision with a number behind it.</t>
        </is>
      </c>
    </row>
    <row r="36">
      <c r="A36" s="30" t="inlineStr">
        <is>
          <t>Fashion Stores</t>
        </is>
      </c>
      <c r="B36" s="30" t="inlineStr">
        <is>
          <t>Retail &amp; Commerce</t>
        </is>
      </c>
      <c r="C36" s="30" t="inlineStr">
        <is>
          <t>Returns are absorbed rather than attributed</t>
        </is>
      </c>
      <c r="D36" s="30" t="inlineStr">
        <is>
          <t>A return goes back on the rail. The reason — fit, quality, colour, changed mind — is not recorded, so a supplier whose sizing runs small looks the same as customer indecision.</t>
        </is>
      </c>
      <c r="E36" s="30" t="inlineStr">
        <is>
          <t>Returns carry a reason and attach to the style and supplier, so return rate becomes a supplier and style metric.</t>
        </is>
      </c>
    </row>
    <row r="37">
      <c r="A37" s="30" t="inlineStr">
        <is>
          <t>Fashion Stores</t>
        </is>
      </c>
      <c r="B37" s="30" t="inlineStr">
        <is>
          <t>Retail &amp; Commerce</t>
        </is>
      </c>
      <c r="C37" s="30" t="inlineStr">
        <is>
          <t>Stock is in the wrong store</t>
        </is>
      </c>
      <c r="D37" s="30" t="inlineStr">
        <is>
          <t>One branch turns away a customer for a medium that another branch is holding and will eventually mark down.</t>
        </is>
      </c>
      <c r="E37" s="30" t="inlineStr">
        <is>
          <t>Availability across stores is one view at size level, and transfers are recorded movement rather than informal favours.</t>
        </is>
      </c>
    </row>
    <row r="38">
      <c r="A38" s="30" t="inlineStr">
        <is>
          <t>Fashion Stores</t>
        </is>
      </c>
      <c r="B38" s="30" t="inlineStr">
        <is>
          <t>Retail &amp; Commerce</t>
        </is>
      </c>
      <c r="C38" s="30" t="inlineStr">
        <is>
          <t>Buying repeats last season’s mistakes</t>
        </is>
      </c>
      <c r="D38" s="30" t="inlineStr">
        <is>
          <t>Next season is bought against a general sense of what did well, because size-level performance by supplier was never assembled.</t>
        </is>
      </c>
      <c r="E38" s="30" t="inlineStr">
        <is>
          <t>Sell-through, markdown taken and return rate by style, colour and supplier come from the same records the season produced.</t>
        </is>
      </c>
    </row>
    <row r="39">
      <c r="A39" s="30" t="inlineStr">
        <is>
          <t>Fashion Stores</t>
        </is>
      </c>
      <c r="B39" s="30" t="inlineStr">
        <is>
          <t>Retail &amp; Commerce</t>
        </is>
      </c>
      <c r="C39" s="30" t="inlineStr">
        <is>
          <t>Prior-season stock accumulates quietly</t>
        </is>
      </c>
      <c r="D39" s="30" t="inlineStr">
        <is>
          <t>What did not clear moves to the back of the store and stops appearing in any conversation until it is a large number.</t>
        </is>
      </c>
      <c r="E39" s="30" t="inlineStr">
        <is>
          <t>Ageing by season is a query, so carryover is visible by value while it is still worth clearing.</t>
        </is>
      </c>
    </row>
    <row r="40">
      <c r="A40" s="30" t="inlineStr">
        <is>
          <t>Clothing Boutiques</t>
        </is>
      </c>
      <c r="B40" s="30" t="inlineStr">
        <is>
          <t>Retail &amp; Commerce</t>
        </is>
      </c>
      <c r="C40" s="30" t="inlineStr">
        <is>
          <t>The clientele lives in the owner’s head</t>
        </is>
      </c>
      <c r="D40" s="30" t="inlineStr">
        <is>
          <t>Who wears what, who buys before which occasion, who will take a colour nobody else will — none of it is written down, so none of it survives absence or transfers to staff.</t>
        </is>
      </c>
      <c r="E40" s="30" t="inlineStr">
        <is>
          <t>Preferences, sizes and purchase history sit on the client record, so any salesperson can make the call the owner would have made.</t>
        </is>
      </c>
    </row>
    <row r="41">
      <c r="A41" s="30" t="inlineStr">
        <is>
          <t>Clothing Boutiques</t>
        </is>
      </c>
      <c r="B41" s="30" t="inlineStr">
        <is>
          <t>Retail &amp; Commerce</t>
        </is>
      </c>
      <c r="C41" s="30" t="inlineStr">
        <is>
          <t>New arrivals are announced to everyone or to nobody</t>
        </is>
      </c>
      <c r="D41" s="30" t="inlineStr">
        <is>
          <t>A piece arrives that three specific clients would buy. Contacting them requires remembering who they are, so it usually becomes a broadcast or nothing.</t>
        </is>
      </c>
      <c r="E41" s="30" t="inlineStr">
        <is>
          <t>New stock is matched against recorded preferences and sizes, so the list of people worth calling is produced rather than recalled.</t>
        </is>
      </c>
    </row>
    <row r="42">
      <c r="A42" s="30" t="inlineStr">
        <is>
          <t>Clothing Boutiques</t>
        </is>
      </c>
      <c r="B42" s="30" t="inlineStr">
        <is>
          <t>Retail &amp; Commerce</t>
        </is>
      </c>
      <c r="C42" s="30" t="inlineStr">
        <is>
          <t>Alterations are promised and missed</t>
        </is>
      </c>
      <c r="D42" s="30" t="inlineStr">
        <is>
          <t>A garment is promised for a date that matters because it is for an occasion, and the promise lives on a tag and in a conversation.</t>
        </is>
      </c>
      <c r="E42" s="30" t="inlineStr">
        <is>
          <t>An alteration is work with a client, a promised date, an owner and a state, so it is visibly at risk before the date arrives.</t>
        </is>
      </c>
    </row>
    <row r="43">
      <c r="A43" s="30" t="inlineStr">
        <is>
          <t>Clothing Boutiques</t>
        </is>
      </c>
      <c r="B43" s="30" t="inlineStr">
        <is>
          <t>Retail &amp; Commerce</t>
        </is>
      </c>
      <c r="C43" s="30" t="inlineStr">
        <is>
          <t>Custom orders drift</t>
        </is>
      </c>
      <c r="D43" s="30" t="inlineStr">
        <is>
          <t>An advance is taken, fabric is discussed, a tailor is briefed, and the next update happens when the client calls.</t>
        </is>
      </c>
      <c r="E43" s="30" t="inlineStr">
        <is>
          <t>A custom order carries its advance, specification, assigned tailor and promised date as a record with states.</t>
        </is>
      </c>
    </row>
    <row r="44">
      <c r="A44" s="30" t="inlineStr">
        <is>
          <t>Clothing Boutiques</t>
        </is>
      </c>
      <c r="B44" s="30" t="inlineStr">
        <is>
          <t>Retail &amp; Commerce</t>
        </is>
      </c>
      <c r="C44" s="30" t="inlineStr">
        <is>
          <t>A bad buy ties up the budget</t>
        </is>
      </c>
      <c r="D44" s="30" t="inlineStr">
        <is>
          <t>With a small buying budget, pieces that do not move are felt immediately, and they are noticed only when the next buy has to be funded.</t>
        </is>
      </c>
      <c r="E44" s="30" t="inlineStr">
        <is>
          <t>Ageing by buy and by designer is a query, so a buy that is not working is visible while it can still be cleared.</t>
        </is>
      </c>
    </row>
    <row r="45">
      <c r="A45" s="30" t="inlineStr">
        <is>
          <t>Shoe Stores</t>
        </is>
      </c>
      <c r="B45" s="30" t="inlineStr">
        <is>
          <t>Retail &amp; Commerce</t>
        </is>
      </c>
      <c r="C45" s="30" t="inlineStr">
        <is>
          <t>Broken size runs are invisible at style level</t>
        </is>
      </c>
      <c r="D45" s="30" t="inlineStr">
        <is>
          <t>Aggregate sell-through looks healthy while the sizes most customers ask for are gone.</t>
        </is>
      </c>
      <c r="E45" s="30" t="inlineStr">
        <is>
          <t>Stock is held per style and size with run completeness measured, so a broken run surfaces while a repeat is still possible.</t>
        </is>
      </c>
    </row>
    <row r="46">
      <c r="A46" s="30" t="inlineStr">
        <is>
          <t>Shoe Stores</t>
        </is>
      </c>
      <c r="B46" s="30" t="inlineStr">
        <is>
          <t>Retail &amp; Commerce</t>
        </is>
      </c>
      <c r="C46" s="30" t="inlineStr">
        <is>
          <t>Fit returns are counted, not attributed</t>
        </is>
      </c>
      <c r="D46" s="30" t="inlineStr">
        <is>
          <t>A supplier whose lasts run small produces returns indistinguishable from customer indecision.</t>
        </is>
      </c>
      <c r="E46" s="30" t="inlineStr">
        <is>
          <t>Return reasons attach to the style and supplier, so a fit problem becomes a buying decision.</t>
        </is>
      </c>
    </row>
    <row r="47">
      <c r="A47" s="30" t="inlineStr">
        <is>
          <t>Shoe Stores</t>
        </is>
      </c>
      <c r="B47" s="30" t="inlineStr">
        <is>
          <t>Retail &amp; Commerce</t>
        </is>
      </c>
      <c r="C47" s="30" t="inlineStr">
        <is>
          <t>Sizes sit at the wrong branch</t>
        </is>
      </c>
      <c r="D47" s="30" t="inlineStr">
        <is>
          <t>One store turns a customer away for a size another store is holding and will eventually mark down.</t>
        </is>
      </c>
      <c r="E47" s="30" t="inlineStr">
        <is>
          <t>Availability across stores is one view at size level, with transfers as recorded movement.</t>
        </is>
      </c>
    </row>
    <row r="48">
      <c r="A48" s="30" t="inlineStr">
        <is>
          <t>Shoe Stores</t>
        </is>
      </c>
      <c r="B48" s="30" t="inlineStr">
        <is>
          <t>Retail &amp; Commerce</t>
        </is>
      </c>
      <c r="C48" s="30" t="inlineStr">
        <is>
          <t>Retrieval labour is unmeasured</t>
        </is>
      </c>
      <c r="D48" s="30" t="inlineStr">
        <is>
          <t>Staff spend most of a busy hour fetching boxes for try-ons that do not convert, and nobody knows the rate.</t>
        </is>
      </c>
      <c r="E48" s="30" t="inlineStr">
        <is>
          <t>Try-on and conversion are recorded, so peak staffing reflects the work the format actually requires.</t>
        </is>
      </c>
    </row>
    <row r="49">
      <c r="A49" s="30" t="inlineStr">
        <is>
          <t>Shoe Stores</t>
        </is>
      </c>
      <c r="B49" s="30" t="inlineStr">
        <is>
          <t>Retail &amp; Commerce</t>
        </is>
      </c>
      <c r="C49" s="30" t="inlineStr">
        <is>
          <t>Buying repeats the wrong size curve</t>
        </is>
      </c>
      <c r="D49" s="30" t="inlineStr">
        <is>
          <t>Next season is bought to the supplier’s standard curve rather than to the curve the store actually sells.</t>
        </is>
      </c>
      <c r="E49" s="30" t="inlineStr">
        <is>
          <t>Sales by size across styles produce the store’s own curve, which is what the next order should use.</t>
        </is>
      </c>
    </row>
    <row r="50">
      <c r="A50" s="30" t="inlineStr">
        <is>
          <t>Shoe Stores</t>
        </is>
      </c>
      <c r="B50" s="30" t="inlineStr">
        <is>
          <t>Retail &amp; Commerce</t>
        </is>
      </c>
      <c r="C50" s="30" t="inlineStr">
        <is>
          <t>Carryover has a thin size profile</t>
        </is>
      </c>
      <c r="D50" s="30" t="inlineStr">
        <is>
          <t>Prior-season stock is not merely old; what remains is the sizes nobody wanted in the first place.</t>
        </is>
      </c>
      <c r="E50" s="30" t="inlineStr">
        <is>
          <t>Ageing is reported with the remaining size profile, so clearance pricing reflects what is actually left.</t>
        </is>
      </c>
    </row>
    <row r="51">
      <c r="A51" s="30" t="inlineStr">
        <is>
          <t>Jewellery Stores</t>
        </is>
      </c>
      <c r="B51" s="30" t="inlineStr">
        <is>
          <t>Retail &amp; Commerce</t>
        </is>
      </c>
      <c r="C51" s="30" t="inlineStr">
        <is>
          <t>Stock is counted, not tracked</t>
        </is>
      </c>
      <c r="D51" s="30" t="inlineStr">
        <is>
          <t>The annual or quarterly physical count tells you what you have. It does not tell you what moved, what has been sitting untouched for eight months, or which pieces have been out on approval since Diwali.</t>
        </is>
      </c>
      <c r="E51" s="30" t="inlineStr">
        <is>
          <t>Every piece is a record with a state and a location. Movement between showroom, safe, workshop and approval is a change on that record, not a note in a register.</t>
        </is>
      </c>
    </row>
    <row r="52">
      <c r="A52" s="30" t="inlineStr">
        <is>
          <t>Jewellery Stores</t>
        </is>
      </c>
      <c r="B52" s="30" t="inlineStr">
        <is>
          <t>Retail &amp; Commerce</t>
        </is>
      </c>
      <c r="C52" s="30" t="inlineStr">
        <is>
          <t>Custom orders live in a notebook</t>
        </is>
      </c>
      <c r="D52" s="30" t="inlineStr">
        <is>
          <t>An advance is taken, a design is discussed, a karigar is briefed, a date is promised. None of that is in a system, so the only person who can answer "where is the Mehta order" is the person who took it.</t>
        </is>
      </c>
      <c r="E52" s="30" t="inlineStr">
        <is>
          <t>A custom order is work with an owner, a state and a promise date. Anyone in the store can see which stage it is at, and the order shows up as overdue before the customer notices.</t>
        </is>
      </c>
    </row>
    <row r="53">
      <c r="A53" s="30" t="inlineStr">
        <is>
          <t>Jewellery Stores</t>
        </is>
      </c>
      <c r="B53" s="30" t="inlineStr">
        <is>
          <t>Retail &amp; Commerce</t>
        </is>
      </c>
      <c r="C53" s="30" t="inlineStr">
        <is>
          <t>Slow-moving stock is discovered too late</t>
        </is>
      </c>
      <c r="D53" s="30" t="inlineStr">
        <is>
          <t>Capital sits in designs that stopped selling two seasons ago, and it becomes obvious only when cash is needed for the wedding season and there is none.</t>
        </is>
      </c>
      <c r="E53" s="30" t="inlineStr">
        <is>
          <t>Movement is recorded, so ageing is a query rather than an audit. You can see what has not moved in ninety or a hundred and twenty days while there is still time to act on it.</t>
        </is>
      </c>
    </row>
    <row r="54">
      <c r="A54" s="30" t="inlineStr">
        <is>
          <t>Jewellery Stores</t>
        </is>
      </c>
      <c r="B54" s="30" t="inlineStr">
        <is>
          <t>Retail &amp; Commerce</t>
        </is>
      </c>
      <c r="C54" s="30" t="inlineStr">
        <is>
          <t>The customer list is a bill book</t>
        </is>
      </c>
      <c r="D54" s="30" t="inlineStr">
        <is>
          <t>You know your regulars by face and by family. What you cannot do is find every customer who bought a bridal set three years ago, or everyone who has not returned since 2024.</t>
        </is>
      </c>
      <c r="E54" s="30" t="inlineStr">
        <is>
          <t>Purchase history sits on the customer record. The list of people worth calling before the wedding season is something you ask for, not something you reconstruct.</t>
        </is>
      </c>
    </row>
    <row r="55">
      <c r="A55" s="30" t="inlineStr">
        <is>
          <t>Jewellery Stores</t>
        </is>
      </c>
      <c r="B55" s="30" t="inlineStr">
        <is>
          <t>Retail &amp; Commerce</t>
        </is>
      </c>
      <c r="C55" s="30" t="inlineStr">
        <is>
          <t>Two staff members give two different answers</t>
        </is>
      </c>
      <c r="D55" s="30" t="inlineStr">
        <is>
          <t>Whether a piece is available, whether an advance was taken, whether a repair is ready — the answer depends on who you ask and what they remember.</t>
        </is>
      </c>
      <c r="E55" s="30" t="inlineStr">
        <is>
          <t>One record, one state, one history. Everyone in the store reads the same answer, and the record shows who changed it and when.</t>
        </is>
      </c>
    </row>
    <row r="56">
      <c r="A56" s="30" t="inlineStr">
        <is>
          <t>Jewellery Stores</t>
        </is>
      </c>
      <c r="B56" s="30" t="inlineStr">
        <is>
          <t>Retail &amp; Commerce</t>
        </is>
      </c>
      <c r="C56" s="30" t="inlineStr">
        <is>
          <t>Performance is known only at the end of the year</t>
        </is>
      </c>
      <c r="D56" s="30" t="inlineStr">
        <is>
          <t>Which categories are actually profitable, which staff member is closing high-value sales, whether making charges are holding — these become clear at audit time, long after the decisions were needed.</t>
        </is>
      </c>
      <c r="E56" s="30" t="inlineStr">
        <is>
          <t>Reports draw from live records rather than from a compiled export, so the picture is available on a Tuesday in March instead of the following January.</t>
        </is>
      </c>
    </row>
    <row r="57">
      <c r="A57" s="30" t="inlineStr">
        <is>
          <t>Electronics Stores</t>
        </is>
      </c>
      <c r="B57" s="30" t="inlineStr">
        <is>
          <t>Retail &amp; Commerce</t>
        </is>
      </c>
      <c r="C57" s="30" t="inlineStr">
        <is>
          <t>The serial number is not linked to the customer</t>
        </is>
      </c>
      <c r="D57" s="30" t="inlineStr">
        <is>
          <t>A warranty claim arrives and the store searches invoices by date and name to establish what was sold and when.</t>
        </is>
      </c>
      <c r="E57" s="30" t="inlineStr">
        <is>
          <t>The unit, the invoice, the customer and the warranty start date are one record, so a claim resolves in a lookup.</t>
        </is>
      </c>
    </row>
    <row r="58">
      <c r="A58" s="30" t="inlineStr">
        <is>
          <t>Electronics Stores</t>
        </is>
      </c>
      <c r="B58" s="30" t="inlineStr">
        <is>
          <t>Retail &amp; Commerce</t>
        </is>
      </c>
      <c r="C58" s="30" t="inlineStr">
        <is>
          <t>Price protection is not claimed</t>
        </is>
      </c>
      <c r="D58" s="30" t="inlineStr">
        <is>
          <t>A brand announces a price drop on stock the store holds. The claim requires the units held on that date, which nobody assembles in time.</t>
        </is>
      </c>
      <c r="E58" s="30" t="inlineStr">
        <is>
          <t>Units held are known by serial and date, so a protection claim is assembled from records within the window.</t>
        </is>
      </c>
    </row>
    <row r="59">
      <c r="A59" s="30" t="inlineStr">
        <is>
          <t>Electronics Stores</t>
        </is>
      </c>
      <c r="B59" s="30" t="inlineStr">
        <is>
          <t>Retail &amp; Commerce</t>
        </is>
      </c>
      <c r="C59" s="30" t="inlineStr">
        <is>
          <t>Service jobs have no owner or date</t>
        </is>
      </c>
      <c r="D59" s="30" t="inlineStr">
        <is>
          <t>A repair is taken in on a docket, sent to a brand service centre, and its status is known only by whoever calls to ask.</t>
        </is>
      </c>
      <c r="E59" s="30" t="inlineStr">
        <is>
          <t>A service job is work with a customer, a unit, an owner, a promised date and a state, including time spent at the brand centre.</t>
        </is>
      </c>
    </row>
    <row r="60">
      <c r="A60" s="30" t="inlineStr">
        <is>
          <t>Electronics Stores</t>
        </is>
      </c>
      <c r="B60" s="30" t="inlineStr">
        <is>
          <t>Retail &amp; Commerce</t>
        </is>
      </c>
      <c r="C60" s="30" t="inlineStr">
        <is>
          <t>Ageing stock is discovered after supersession</t>
        </is>
      </c>
      <c r="D60" s="30" t="inlineStr">
        <is>
          <t>A model is superseded and the remaining units become hard to move at any margin, which is noticed when the new model arrives.</t>
        </is>
      </c>
      <c r="E60" s="30" t="inlineStr">
        <is>
          <t>Ageing by model and value is a query, so slow stock surfaces while protection or clearance can still recover most of it.</t>
        </is>
      </c>
    </row>
    <row r="61">
      <c r="A61" s="30" t="inlineStr">
        <is>
          <t>Electronics Stores</t>
        </is>
      </c>
      <c r="B61" s="30" t="inlineStr">
        <is>
          <t>Retail &amp; Commerce</t>
        </is>
      </c>
      <c r="C61" s="30" t="inlineStr">
        <is>
          <t>Demo and display units go unaccounted</t>
        </is>
      </c>
      <c r="D61" s="30" t="inlineStr">
        <is>
          <t>Units opened for display sit outside normal stock discipline and drift out of the count.</t>
        </is>
      </c>
      <c r="E61" s="30" t="inlineStr">
        <is>
          <t>Demo units are a stock state with a location and an owner, so they remain counted and their eventual sale is recorded.</t>
        </is>
      </c>
    </row>
    <row r="62">
      <c r="A62" s="30" t="inlineStr">
        <is>
          <t>Electronics Stores</t>
        </is>
      </c>
      <c r="B62" s="30" t="inlineStr">
        <is>
          <t>Retail &amp; Commerce</t>
        </is>
      </c>
      <c r="C62" s="30" t="inlineStr">
        <is>
          <t>Extended plans and finance are recorded elsewhere</t>
        </is>
      </c>
      <c r="D62" s="30" t="inlineStr">
        <is>
          <t>Finance arrangements and extended warranty plans sit with the financier and the insurer, so the store cannot answer a customer question about its own sale.</t>
        </is>
      </c>
      <c r="E62" s="30" t="inlineStr">
        <is>
          <t>The plan and the finance arrangement attach to the sale record, so the store can answer without a phone call.</t>
        </is>
      </c>
    </row>
    <row r="63">
      <c r="A63" s="30" t="inlineStr">
        <is>
          <t>Furniture Stores</t>
        </is>
      </c>
      <c r="B63" s="30" t="inlineStr">
        <is>
          <t>Retail &amp; Commerce</t>
        </is>
      </c>
      <c r="C63" s="30" t="inlineStr">
        <is>
          <t>Orders stall on unconfirmed selections</t>
        </is>
      </c>
      <c r="D63" s="30" t="inlineStr">
        <is>
          <t>A fabric or finish was never confirmed, so production never started, and the promised date arrives with nothing made.</t>
        </is>
      </c>
      <c r="E63" s="30" t="inlineStr">
        <is>
          <t>Selections are a stage on the order with an owner and an age, so an order that cannot start is visible within days.</t>
        </is>
      </c>
    </row>
    <row r="64">
      <c r="A64" s="30" t="inlineStr">
        <is>
          <t>Furniture Stores</t>
        </is>
      </c>
      <c r="B64" s="30" t="inlineStr">
        <is>
          <t>Retail &amp; Commerce</t>
        </is>
      </c>
      <c r="C64" s="30" t="inlineStr">
        <is>
          <t>The customer finds out late</t>
        </is>
      </c>
      <c r="D64" s="30" t="inlineStr">
        <is>
          <t>A delay is known internally weeks before the customer is told, because telling them is nobody’s specific task.</t>
        </is>
      </c>
      <c r="E64" s="30" t="inlineStr">
        <is>
          <t>A slipped stage raises a customer communication task, so a revised date is given before the original one passes.</t>
        </is>
      </c>
    </row>
    <row r="65">
      <c r="A65" s="30" t="inlineStr">
        <is>
          <t>Furniture Stores</t>
        </is>
      </c>
      <c r="B65" s="30" t="inlineStr">
        <is>
          <t>Retail &amp; Commerce</t>
        </is>
      </c>
      <c r="C65" s="30" t="inlineStr">
        <is>
          <t>Produced stock waits for a delivery slot</t>
        </is>
      </c>
      <c r="D65" s="30" t="inlineStr">
        <is>
          <t>Items are finished and occupy warehouse space while nobody has booked a slot with the customer.</t>
        </is>
      </c>
      <c r="E65" s="30" t="inlineStr">
        <is>
          <t>Readiness triggers scheduling work, so warehouse dwell time is a measured number rather than an accumulating cost.</t>
        </is>
      </c>
    </row>
    <row r="66">
      <c r="A66" s="30" t="inlineStr">
        <is>
          <t>Furniture Stores</t>
        </is>
      </c>
      <c r="B66" s="30" t="inlineStr">
        <is>
          <t>Retail &amp; Commerce</t>
        </is>
      </c>
      <c r="C66" s="30" t="inlineStr">
        <is>
          <t>Transit damage is absorbed</t>
        </is>
      </c>
      <c r="D66" s="30" t="inlineStr">
        <is>
          <t>An item arrives damaged, is repaired or replaced at the store’s cost, and the claim against the transporter or manufacturer is never filed.</t>
        </is>
      </c>
      <c r="E66" s="30" t="inlineStr">
        <is>
          <t>Condition is recorded at receipt against the consignment, so a claim is raised from evidence inside the window.</t>
        </is>
      </c>
    </row>
    <row r="67">
      <c r="A67" s="30" t="inlineStr">
        <is>
          <t>Furniture Stores</t>
        </is>
      </c>
      <c r="B67" s="30" t="inlineStr">
        <is>
          <t>Retail &amp; Commerce</t>
        </is>
      </c>
      <c r="C67" s="30" t="inlineStr">
        <is>
          <t>Advances are a liability nobody sizes</t>
        </is>
      </c>
      <c r="D67" s="30" t="inlineStr">
        <is>
          <t>Money is held against goods not yet delivered, and the total is known only when someone adds it up.</t>
        </is>
      </c>
      <c r="E67" s="30" t="inlineStr">
        <is>
          <t>Advances sit on the order record, so the liability against undelivered goods is current.</t>
        </is>
      </c>
    </row>
    <row r="68">
      <c r="A68" s="30" t="inlineStr">
        <is>
          <t>Furniture Stores</t>
        </is>
      </c>
      <c r="B68" s="30" t="inlineStr">
        <is>
          <t>Retail &amp; Commerce</t>
        </is>
      </c>
      <c r="C68" s="30" t="inlineStr">
        <is>
          <t>Assembly is treated as an afterthought</t>
        </is>
      </c>
      <c r="D68" s="30" t="inlineStr">
        <is>
          <t>Delivery is scheduled and assembly is assumed, so a two-person job arrives with one person and a missing part.</t>
        </is>
      </c>
      <c r="E68" s="30" t="inlineStr">
        <is>
          <t>Assembly is work with its own requirements and owner, scheduled with the delivery rather than after it.</t>
        </is>
      </c>
    </row>
    <row r="69">
      <c r="A69" s="30" t="inlineStr">
        <is>
          <t>Home Decor Stores</t>
        </is>
      </c>
      <c r="B69" s="30" t="inlineStr">
        <is>
          <t>Retail &amp; Commerce</t>
        </is>
      </c>
      <c r="C69" s="30" t="inlineStr">
        <is>
          <t>Display position is not measured</t>
        </is>
      </c>
      <c r="D69" s="30" t="inlineStr">
        <is>
          <t>The best positions in the store carry pieces that have not sold in a year, because nobody measures return by position.</t>
        </is>
      </c>
      <c r="E69" s="30" t="inlineStr">
        <is>
          <t>Display positions are recorded, so what each earns is comparable against candidates for the same space.</t>
        </is>
      </c>
    </row>
    <row r="70">
      <c r="A70" s="30" t="inlineStr">
        <is>
          <t>Home Decor Stores</t>
        </is>
      </c>
      <c r="B70" s="30" t="inlineStr">
        <is>
          <t>Retail &amp; Commerce</t>
        </is>
      </c>
      <c r="C70" s="30" t="inlineStr">
        <is>
          <t>Slow turn is not distinguished from dead stock</t>
        </is>
      </c>
      <c r="D70" s="30" t="inlineStr">
        <is>
          <t>In a category where two turns a year is normal, a piece that will never sell looks the same as one that will.</t>
        </is>
      </c>
      <c r="E70" s="30" t="inlineStr">
        <is>
          <t>Turn expectations are set by category, so genuinely dead stock is separable from normal slowness.</t>
        </is>
      </c>
    </row>
    <row r="71">
      <c r="A71" s="30" t="inlineStr">
        <is>
          <t>Home Decor Stores</t>
        </is>
      </c>
      <c r="B71" s="30" t="inlineStr">
        <is>
          <t>Retail &amp; Commerce</t>
        </is>
      </c>
      <c r="C71" s="30" t="inlineStr">
        <is>
          <t>Damage is recorded as a general write-off</t>
        </is>
      </c>
      <c r="D71" s="30" t="inlineStr">
        <is>
          <t>Fragile pieces are damaged in handling, display and transit, and the loss arrives as one number.</t>
        </is>
      </c>
      <c r="E71" s="30" t="inlineStr">
        <is>
          <t>Damage is recorded with the step and category, so concentration is addressable.</t>
        </is>
      </c>
    </row>
    <row r="72">
      <c r="A72" s="30" t="inlineStr">
        <is>
          <t>Home Decor Stores</t>
        </is>
      </c>
      <c r="B72" s="30" t="inlineStr">
        <is>
          <t>Retail &amp; Commerce</t>
        </is>
      </c>
      <c r="C72" s="30" t="inlineStr">
        <is>
          <t>Delivery and installation are coordinated by phone</t>
        </is>
      </c>
      <c r="D72" s="30" t="inlineStr">
        <is>
          <t>A slot is agreed at the counter, the crew is arranged separately, and the customer waits.</t>
        </is>
      </c>
      <c r="E72" s="30" t="inlineStr">
        <is>
          <t>Delivery and installation are work with slots, crews and states against the order.</t>
        </is>
      </c>
    </row>
    <row r="73">
      <c r="A73" s="30" t="inlineStr">
        <is>
          <t>Home Decor Stores</t>
        </is>
      </c>
      <c r="B73" s="30" t="inlineStr">
        <is>
          <t>Retail &amp; Commerce</t>
        </is>
      </c>
      <c r="C73" s="30" t="inlineStr">
        <is>
          <t>Designer accounts run on project timelines</t>
        </is>
      </c>
      <c r="D73" s="30" t="inlineStr">
        <is>
          <t>Trade customers buy against projects with their own delays, and balances age while purchasing continues.</t>
        </is>
      </c>
      <c r="E73" s="30" t="inlineStr">
        <is>
          <t>Account balances age with project context, checked at the next order.</t>
        </is>
      </c>
    </row>
    <row r="74">
      <c r="A74" s="30" t="inlineStr">
        <is>
          <t>Home Decor Stores</t>
        </is>
      </c>
      <c r="B74" s="30" t="inlineStr">
        <is>
          <t>Retail &amp; Commerce</t>
        </is>
      </c>
      <c r="C74" s="30" t="inlineStr">
        <is>
          <t>Buying repeats what looked good</t>
        </is>
      </c>
      <c r="D74" s="30" t="inlineStr">
        <is>
          <t>Decor buying is aesthetic and rarely checked against what actually turned at what margin.</t>
        </is>
      </c>
      <c r="E74" s="30" t="inlineStr">
        <is>
          <t>Turn and margin by collection and supplier are recorded, so the next buy has evidence alongside judgement.</t>
        </is>
      </c>
    </row>
    <row r="75">
      <c r="A75" s="30" t="inlineStr">
        <is>
          <t>Beauty Stores</t>
        </is>
      </c>
      <c r="B75" s="30" t="inlineStr">
        <is>
          <t>Retail &amp; Commerce</t>
        </is>
      </c>
      <c r="C75" s="30" t="inlineStr">
        <is>
          <t>Promoter productivity is not compared</t>
        </is>
      </c>
      <c r="D75" s="30" t="inlineStr">
        <is>
          <t>Brand-funded staff vary enormously in output and occupy prime counter space regardless of who pays them.</t>
        </is>
      </c>
      <c r="E75" s="30" t="inlineStr">
        <is>
          <t>Sales attributed to the promoter and the counter, so productivity per counter is comparable.</t>
        </is>
      </c>
    </row>
    <row r="76">
      <c r="A76" s="30" t="inlineStr">
        <is>
          <t>Beauty Stores</t>
        </is>
      </c>
      <c r="B76" s="30" t="inlineStr">
        <is>
          <t>Retail &amp; Commerce</t>
        </is>
      </c>
      <c r="C76" s="30" t="inlineStr">
        <is>
          <t>Sampling is issued informally</t>
        </is>
      </c>
      <c r="D76" s="30" t="inlineStr">
        <is>
          <t>Samples and testers are real cost, partly recoverable, and given out at the counter without a record.</t>
        </is>
      </c>
      <c r="E76" s="30" t="inlineStr">
        <is>
          <t>Samples are recorded issues against brand and counter, so cost and recovery are measurable.</t>
        </is>
      </c>
    </row>
    <row r="77">
      <c r="A77" s="30" t="inlineStr">
        <is>
          <t>Beauty Stores</t>
        </is>
      </c>
      <c r="B77" s="30" t="inlineStr">
        <is>
          <t>Retail &amp; Commerce</t>
        </is>
      </c>
      <c r="C77" s="30" t="inlineStr">
        <is>
          <t>Brand support goes partly unclaimed</t>
        </is>
      </c>
      <c r="D77" s="30" t="inlineStr">
        <is>
          <t>Support is earned against purchases and sales within windows and assembled by hand, so some is always missed.</t>
        </is>
      </c>
      <c r="E77" s="30" t="inlineStr">
        <is>
          <t>Support terms sit on the brand and claims are assembled from the records before windows close.</t>
        </is>
      </c>
    </row>
    <row r="78">
      <c r="A78" s="30" t="inlineStr">
        <is>
          <t>Beauty Stores</t>
        </is>
      </c>
      <c r="B78" s="30" t="inlineStr">
        <is>
          <t>Retail &amp; Commerce</t>
        </is>
      </c>
      <c r="C78" s="30" t="inlineStr">
        <is>
          <t>Space is allocated by relationship</t>
        </is>
      </c>
      <c r="D78" s="30" t="inlineStr">
        <is>
          <t>Counter and shelf space is negotiated with brands rather than allocated on contribution.</t>
        </is>
      </c>
      <c r="E78" s="30" t="inlineStr">
        <is>
          <t>Contribution per counter and per shelf metre is measurable, so negotiation has a number behind it.</t>
        </is>
      </c>
    </row>
    <row r="79">
      <c r="A79" s="30" t="inlineStr">
        <is>
          <t>Beauty Stores</t>
        </is>
      </c>
      <c r="B79" s="30" t="inlineStr">
        <is>
          <t>Retail &amp; Commerce</t>
        </is>
      </c>
      <c r="C79" s="30" t="inlineStr">
        <is>
          <t>Repeat purchase is not tracked by category</t>
        </is>
      </c>
      <c r="D79" s="30" t="inlineStr">
        <is>
          <t>Beauty consumables are refill businesses, and a falling repeat rate precedes falling sales by months.</t>
        </is>
      </c>
      <c r="E79" s="30" t="inlineStr">
        <is>
          <t>Repeat rate is measured by category and customer, so decline is visible early.</t>
        </is>
      </c>
    </row>
    <row r="80">
      <c r="A80" s="30" t="inlineStr">
        <is>
          <t>Beauty Stores</t>
        </is>
      </c>
      <c r="B80" s="30" t="inlineStr">
        <is>
          <t>Retail &amp; Commerce</t>
        </is>
      </c>
      <c r="C80" s="30" t="inlineStr">
        <is>
          <t>Expiry sits across many brands</t>
        </is>
      </c>
      <c r="D80" s="30" t="inlineStr">
        <is>
          <t>Short-dated stock accumulates across twenty brands with different return terms.</t>
        </is>
      </c>
      <c r="E80" s="30" t="inlineStr">
        <is>
          <t>Batch dates and brand return terms sit together, so recovery is possible per brand.</t>
        </is>
      </c>
    </row>
    <row r="81">
      <c r="A81" s="30" t="inlineStr">
        <is>
          <t>Cosmetics Stores</t>
        </is>
      </c>
      <c r="B81" s="30" t="inlineStr">
        <is>
          <t>Retail &amp; Commerce</t>
        </is>
      </c>
      <c r="C81" s="30" t="inlineStr">
        <is>
          <t>Shade-level stockouts are invisible</t>
        </is>
      </c>
      <c r="D81" s="30" t="inlineStr">
        <is>
          <t>The range shows stock. The four shades customers actually ask for are gone, and every one of those requests is a lost sale that leaves no record.</t>
        </is>
      </c>
      <c r="E81" s="30" t="inlineStr">
        <is>
          <t>Stock is held per shade, so out-of-stock is measured where the customer experiences it and repeat orders are raised in time.</t>
        </is>
      </c>
    </row>
    <row r="82">
      <c r="A82" s="30" t="inlineStr">
        <is>
          <t>Cosmetics Stores</t>
        </is>
      </c>
      <c r="B82" s="30" t="inlineStr">
        <is>
          <t>Retail &amp; Commerce</t>
        </is>
      </c>
      <c r="C82" s="30" t="inlineStr">
        <is>
          <t>Expiry is discovered too late for a brand return</t>
        </is>
      </c>
      <c r="D82" s="30" t="inlineStr">
        <is>
          <t>Short-dated stock is noticed at a stock check, after the window for returning it to the brand has passed.</t>
        </is>
      </c>
      <c r="E82" s="30" t="inlineStr">
        <is>
          <t>Batch dates sit on the stock, so expiring value surfaces by counter and brand while a return or markdown is still possible.</t>
        </is>
      </c>
    </row>
    <row r="83">
      <c r="A83" s="30" t="inlineStr">
        <is>
          <t>Cosmetics Stores</t>
        </is>
      </c>
      <c r="B83" s="30" t="inlineStr">
        <is>
          <t>Retail &amp; Commerce</t>
        </is>
      </c>
      <c r="C83" s="30" t="inlineStr">
        <is>
          <t>Testers are unmeasured cost</t>
        </is>
      </c>
      <c r="D83" s="30" t="inlineStr">
        <is>
          <t>Open display units are replenished on request, rarely counted and never valued, in a category where each one is expensive.</t>
        </is>
      </c>
      <c r="E83" s="30" t="inlineStr">
        <is>
          <t>Testers are a stock state with a location, an owner and a policy, so open tester value is a current number.</t>
        </is>
      </c>
    </row>
    <row r="84">
      <c r="A84" s="30" t="inlineStr">
        <is>
          <t>Cosmetics Stores</t>
        </is>
      </c>
      <c r="B84" s="30" t="inlineStr">
        <is>
          <t>Retail &amp; Commerce</t>
        </is>
      </c>
      <c r="C84" s="30" t="inlineStr">
        <is>
          <t>Counter performance is judged on totals</t>
        </is>
      </c>
      <c r="D84" s="30" t="inlineStr">
        <is>
          <t>Brand counters are compared on revenue without reference to the stock they were given, the shades they were short of or the testers they consumed.</t>
        </is>
      </c>
      <c r="E84" s="30" t="inlineStr">
        <is>
          <t>Sales, stockouts, tester consumption and shrinkage are all recorded per counter, so the comparison is fair.</t>
        </is>
      </c>
    </row>
    <row r="85">
      <c r="A85" s="30" t="inlineStr">
        <is>
          <t>Cosmetics Stores</t>
        </is>
      </c>
      <c r="B85" s="30" t="inlineStr">
        <is>
          <t>Retail &amp; Commerce</t>
        </is>
      </c>
      <c r="C85" s="30" t="inlineStr">
        <is>
          <t>Brand support is left on the table</t>
        </is>
      </c>
      <c r="D85" s="30" t="inlineStr">
        <is>
          <t>Scheme funding, return allowances and promotional support are claimed from purchases and windows that nobody assembles in time.</t>
        </is>
      </c>
      <c r="E85" s="30" t="inlineStr">
        <is>
          <t>Brand terms are recorded against the purchases they apply to, so claims are built from records before the window closes.</t>
        </is>
      </c>
    </row>
    <row r="86">
      <c r="A86" s="30" t="inlineStr">
        <is>
          <t>Cosmetics Stores</t>
        </is>
      </c>
      <c r="B86" s="30" t="inlineStr">
        <is>
          <t>Retail &amp; Commerce</t>
        </is>
      </c>
      <c r="C86" s="30" t="inlineStr">
        <is>
          <t>Customer shade information is lost</t>
        </is>
      </c>
      <c r="D86" s="30" t="inlineStr">
        <is>
          <t>A customer’s matched shade is established once at a counter and never recorded, so every subsequent visit repeats the process.</t>
        </is>
      </c>
      <c r="E86" s="30" t="inlineStr">
        <is>
          <t>Shade and preference sit on the customer record, so a repeat purchase or a new arrival is an easy, specific conversation.</t>
        </is>
      </c>
    </row>
    <row r="87">
      <c r="A87" s="30" t="inlineStr">
        <is>
          <t>Sports Stores</t>
        </is>
      </c>
      <c r="B87" s="30" t="inlineStr">
        <is>
          <t>Retail &amp; Commerce</t>
        </is>
      </c>
      <c r="C87" s="30" t="inlineStr">
        <is>
          <t>One annual pattern across several seasons</t>
        </is>
      </c>
      <c r="D87" s="30" t="inlineStr">
        <is>
          <t>Each sport peaks at a different time and is ordered against a general reorder discipline, producing stockouts and dead stock simultaneously.</t>
        </is>
      </c>
      <c r="E87" s="30" t="inlineStr">
        <is>
          <t>Each sport carries its own season calendar, lead times and thresholds.</t>
        </is>
      </c>
    </row>
    <row r="88">
      <c r="A88" s="30" t="inlineStr">
        <is>
          <t>Sports Stores</t>
        </is>
      </c>
      <c r="B88" s="30" t="inlineStr">
        <is>
          <t>Retail &amp; Commerce</t>
        </is>
      </c>
      <c r="C88" s="30" t="inlineStr">
        <is>
          <t>Team orders confirm late against fixed dates</t>
        </is>
      </c>
      <c r="D88" s="30" t="inlineStr">
        <is>
          <t>Names, numbers and size breakdowns arrive close to the season start, compressing production.</t>
        </is>
      </c>
      <c r="E88" s="30" t="inlineStr">
        <is>
          <t>Confirmation is tracked against the production lead time rather than the delivery date.</t>
        </is>
      </c>
    </row>
    <row r="89">
      <c r="A89" s="30" t="inlineStr">
        <is>
          <t>Sports Stores</t>
        </is>
      </c>
      <c r="B89" s="30" t="inlineStr">
        <is>
          <t>Retail &amp; Commerce</t>
        </is>
      </c>
      <c r="C89" s="30" t="inlineStr">
        <is>
          <t>Specification stockouts lose the whole sale</t>
        </is>
      </c>
      <c r="D89" s="30" t="inlineStr">
        <is>
          <t>A customer needing a particular size, weight or grip buys nothing rather than something approximate.</t>
        </is>
      </c>
      <c r="E89" s="30" t="inlineStr">
        <is>
          <t>Stock is held at specification level, so availability reflects what customers actually ask for.</t>
        </is>
      </c>
    </row>
    <row r="90">
      <c r="A90" s="30" t="inlineStr">
        <is>
          <t>Sports Stores</t>
        </is>
      </c>
      <c r="B90" s="30" t="inlineStr">
        <is>
          <t>Retail &amp; Commerce</t>
        </is>
      </c>
      <c r="C90" s="30" t="inlineStr">
        <is>
          <t>Servicing promises tie to fixtures</t>
        </is>
      </c>
      <c r="D90" s="30" t="inlineStr">
        <is>
          <t>Restringing and repairs are promised for a match date and tracked on a tag.</t>
        </is>
      </c>
      <c r="E90" s="30" t="inlineStr">
        <is>
          <t>Servicing is work with a promised date, an owner and a state.</t>
        </is>
      </c>
    </row>
    <row r="91">
      <c r="A91" s="30" t="inlineStr">
        <is>
          <t>Sports Stores</t>
        </is>
      </c>
      <c r="B91" s="30" t="inlineStr">
        <is>
          <t>Retail &amp; Commerce</t>
        </is>
      </c>
      <c r="C91" s="30" t="inlineStr">
        <is>
          <t>Off-season holding cost is unattributed</t>
        </is>
      </c>
      <c r="D91" s="30" t="inlineStr">
        <is>
          <t>Stock held across a long gap costs financing that is treated as general expense.</t>
        </is>
      </c>
      <c r="E91" s="30" t="inlineStr">
        <is>
          <t>Holding period and cost attach to the category holding them.</t>
        </is>
      </c>
    </row>
    <row r="92">
      <c r="A92" s="30" t="inlineStr">
        <is>
          <t>Sports Stores</t>
        </is>
      </c>
      <c r="B92" s="30" t="inlineStr">
        <is>
          <t>Retail &amp; Commerce</t>
        </is>
      </c>
      <c r="C92" s="30" t="inlineStr">
        <is>
          <t>Team relationships are personal</t>
        </is>
      </c>
      <c r="D92" s="30" t="inlineStr">
        <is>
          <t>Club and school business depends on a relationship with one coach or administrator and leaves when they do.</t>
        </is>
      </c>
      <c r="E92" s="30" t="inlineStr">
        <is>
          <t>Clubs are records with their order history, sizes and contacts held by the business.</t>
        </is>
      </c>
    </row>
    <row r="93">
      <c r="A93" s="30" t="inlineStr">
        <is>
          <t>Bookstores</t>
        </is>
      </c>
      <c r="B93" s="30" t="inlineStr">
        <is>
          <t>Retail &amp; Commerce</t>
        </is>
      </c>
      <c r="C93" s="30" t="inlineStr">
        <is>
          <t>Returns windows close unnoticed</t>
        </is>
      </c>
      <c r="D93" s="30" t="inlineStr">
        <is>
          <t>Unsold stock is returnable to the publisher for a limited period, and the period is tracked in someone’s head across dozens of publishers with different terms.</t>
        </is>
      </c>
      <c r="E93" s="30" t="inlineStr">
        <is>
          <t>Return eligibility sits on the stock with the publisher’s terms, so returnable value and closing windows are a current number.</t>
        </is>
      </c>
    </row>
    <row r="94">
      <c r="A94" s="30" t="inlineStr">
        <is>
          <t>Bookstores</t>
        </is>
      </c>
      <c r="B94" s="30" t="inlineStr">
        <is>
          <t>Retail &amp; Commerce</t>
        </is>
      </c>
      <c r="C94" s="30" t="inlineStr">
        <is>
          <t>Special orders are slips of paper</t>
        </is>
      </c>
      <c r="D94" s="30" t="inlineStr">
        <is>
          <t>A customer’s order is written down, placed with a distributor, and its status is known only when the customer calls to ask.</t>
        </is>
      </c>
      <c r="E94" s="30" t="inlineStr">
        <is>
          <t>A special order is work with a customer, a title, a supplier, a promised date and a state.</t>
        </is>
      </c>
    </row>
    <row r="95">
      <c r="A95" s="30" t="inlineStr">
        <is>
          <t>Bookstores</t>
        </is>
      </c>
      <c r="B95" s="30" t="inlineStr">
        <is>
          <t>Retail &amp; Commerce</t>
        </is>
      </c>
      <c r="C95" s="30" t="inlineStr">
        <is>
          <t>The tail is unmanaged rather than deliberate</t>
        </is>
      </c>
      <c r="D95" s="30" t="inlineStr">
        <is>
          <t>Slow stock is the point of the shop, but there is no way to tell deliberate breadth from stock that simply never sold and never went back.</t>
        </is>
      </c>
      <c r="E95" s="30" t="inlineStr">
        <is>
          <t>Ageing by category and by publisher, alongside return eligibility, separates chosen breadth from accumulated dead stock.</t>
        </is>
      </c>
    </row>
    <row r="96">
      <c r="A96" s="30" t="inlineStr">
        <is>
          <t>Bookstores</t>
        </is>
      </c>
      <c r="B96" s="30" t="inlineStr">
        <is>
          <t>Retail &amp; Commerce</t>
        </is>
      </c>
      <c r="C96" s="30" t="inlineStr">
        <is>
          <t>Institutional orders arrive as a scramble</t>
        </is>
      </c>
      <c r="D96" s="30" t="inlineStr">
        <is>
          <t>A school list arrives close to term start, changes twice, and is fulfilled under time pressure on credit with no record of what was agreed.</t>
        </is>
      </c>
      <c r="E96" s="30" t="inlineStr">
        <is>
          <t>Institutional accounts are records with their lists, order history, credit terms and term timing.</t>
        </is>
      </c>
    </row>
    <row r="97">
      <c r="A97" s="30" t="inlineStr">
        <is>
          <t>Bookstores</t>
        </is>
      </c>
      <c r="B97" s="30" t="inlineStr">
        <is>
          <t>Retail &amp; Commerce</t>
        </is>
      </c>
      <c r="C97" s="30" t="inlineStr">
        <is>
          <t>Event stock does not come back</t>
        </is>
      </c>
      <c r="D97" s="30" t="inlineStr">
        <is>
          <t>Stock taken to a reading or a fair is reconciled loosely, and the difference disappears into general shrinkage.</t>
        </is>
      </c>
      <c r="E97" s="30" t="inlineStr">
        <is>
          <t>Event stock is a location, so what went out, what sold and what returned reconciles against records.</t>
        </is>
      </c>
    </row>
    <row r="98">
      <c r="A98" s="30" t="inlineStr">
        <is>
          <t>Gift Shops</t>
        </is>
      </c>
      <c r="B98" s="30" t="inlineStr">
        <is>
          <t>Retail &amp; Commerce</t>
        </is>
      </c>
      <c r="C98" s="30" t="inlineStr">
        <is>
          <t>Occasion stock has no second chance</t>
        </is>
      </c>
      <c r="D98" s="30" t="inlineStr">
        <is>
          <t>What does not sell before the date has no natural demand for a year, and it is bought again next season anyway.</t>
        </is>
      </c>
      <c r="E98" s="30" t="inlineStr">
        <is>
          <t>Stock is tagged to its occasion, so residual value and clearance timing are planned rather than discovered.</t>
        </is>
      </c>
    </row>
    <row r="99">
      <c r="A99" s="30" t="inlineStr">
        <is>
          <t>Gift Shops</t>
        </is>
      </c>
      <c r="B99" s="30" t="inlineStr">
        <is>
          <t>Retail &amp; Commerce</t>
        </is>
      </c>
      <c r="C99" s="30" t="inlineStr">
        <is>
          <t>Peak stockouts cannot be recovered</t>
        </is>
      </c>
      <c r="D99" s="30" t="inlineStr">
        <is>
          <t>Reordering a fast line after the peak week is pointless, because the demand belonged to the date.</t>
        </is>
      </c>
      <c r="E99" s="30" t="inlineStr">
        <is>
          <t>Peak availability is planned from last year’s daily pattern rather than from a general reorder point.</t>
        </is>
      </c>
    </row>
    <row r="100">
      <c r="A100" s="30" t="inlineStr">
        <is>
          <t>Gift Shops</t>
        </is>
      </c>
      <c r="B100" s="30" t="inlineStr">
        <is>
          <t>Retail &amp; Commerce</t>
        </is>
      </c>
      <c r="C100" s="30" t="inlineStr">
        <is>
          <t>Personalisation promises tie to fixed dates</t>
        </is>
      </c>
      <c r="D100" s="30" t="inlineStr">
        <is>
          <t>An engraved gift promised for an anniversary is worthless the day after, and the promise lives on a slip.</t>
        </is>
      </c>
      <c r="E100" s="30" t="inlineStr">
        <is>
          <t>Personalisation is work with a promised date, an owner and a state, visible as at-risk before the date.</t>
        </is>
      </c>
    </row>
    <row r="101">
      <c r="A101" s="30" t="inlineStr">
        <is>
          <t>Gift Shops</t>
        </is>
      </c>
      <c r="B101" s="30" t="inlineStr">
        <is>
          <t>Retail &amp; Commerce</t>
        </is>
      </c>
      <c r="C101" s="30" t="inlineStr">
        <is>
          <t>Corporate orders stall on client confirmation</t>
        </is>
      </c>
      <c r="D101" s="30" t="inlineStr">
        <is>
          <t>Quantities and artwork are agreed late, compressing production against a fixed delivery date.</t>
        </is>
      </c>
      <c r="E101" s="30" t="inlineStr">
        <is>
          <t>Confirmation is a tracked step against the required lead time rather than the delivery date.</t>
        </is>
      </c>
    </row>
    <row r="102">
      <c r="A102" s="30" t="inlineStr">
        <is>
          <t>Gift Shops</t>
        </is>
      </c>
      <c r="B102" s="30" t="inlineStr">
        <is>
          <t>Retail &amp; Commerce</t>
        </is>
      </c>
      <c r="C102" s="30" t="inlineStr">
        <is>
          <t>Staffing is planned as though the year were smooth</t>
        </is>
      </c>
      <c r="D102" s="30" t="inlineStr">
        <is>
          <t>Peak weeks need several times normal cover and are rostered from a standard pattern.</t>
        </is>
      </c>
      <c r="E102" s="30" t="inlineStr">
        <is>
          <t>Staffing is planned against last year’s hourly pattern for the same occasion.</t>
        </is>
      </c>
    </row>
    <row r="103">
      <c r="A103" s="30" t="inlineStr">
        <is>
          <t>Gift Shops</t>
        </is>
      </c>
      <c r="B103" s="30" t="inlineStr">
        <is>
          <t>Retail &amp; Commerce</t>
        </is>
      </c>
      <c r="C103" s="30" t="inlineStr">
        <is>
          <t>Buying repeats last year without last year’s numbers</t>
        </is>
      </c>
      <c r="D103" s="30" t="inlineStr">
        <is>
          <t>Occasion buying is done on memory, so the same lines are over-bought and the same ones sell out.</t>
        </is>
      </c>
      <c r="E103" s="30" t="inlineStr">
        <is>
          <t>Sell-through by occasion and line is recorded, so next year’s buy starts from evidence.</t>
        </is>
      </c>
    </row>
    <row r="104">
      <c r="A104" s="30" t="inlineStr">
        <is>
          <t>Pet Stores</t>
        </is>
      </c>
      <c r="B104" s="30" t="inlineStr">
        <is>
          <t>Retail &amp; Commerce</t>
        </is>
      </c>
      <c r="C104" s="30" t="inlineStr">
        <is>
          <t>Refill demand is not followed up</t>
        </is>
      </c>
      <c r="D104" s="30" t="inlineStr">
        <is>
          <t>A customer buys the same food every five weeks and then stops, and nobody notices because nothing tracks the interval.</t>
        </is>
      </c>
      <c r="E104" s="30" t="inlineStr">
        <is>
          <t>Refill cycles are derived from purchase history per customer and pet, so a lapse becomes a list.</t>
        </is>
      </c>
    </row>
    <row r="105">
      <c r="A105" s="30" t="inlineStr">
        <is>
          <t>Pet Stores</t>
        </is>
      </c>
      <c r="B105" s="30" t="inlineStr">
        <is>
          <t>Retail &amp; Commerce</t>
        </is>
      </c>
      <c r="C105" s="30" t="inlineStr">
        <is>
          <t>Food expires inside the return window</t>
        </is>
      </c>
      <c r="D105" s="30" t="inlineStr">
        <is>
          <t>Perishable stock is found short-dated at a shelf check, after the supplier return window has closed.</t>
        </is>
      </c>
      <c r="E105" s="30" t="inlineStr">
        <is>
          <t>Batch dates and return eligibility sit on the stock, so exposure surfaces while recovery is possible.</t>
        </is>
      </c>
    </row>
    <row r="106">
      <c r="A106" s="30" t="inlineStr">
        <is>
          <t>Pet Stores</t>
        </is>
      </c>
      <c r="B106" s="30" t="inlineStr">
        <is>
          <t>Retail &amp; Commerce</t>
        </is>
      </c>
      <c r="C106" s="30" t="inlineStr">
        <is>
          <t>Live animal care is logged inconsistently</t>
        </is>
      </c>
      <c r="D106" s="30" t="inlineStr">
        <is>
          <t>Feeding, cleaning and observation depend on whoever is on shift and are recorded on paper if at all.</t>
        </is>
      </c>
      <c r="E106" s="30" t="inlineStr">
        <is>
          <t>Daily care is work with owners and times, so a missed task is visible the same day.</t>
        </is>
      </c>
    </row>
    <row r="107">
      <c r="A107" s="30" t="inlineStr">
        <is>
          <t>Pet Stores</t>
        </is>
      </c>
      <c r="B107" s="30" t="inlineStr">
        <is>
          <t>Retail &amp; Commerce</t>
        </is>
      </c>
      <c r="C107" s="30" t="inlineStr">
        <is>
          <t>Service rebooking is left to chance</t>
        </is>
      </c>
      <c r="D107" s="30" t="inlineStr">
        <is>
          <t>Grooming is naturally repeat, and rebooking depends on whether the groomer remembers to offer it.</t>
        </is>
      </c>
      <c r="E107" s="30" t="inlineStr">
        <is>
          <t>Service history and expected intervals sit on the pet record, so rebooking is prompted rather than remembered.</t>
        </is>
      </c>
    </row>
    <row r="108">
      <c r="A108" s="30" t="inlineStr">
        <is>
          <t>Pet Stores</t>
        </is>
      </c>
      <c r="B108" s="30" t="inlineStr">
        <is>
          <t>Retail &amp; Commerce</t>
        </is>
      </c>
      <c r="C108" s="30" t="inlineStr">
        <is>
          <t>Pet details are re-established every visit</t>
        </is>
      </c>
      <c r="D108" s="30" t="inlineStr">
        <is>
          <t>Breed, weight, allergies, food and grooming preferences are asked again each time.</t>
        </is>
      </c>
      <c r="E108" s="30" t="inlineStr">
        <is>
          <t>The pet is a record under the customer, so every visit starts from what is known.</t>
        </is>
      </c>
    </row>
    <row r="109">
      <c r="A109" s="30" t="inlineStr">
        <is>
          <t>Pet Stores</t>
        </is>
      </c>
      <c r="B109" s="30" t="inlineStr">
        <is>
          <t>Retail &amp; Commerce</t>
        </is>
      </c>
      <c r="C109" s="30" t="inlineStr">
        <is>
          <t>Accessory stock ties up capital slowly</t>
        </is>
      </c>
      <c r="D109" s="30" t="inlineStr">
        <is>
          <t>Non-consumable accessories turn far more slowly than food and are ordered on the same instinct.</t>
        </is>
      </c>
      <c r="E109" s="30" t="inlineStr">
        <is>
          <t>Turn is measured separately by category, so ordering matches the actual movement of each.</t>
        </is>
      </c>
    </row>
    <row r="110">
      <c r="A110" s="30" t="inlineStr">
        <is>
          <t>Hardware Stores</t>
        </is>
      </c>
      <c r="B110" s="30" t="inlineStr">
        <is>
          <t>Retail &amp; Commerce</t>
        </is>
      </c>
      <c r="C110" s="30" t="inlineStr">
        <is>
          <t>A stockout loses the whole list</t>
        </is>
      </c>
      <c r="D110" s="30" t="inlineStr">
        <is>
          <t>A trade customer unable to complete their purchase goes elsewhere for all of it, including what you had.</t>
        </is>
      </c>
      <c r="E110" s="30" t="inlineStr">
        <is>
          <t>Availability is tracked specifically on the fast-moving lines that appear in most lists.</t>
        </is>
      </c>
    </row>
    <row r="111">
      <c r="A111" s="30" t="inlineStr">
        <is>
          <t>Hardware Stores</t>
        </is>
      </c>
      <c r="B111" s="30" t="inlineStr">
        <is>
          <t>Retail &amp; Commerce</t>
        </is>
      </c>
      <c r="C111" s="30" t="inlineStr">
        <is>
          <t>Habit range is indistinguishable from service range</t>
        </is>
      </c>
      <c r="D111" s="30" t="inlineStr">
        <is>
          <t>Some slow lines exist to complete a customer’s list; others are simply never reviewed.</t>
        </is>
      </c>
      <c r="E111" s="30" t="inlineStr">
        <is>
          <t>Movement and basket association are recorded, so a line carried for service is distinguishable from one carried by inertia.</t>
        </is>
      </c>
    </row>
    <row r="112">
      <c r="A112" s="30" t="inlineStr">
        <is>
          <t>Hardware Stores</t>
        </is>
      </c>
      <c r="B112" s="30" t="inlineStr">
        <is>
          <t>Retail &amp; Commerce</t>
        </is>
      </c>
      <c r="C112" s="30" t="inlineStr">
        <is>
          <t>Trade credit grows while purchases continue</t>
        </is>
      </c>
      <c r="D112" s="30" t="inlineStr">
        <is>
          <t>A contractor keeps buying while their balance ages, and nobody checks at the counter.</t>
        </is>
      </c>
      <c r="E112" s="30" t="inlineStr">
        <is>
          <t>Exposure and ageing sit on the account, checked when the next purchase is made.</t>
        </is>
      </c>
    </row>
    <row r="113">
      <c r="A113" s="30" t="inlineStr">
        <is>
          <t>Hardware Stores</t>
        </is>
      </c>
      <c r="B113" s="30" t="inlineStr">
        <is>
          <t>Retail &amp; Commerce</t>
        </is>
      </c>
      <c r="C113" s="30" t="inlineStr">
        <is>
          <t>Break-bulk never reconciles</t>
        </is>
      </c>
      <c r="D113" s="30" t="inlineStr">
        <is>
          <t>Bulk purchased in one unit and sold in another produces drift that becomes an unexplained stocktake variance.</t>
        </is>
      </c>
      <c r="E113" s="30" t="inlineStr">
        <is>
          <t>Purchase and sale units are recorded against the same line, so conversion is explicit and the gap is isolated.</t>
        </is>
      </c>
    </row>
    <row r="114">
      <c r="A114" s="30" t="inlineStr">
        <is>
          <t>Hardware Stores</t>
        </is>
      </c>
      <c r="B114" s="30" t="inlineStr">
        <is>
          <t>Retail &amp; Commerce</t>
        </is>
      </c>
      <c r="C114" s="30" t="inlineStr">
        <is>
          <t>Low-value lines absorb high-cost attention</t>
        </is>
      </c>
      <c r="D114" s="30" t="inlineStr">
        <is>
          <t>Ordering, counting and pricing effort is spread evenly across lines worth twenty rupees and lines worth two thousand.</t>
        </is>
      </c>
      <c r="E114" s="30" t="inlineStr">
        <is>
          <t>Review effort is directed by movement and value rather than applied uniformly.</t>
        </is>
      </c>
    </row>
    <row r="115">
      <c r="A115" s="30" t="inlineStr">
        <is>
          <t>Hardware Stores</t>
        </is>
      </c>
      <c r="B115" s="30" t="inlineStr">
        <is>
          <t>Retail &amp; Commerce</t>
        </is>
      </c>
      <c r="C115" s="30" t="inlineStr">
        <is>
          <t>Supplier terms differ by line and are forgotten</t>
        </is>
      </c>
      <c r="D115" s="30" t="inlineStr">
        <is>
          <t>Different distributors supply overlapping ranges on different terms, and orders go to whoever is called first.</t>
        </is>
      </c>
      <c r="E115" s="30" t="inlineStr">
        <is>
          <t>Terms sit on the line, so ordering follows the best available source rather than habit.</t>
        </is>
      </c>
    </row>
    <row r="116">
      <c r="A116" s="30" t="inlineStr">
        <is>
          <t>Auto Parts Stores</t>
        </is>
      </c>
      <c r="B116" s="30" t="inlineStr">
        <is>
          <t>Retail &amp; Commerce</t>
        </is>
      </c>
      <c r="C116" s="30" t="inlineStr">
        <is>
          <t>Wrong parts are supplied and returned</t>
        </is>
      </c>
      <c r="D116" s="30" t="inlineStr">
        <is>
          <t>A variant is missed at the counter, the garage returns it, and the store absorbs the handling and the reputation cost.</t>
        </is>
      </c>
      <c r="E116" s="30" t="inlineStr">
        <is>
          <t>Fitment and cross-references sit on the part, and returns record the reason so the gaps are identifiable.</t>
        </is>
      </c>
    </row>
    <row r="117">
      <c r="A117" s="30" t="inlineStr">
        <is>
          <t>Auto Parts Stores</t>
        </is>
      </c>
      <c r="B117" s="30" t="inlineStr">
        <is>
          <t>Retail &amp; Commerce</t>
        </is>
      </c>
      <c r="C117" s="30" t="inlineStr">
        <is>
          <t>Superseded parts are stocked as current</t>
        </is>
      </c>
      <c r="D117" s="30" t="inlineStr">
        <is>
          <t>A manufacturer replaces a number and the store keeps selling the old one until it comes back.</t>
        </is>
      </c>
      <c r="E117" s="30" t="inlineStr">
        <is>
          <t>Supersession is recorded on the part, so superseded stock is flagged rather than sold.</t>
        </is>
      </c>
    </row>
    <row r="118">
      <c r="A118" s="30" t="inlineStr">
        <is>
          <t>Auto Parts Stores</t>
        </is>
      </c>
      <c r="B118" s="30" t="inlineStr">
        <is>
          <t>Retail &amp; Commerce</t>
        </is>
      </c>
      <c r="C118" s="30" t="inlineStr">
        <is>
          <t>Garage credit grows daily</t>
        </is>
      </c>
      <c r="D118" s="30" t="inlineStr">
        <is>
          <t>Small frequent purchases on account accumulate faster than anyone reviews them.</t>
        </is>
      </c>
      <c r="E118" s="30" t="inlineStr">
        <is>
          <t>Exposure and ageing sit on the account and are checked when the next order is taken.</t>
        </is>
      </c>
    </row>
    <row r="119">
      <c r="A119" s="30" t="inlineStr">
        <is>
          <t>Auto Parts Stores</t>
        </is>
      </c>
      <c r="B119" s="30" t="inlineStr">
        <is>
          <t>Retail &amp; Commerce</t>
        </is>
      </c>
      <c r="C119" s="30" t="inlineStr">
        <is>
          <t>Availability failures cost the whole job</t>
        </is>
      </c>
      <c r="D119" s="30" t="inlineStr">
        <is>
          <t>A vehicle on a lift needs the part now; a store that cannot supply loses the job and the next ones.</t>
        </is>
      </c>
      <c r="E119" s="30" t="inlineStr">
        <is>
          <t>Availability is tracked on the most frequently requested applications, and urgent sourcing is recorded with its cost.</t>
        </is>
      </c>
    </row>
    <row r="120">
      <c r="A120" s="30" t="inlineStr">
        <is>
          <t>Auto Parts Stores</t>
        </is>
      </c>
      <c r="B120" s="30" t="inlineStr">
        <is>
          <t>Retail &amp; Commerce</t>
        </is>
      </c>
      <c r="C120" s="30" t="inlineStr">
        <is>
          <t>Return reasons are not recorded</t>
        </is>
      </c>
      <c r="D120" s="30" t="inlineStr">
        <is>
          <t>Wrong part, wrong order, no longer needed and defective are all recorded as returns.</t>
        </is>
      </c>
      <c r="E120" s="30" t="inlineStr">
        <is>
          <t>Reasons are captured, so counter error is separable from customer change and from supplier defect.</t>
        </is>
      </c>
    </row>
    <row r="121">
      <c r="A121" s="30" t="inlineStr">
        <is>
          <t>Auto Parts Stores</t>
        </is>
      </c>
      <c r="B121" s="30" t="inlineStr">
        <is>
          <t>Retail &amp; Commerce</t>
        </is>
      </c>
      <c r="C121" s="30" t="inlineStr">
        <is>
          <t>Slow stock accumulates across model generations</t>
        </is>
      </c>
      <c r="D121" s="30" t="inlineStr">
        <is>
          <t>Parts for vehicles no longer on the road stay in the racks for years.</t>
        </is>
      </c>
      <c r="E121" s="30" t="inlineStr">
        <is>
          <t>Movement by application and model age is recorded, so obsolescence is visible.</t>
        </is>
      </c>
    </row>
    <row r="122">
      <c r="A122" s="30" t="inlineStr">
        <is>
          <t>Restaurants</t>
        </is>
      </c>
      <c r="B122" s="30" t="inlineStr">
        <is>
          <t>Food &amp; Hospitality</t>
        </is>
      </c>
      <c r="C122" s="30" t="inlineStr">
        <is>
          <t>Consumption is invisible until it is a shortage</t>
        </is>
      </c>
      <c r="D122" s="30" t="inlineStr">
        <is>
          <t>Ingredients leave stock without leaving a record. The first sign that something is wrong is a server telling a table the dish is finished.</t>
        </is>
      </c>
      <c r="E122" s="30" t="inlineStr">
        <is>
          <t>Stock movement is recorded against the orders that consume it, so a line running low shows up before service rather than during it.</t>
        </is>
      </c>
    </row>
    <row r="123">
      <c r="A123" s="30" t="inlineStr">
        <is>
          <t>Restaurants</t>
        </is>
      </c>
      <c r="B123" s="30" t="inlineStr">
        <is>
          <t>Food &amp; Hospitality</t>
        </is>
      </c>
      <c r="C123" s="30" t="inlineStr">
        <is>
          <t>Nobody knows what a dish actually costs</t>
        </is>
      </c>
      <c r="D123" s="30" t="inlineStr">
        <is>
          <t>Menu prices are set once and then left alone while ingredient prices move every month. The dish that was your best margin two years ago may be your worst now.</t>
        </is>
      </c>
      <c r="E123" s="30" t="inlineStr">
        <is>
          <t>Ingredient cost is recorded against purchases, so the movement in what a dish consumes is visible against what it sells for.</t>
        </is>
      </c>
    </row>
    <row r="124">
      <c r="A124" s="30" t="inlineStr">
        <is>
          <t>Restaurants</t>
        </is>
      </c>
      <c r="B124" s="30" t="inlineStr">
        <is>
          <t>Food &amp; Hospitality</t>
        </is>
      </c>
      <c r="C124" s="30" t="inlineStr">
        <is>
          <t>Wastage is absorbed, not measured</t>
        </is>
      </c>
      <c r="D124" s="30" t="inlineStr">
        <is>
          <t>Prep that did not sell, returns and spoilage are dealt with quietly at the end of service and never appear in any number anyone looks at.</t>
        </is>
      </c>
      <c r="E124" s="30" t="inlineStr">
        <is>
          <t>Wastage is a recorded movement like any other, so it can be compared across days, sections and items instead of being felt as a general sense that too much is going out.</t>
        </is>
      </c>
    </row>
    <row r="125">
      <c r="A125" s="30" t="inlineStr">
        <is>
          <t>Restaurants</t>
        </is>
      </c>
      <c r="B125" s="30" t="inlineStr">
        <is>
          <t>Food &amp; Hospitality</t>
        </is>
      </c>
      <c r="C125" s="30" t="inlineStr">
        <is>
          <t>Rosters are set on habit</t>
        </is>
      </c>
      <c r="D125" s="30" t="inlineStr">
        <is>
          <t>Staffing is planned from a template and adjusted by memory, without reference to what the equivalent day actually produced in covers or revenue.</t>
        </is>
      </c>
      <c r="E125" s="30" t="inlineStr">
        <is>
          <t>Attendance and shifts are records connected to the service they covered, so staffing decisions can be made against what the same day did last month.</t>
        </is>
      </c>
    </row>
    <row r="126">
      <c r="A126" s="30" t="inlineStr">
        <is>
          <t>Restaurants</t>
        </is>
      </c>
      <c r="B126" s="30" t="inlineStr">
        <is>
          <t>Food &amp; Hospitality</t>
        </is>
      </c>
      <c r="C126" s="30" t="inlineStr">
        <is>
          <t>Regulars are recognised, not recorded</t>
        </is>
      </c>
      <c r="D126" s="30" t="inlineStr">
        <is>
          <t>The staff know the couple who come every second Friday. The business does not, so nothing happens when they stop coming.</t>
        </is>
      </c>
      <c r="E126" s="30" t="inlineStr">
        <is>
          <t>Guests and corporate accounts are records with their history, so the drop-off in a regular or an account is something you can see.</t>
        </is>
      </c>
    </row>
    <row r="127">
      <c r="A127" s="30" t="inlineStr">
        <is>
          <t>Restaurants</t>
        </is>
      </c>
      <c r="B127" s="30" t="inlineStr">
        <is>
          <t>Food &amp; Hospitality</t>
        </is>
      </c>
      <c r="C127" s="30" t="inlineStr">
        <is>
          <t>Multiple outlets report in multiple formats</t>
        </is>
      </c>
      <c r="D127" s="30" t="inlineStr">
        <is>
          <t>Each kitchen counts differently, sends its numbers in its own shape, and the group picture is assembled by someone every Monday.</t>
        </is>
      </c>
      <c r="E127" s="30" t="inlineStr">
        <is>
          <t>Outlets are locations that roll into the business, so the group view is the same records rather than a reconciliation of five reports.</t>
        </is>
      </c>
    </row>
    <row r="128">
      <c r="A128" s="30" t="inlineStr">
        <is>
          <t>Cafés</t>
        </is>
      </c>
      <c r="B128" s="30" t="inlineStr">
        <is>
          <t>Food &amp; Hospitality</t>
        </is>
      </c>
      <c r="C128" s="30" t="inlineStr">
        <is>
          <t>The peak is understaffed and nobody sees the cost</t>
        </is>
      </c>
      <c r="D128" s="30" t="inlineStr">
        <is>
          <t>Being one short between half past eight and ten does not show up as a loss. The customers who left the queue never transacted.</t>
        </is>
      </c>
      <c r="E128" s="30" t="inlineStr">
        <is>
          <t>Transactions carry their hour and the roster carries who was on, so throughput per staffed hour is comparable across days.</t>
        </is>
      </c>
    </row>
    <row r="129">
      <c r="A129" s="30" t="inlineStr">
        <is>
          <t>Cafés</t>
        </is>
      </c>
      <c r="B129" s="30" t="inlineStr">
        <is>
          <t>Food &amp; Hospitality</t>
        </is>
      </c>
      <c r="C129" s="30" t="inlineStr">
        <is>
          <t>Prepared items are made on habit</t>
        </is>
      </c>
      <c r="D129" s="30" t="inlineStr">
        <is>
          <t>The same quantity is prepped every day regardless of what the equivalent weekday actually sold, and the difference goes in the bin.</t>
        </is>
      </c>
      <c r="E129" s="30" t="inlineStr">
        <is>
          <t>Wastage is recorded by item at close against what sold, so prep quantities can be set from the same weekday’s history.</t>
        </is>
      </c>
    </row>
    <row r="130">
      <c r="A130" s="30" t="inlineStr">
        <is>
          <t>Cafés</t>
        </is>
      </c>
      <c r="B130" s="30" t="inlineStr">
        <is>
          <t>Food &amp; Hospitality</t>
        </is>
      </c>
      <c r="C130" s="30" t="inlineStr">
        <is>
          <t>Ingredient cost moves and the menu does not</t>
        </is>
      </c>
      <c r="D130" s="30" t="inlineStr">
        <is>
          <t>Milk, beans and packaging costs move several times a year on a menu price that moves once, and on café margins that is the whole difference.</t>
        </is>
      </c>
      <c r="E130" s="30" t="inlineStr">
        <is>
          <t>Purchase cost sits on the ingredient, so cost movement against the drinks it feeds is visible per item.</t>
        </is>
      </c>
    </row>
    <row r="131">
      <c r="A131" s="30" t="inlineStr">
        <is>
          <t>Cafés</t>
        </is>
      </c>
      <c r="B131" s="30" t="inlineStr">
        <is>
          <t>Food &amp; Hospitality</t>
        </is>
      </c>
      <c r="C131" s="30" t="inlineStr">
        <is>
          <t>Regulars leave quietly</t>
        </is>
      </c>
      <c r="D131" s="30" t="inlineStr">
        <is>
          <t>A café’s revenue is built on customers who come several times a week, and one who stops is worth more than a dozen one-off visits — but nothing counts them.</t>
        </is>
      </c>
      <c r="E131" s="30" t="inlineStr">
        <is>
          <t>Repeat customers are records with visit frequency, so a drop in the regular base surfaces as a number.</t>
        </is>
      </c>
    </row>
    <row r="132">
      <c r="A132" s="30" t="inlineStr">
        <is>
          <t>Cafés</t>
        </is>
      </c>
      <c r="B132" s="30" t="inlineStr">
        <is>
          <t>Food &amp; Hospitality</t>
        </is>
      </c>
      <c r="C132" s="30" t="inlineStr">
        <is>
          <t>Part-time rosters are a scheduling puzzle nobody has data for</t>
        </is>
      </c>
      <c r="D132" s="30" t="inlineStr">
        <is>
          <t>Availability, shift swaps and no-shows are managed by message, and the roster is built without reference to what each hour actually needs.</t>
        </is>
      </c>
      <c r="E132" s="30" t="inlineStr">
        <is>
          <t>Attendance and shifts are records connected to the hours they covered, so staffing follows demand rather than a template.</t>
        </is>
      </c>
    </row>
    <row r="133">
      <c r="A133" s="30" t="inlineStr">
        <is>
          <t>Cafés</t>
        </is>
      </c>
      <c r="B133" s="30" t="inlineStr">
        <is>
          <t>Food &amp; Hospitality</t>
        </is>
      </c>
      <c r="C133" s="30" t="inlineStr">
        <is>
          <t>A second outlet is not comparable</t>
        </is>
      </c>
      <c r="D133" s="30" t="inlineStr">
        <is>
          <t>Two cafés with two prep habits and two rosters produce two sets of numbers that cannot be set against each other.</t>
        </is>
      </c>
      <c r="E133" s="30" t="inlineStr">
        <is>
          <t>Outlets are locations rolling into the business, so throughput, wastage and ticket are directly comparable.</t>
        </is>
      </c>
    </row>
    <row r="134">
      <c r="A134" s="30" t="inlineStr">
        <is>
          <t>Bakeries</t>
        </is>
      </c>
      <c r="B134" s="30" t="inlineStr">
        <is>
          <t>Food &amp; Hospitality</t>
        </is>
      </c>
      <c r="C134" s="30" t="inlineStr">
        <is>
          <t>The production plan is habit, not history</t>
        </is>
      </c>
      <c r="D134" s="30" t="inlineStr">
        <is>
          <t>The same quantities are made each weekday regardless of what the equivalent day actually sold, and the difference is thrown away every evening.</t>
        </is>
      </c>
      <c r="E134" s="30" t="inlineStr">
        <is>
          <t>Sales and unsold quantities are both recorded by line and day, so tomorrow’s plan is calculated from the last several equivalent days.</t>
        </is>
      </c>
    </row>
    <row r="135">
      <c r="A135" s="30" t="inlineStr">
        <is>
          <t>Bakeries</t>
        </is>
      </c>
      <c r="B135" s="30" t="inlineStr">
        <is>
          <t>Food &amp; Hospitality</t>
        </is>
      </c>
      <c r="C135" s="30" t="inlineStr">
        <is>
          <t>Unsold stock is not measured by line</t>
        </is>
      </c>
      <c r="D135" s="30" t="inlineStr">
        <is>
          <t>The bakery knows roughly how much went in the bin. It does not know that three specific lines account for most of it, four days running.</t>
        </is>
      </c>
      <c r="E135" s="30" t="inlineStr">
        <is>
          <t>Unsold quantity is recorded per line at close, so persistent over-production is visible as a specific list.</t>
        </is>
      </c>
    </row>
    <row r="136">
      <c r="A136" s="30" t="inlineStr">
        <is>
          <t>Bakeries</t>
        </is>
      </c>
      <c r="B136" s="30" t="inlineStr">
        <is>
          <t>Food &amp; Hospitality</t>
        </is>
      </c>
      <c r="C136" s="30" t="inlineStr">
        <is>
          <t>Wholesale and counter demand are planned separately</t>
        </is>
      </c>
      <c r="D136" s="30" t="inlineStr">
        <is>
          <t>Standing orders and walk-in demand compete for the same oven time and the same shift, and are usually reconciled in the baker’s head at midnight.</t>
        </is>
      </c>
      <c r="E136" s="30" t="inlineStr">
        <is>
          <t>Wholesale commitments and forecast counter demand feed one production plan against capacity.</t>
        </is>
      </c>
    </row>
    <row r="137">
      <c r="A137" s="30" t="inlineStr">
        <is>
          <t>Bakeries</t>
        </is>
      </c>
      <c r="B137" s="30" t="inlineStr">
        <is>
          <t>Food &amp; Hospitality</t>
        </is>
      </c>
      <c r="C137" s="30" t="inlineStr">
        <is>
          <t>Wholesale cut-offs are missed</t>
        </is>
      </c>
      <c r="D137" s="30" t="inlineStr">
        <is>
          <t>An account has not confirmed its order and the cut-off has passed, which is discovered when the delivery is short or the production was wasted.</t>
        </is>
      </c>
      <c r="E137" s="30" t="inlineStr">
        <is>
          <t>Cut-offs are dates on the account, so an unconfirmed order surfaces before the plan is committed.</t>
        </is>
      </c>
    </row>
    <row r="138">
      <c r="A138" s="30" t="inlineStr">
        <is>
          <t>Bakeries</t>
        </is>
      </c>
      <c r="B138" s="30" t="inlineStr">
        <is>
          <t>Food &amp; Hospitality</t>
        </is>
      </c>
      <c r="C138" s="30" t="inlineStr">
        <is>
          <t>Custom orders stall on unconfirmed details</t>
        </is>
      </c>
      <c r="D138" s="30" t="inlineStr">
        <is>
          <t>An advance is taken for an occasion cake and the design, flavour or inscription is never confirmed, which becomes urgent on the morning of the bake.</t>
        </is>
      </c>
      <c r="E138" s="30" t="inlineStr">
        <is>
          <t>A custom order carries its advance, specification, required date and state, so an unconfirmed detail ages visibly.</t>
        </is>
      </c>
    </row>
    <row r="139">
      <c r="A139" s="30" t="inlineStr">
        <is>
          <t>Bakeries</t>
        </is>
      </c>
      <c r="B139" s="30" t="inlineStr">
        <is>
          <t>Food &amp; Hospitality</t>
        </is>
      </c>
      <c r="C139" s="30" t="inlineStr">
        <is>
          <t>Ingredient costs move faster than prices</t>
        </is>
      </c>
      <c r="D139" s="30" t="inlineStr">
        <is>
          <t>Butter, flour and cream move several times a year against a price list that changes annually, on a margin that cannot absorb it.</t>
        </is>
      </c>
      <c r="E139" s="30" t="inlineStr">
        <is>
          <t>Cost sits on the ingredient and lines carry their components, so a rise is mapped to the products it affects.</t>
        </is>
      </c>
    </row>
    <row r="140">
      <c r="A140" s="30" t="inlineStr">
        <is>
          <t>Cloud Kitchens</t>
        </is>
      </c>
      <c r="B140" s="30" t="inlineStr">
        <is>
          <t>Food &amp; Hospitality</t>
        </is>
      </c>
      <c r="C140" s="30" t="inlineStr">
        <is>
          <t>Per-brand contribution is an allocation, not a measurement</t>
        </is>
      </c>
      <c r="D140" s="30" t="inlineStr">
        <is>
          <t>Stock, labour and packaging are shared, so brand profitability is calculated by splitting overheads on a percentage rather than on what each brand consumed.</t>
        </is>
      </c>
      <c r="E140" s="30" t="inlineStr">
        <is>
          <t>Consumption is recorded against the order that caused it, so contribution per brand is built from actual usage.</t>
        </is>
      </c>
    </row>
    <row r="141">
      <c r="A141" s="30" t="inlineStr">
        <is>
          <t>Cloud Kitchens</t>
        </is>
      </c>
      <c r="B141" s="30" t="inlineStr">
        <is>
          <t>Food &amp; Hospitality</t>
        </is>
      </c>
      <c r="C141" s="30" t="inlineStr">
        <is>
          <t>Dispatch time is the only quality signal and nobody attributes it</t>
        </is>
      </c>
      <c r="D141" s="30" t="inlineStr">
        <is>
          <t>A slow order damages the brand’s platform rating, and the kitchen knows the average without knowing which brand or which item is causing it.</t>
        </is>
      </c>
      <c r="E141" s="30" t="inlineStr">
        <is>
          <t>Dispatch time is recorded per order with its brand, items and station, so the cause is identifiable.</t>
        </is>
      </c>
    </row>
    <row r="142">
      <c r="A142" s="30" t="inlineStr">
        <is>
          <t>Cloud Kitchens</t>
        </is>
      </c>
      <c r="B142" s="30" t="inlineStr">
        <is>
          <t>Food &amp; Hospitality</t>
        </is>
      </c>
      <c r="C142" s="30" t="inlineStr">
        <is>
          <t>Items stay listed when they cannot be made</t>
        </is>
      </c>
      <c r="D142" s="30" t="inlineStr">
        <is>
          <t>An item runs out and remains live on the platform, producing cancellations that cost both the order and the rating.</t>
        </is>
      </c>
      <c r="E142" s="30" t="inlineStr">
        <is>
          <t>Stock availability is connected to the items it supports, so unavailable items surface immediately rather than at the next cancellation.</t>
        </is>
      </c>
    </row>
    <row r="143">
      <c r="A143" s="30" t="inlineStr">
        <is>
          <t>Cloud Kitchens</t>
        </is>
      </c>
      <c r="B143" s="30" t="inlineStr">
        <is>
          <t>Food &amp; Hospitality</t>
        </is>
      </c>
      <c r="C143" s="30" t="inlineStr">
        <is>
          <t>Brands collide at peak</t>
        </is>
      </c>
      <c r="D143" s="30" t="inlineStr">
        <is>
          <t>Two brands need the same station between half past seven and nine, and both slow down without anyone attributing the interference.</t>
        </is>
      </c>
      <c r="E143" s="30" t="inlineStr">
        <is>
          <t>Production is recorded against station and time, so capacity conflicts are visible in the same view as the delays they cause.</t>
        </is>
      </c>
    </row>
    <row r="144">
      <c r="A144" s="30" t="inlineStr">
        <is>
          <t>Cloud Kitchens</t>
        </is>
      </c>
      <c r="B144" s="30" t="inlineStr">
        <is>
          <t>Food &amp; Hospitality</t>
        </is>
      </c>
      <c r="C144" s="30" t="inlineStr">
        <is>
          <t>Packaging cost is treated as overhead</t>
        </is>
      </c>
      <c r="D144" s="30" t="inlineStr">
        <is>
          <t>Packaging is a per-order cost that moves with supplier prices, and it is usually absorbed into a general expense line.</t>
        </is>
      </c>
      <c r="E144" s="30" t="inlineStr">
        <is>
          <t>Packaging is stock consumed per order, so its cost per order and its movement are visible.</t>
        </is>
      </c>
    </row>
    <row r="145">
      <c r="A145" s="30" t="inlineStr">
        <is>
          <t>Cloud Kitchens</t>
        </is>
      </c>
      <c r="B145" s="30" t="inlineStr">
        <is>
          <t>Food &amp; Hospitality</t>
        </is>
      </c>
      <c r="C145" s="30" t="inlineStr">
        <is>
          <t>Commission is netted before anyone sees the gross</t>
        </is>
      </c>
      <c r="D145" s="30" t="inlineStr">
        <is>
          <t>Platform revenue arrives net of commission and adjustments, and reconciling what was ordered against what was received is a monthly chore.</t>
        </is>
      </c>
      <c r="E145" s="30" t="inlineStr">
        <is>
          <t>Orders are recorded as they occur, so platform settlements can be reconciled against the kitchen’s own record.</t>
        </is>
      </c>
    </row>
    <row r="146">
      <c r="A146" s="30" t="inlineStr">
        <is>
          <t>Fast Food Businesses</t>
        </is>
      </c>
      <c r="B146" s="30" t="inlineStr">
        <is>
          <t>Food &amp; Hospitality</t>
        </is>
      </c>
      <c r="C146" s="30" t="inlineStr">
        <is>
          <t>Service speed varies by outlet and nobody attributes it</t>
        </is>
      </c>
      <c r="D146" s="30" t="inlineStr">
        <is>
          <t>A network median looks acceptable while one outlet runs at double it, losing customers who never complain.</t>
        </is>
      </c>
      <c r="E146" s="30" t="inlineStr">
        <is>
          <t>Service time is recorded per order and per outlet, so variance is visible against the standard rather than averaged into it.</t>
        </is>
      </c>
    </row>
    <row r="147">
      <c r="A147" s="30" t="inlineStr">
        <is>
          <t>Fast Food Businesses</t>
        </is>
      </c>
      <c r="B147" s="30" t="inlineStr">
        <is>
          <t>Food &amp; Hospitality</t>
        </is>
      </c>
      <c r="C147" s="30" t="inlineStr">
        <is>
          <t>Portion variance is invisible margin loss</t>
        </is>
      </c>
      <c r="D147" s="30" t="inlineStr">
        <is>
          <t>Consumption is not compared with what was sold, so an outlet giving away extra on two items loses margin on every order for years.</t>
        </is>
      </c>
      <c r="E147" s="30" t="inlineStr">
        <is>
          <t>Stock consumed is reconciled against items sold per outlet, so variance surfaces as a specific cost.</t>
        </is>
      </c>
    </row>
    <row r="148">
      <c r="A148" s="30" t="inlineStr">
        <is>
          <t>Fast Food Businesses</t>
        </is>
      </c>
      <c r="B148" s="30" t="inlineStr">
        <is>
          <t>Food &amp; Hospitality</t>
        </is>
      </c>
      <c r="C148" s="30" t="inlineStr">
        <is>
          <t>Promotions run without checking local stock</t>
        </is>
      </c>
      <c r="D148" s="30" t="inlineStr">
        <is>
          <t>A central campaign advertises an item that some outlets cannot serve, producing the worst possible impression at the busiest moment.</t>
        </is>
      </c>
      <c r="E148" s="30" t="inlineStr">
        <is>
          <t>Promotion requirements are checked against outlet stock before launch, so shortfalls are ordered rather than discovered.</t>
        </is>
      </c>
    </row>
    <row r="149">
      <c r="A149" s="30" t="inlineStr">
        <is>
          <t>Fast Food Businesses</t>
        </is>
      </c>
      <c r="B149" s="30" t="inlineStr">
        <is>
          <t>Food &amp; Hospitality</t>
        </is>
      </c>
      <c r="C149" s="30" t="inlineStr">
        <is>
          <t>Staffing follows a template rather than the outlet</t>
        </is>
      </c>
      <c r="D149" s="30" t="inlineStr">
        <is>
          <t>Each outlet has its own demand curve by day and hour, and rostering to a network template guarantees some are short at peak.</t>
        </is>
      </c>
      <c r="E149" s="30" t="inlineStr">
        <is>
          <t>Orders by interval are recorded per outlet, so staffing follows each site’s own pattern.</t>
        </is>
      </c>
    </row>
    <row r="150">
      <c r="A150" s="30" t="inlineStr">
        <is>
          <t>Fast Food Businesses</t>
        </is>
      </c>
      <c r="B150" s="30" t="inlineStr">
        <is>
          <t>Food &amp; Hospitality</t>
        </is>
      </c>
      <c r="C150" s="30" t="inlineStr">
        <is>
          <t>Standards are checked by visit</t>
        </is>
      </c>
      <c r="D150" s="30" t="inlineStr">
        <is>
          <t>Opening checks, cleaning and food safety routines are verified when an area manager happens to be there.</t>
        </is>
      </c>
      <c r="E150" s="30" t="inlineStr">
        <is>
          <t>Routine checks are work with owners, due times and states, so completion is visible without a visit.</t>
        </is>
      </c>
    </row>
    <row r="151">
      <c r="A151" s="30" t="inlineStr">
        <is>
          <t>Fast Food Businesses</t>
        </is>
      </c>
      <c r="B151" s="30" t="inlineStr">
        <is>
          <t>Food &amp; Hospitality</t>
        </is>
      </c>
      <c r="C151" s="30" t="inlineStr">
        <is>
          <t>Franchisees report in their own formats</t>
        </is>
      </c>
      <c r="D151" s="30" t="inlineStr">
        <is>
          <t>Each operator sends numbers in a different shape, so the network view is assembled monthly by hand and is never quite comparable.</t>
        </is>
      </c>
      <c r="E151" s="30" t="inlineStr">
        <is>
          <t>Outlets record the same things the same way, so network comparison is the same records rather than a reconciliation.</t>
        </is>
      </c>
    </row>
    <row r="152">
      <c r="A152" s="30" t="inlineStr">
        <is>
          <t>Catering Businesses</t>
        </is>
      </c>
      <c r="B152" s="30" t="inlineStr">
        <is>
          <t>Food &amp; Hospitality</t>
        </is>
      </c>
      <c r="C152" s="30" t="inlineStr">
        <is>
          <t>A headcount change does not propagate</t>
        </is>
      </c>
      <c r="D152" s="30" t="inlineStr">
        <is>
          <t>The client adds eighty guests. The food order is revised; the crew requirement, equipment list and invoice are not.</t>
        </is>
      </c>
      <c r="E152" s="30" t="inlineStr">
        <is>
          <t>The event is one record, so a headcount change recalculates food, crew, equipment and billing together.</t>
        </is>
      </c>
    </row>
    <row r="153">
      <c r="A153" s="30" t="inlineStr">
        <is>
          <t>Catering Businesses</t>
        </is>
      </c>
      <c r="B153" s="30" t="inlineStr">
        <is>
          <t>Food &amp; Hospitality</t>
        </is>
      </c>
      <c r="C153" s="30" t="inlineStr">
        <is>
          <t>Crew and equipment are double-booked</t>
        </is>
      </c>
      <c r="D153" s="30" t="inlineStr">
        <is>
          <t>Two events on the same date draw on the same people and the same equipment, and the clash is found while loading.</t>
        </is>
      </c>
      <c r="E153" s="30" t="inlineStr">
        <is>
          <t>Crew and equipment are committed against events, so a conflict is visible when the second event is confirmed.</t>
        </is>
      </c>
    </row>
    <row r="154">
      <c r="A154" s="30" t="inlineStr">
        <is>
          <t>Catering Businesses</t>
        </is>
      </c>
      <c r="B154" s="30" t="inlineStr">
        <is>
          <t>Food &amp; Hospitality</t>
        </is>
      </c>
      <c r="C154" s="30" t="inlineStr">
        <is>
          <t>Event cost is estimated, not measured</t>
        </is>
      </c>
      <c r="D154" s="30" t="inlineStr">
        <is>
          <t>Revenue is known precisely and cost approximately, so which event types actually make money is a matter of belief.</t>
        </is>
      </c>
      <c r="E154" s="30" t="inlineStr">
        <is>
          <t>Food consumed, crew hours, transport, equipment and breakages are recorded against the event, so cost against quote is measured.</t>
        </is>
      </c>
    </row>
    <row r="155">
      <c r="A155" s="30" t="inlineStr">
        <is>
          <t>Catering Businesses</t>
        </is>
      </c>
      <c r="B155" s="30" t="inlineStr">
        <is>
          <t>Food &amp; Hospitality</t>
        </is>
      </c>
      <c r="C155" s="30" t="inlineStr">
        <is>
          <t>Equipment does not come back</t>
        </is>
      </c>
      <c r="D155" s="30" t="inlineStr">
        <is>
          <t>Chafing sets, linen and serving equipment go out and return incompletely, and the loss is absorbed as a general expense.</t>
        </is>
      </c>
      <c r="E155" s="30" t="inlineStr">
        <is>
          <t>Equipment issued to an event is recorded movement, so shortfalls are attributable to a specific event and crew.</t>
        </is>
      </c>
    </row>
    <row r="156">
      <c r="A156" s="30" t="inlineStr">
        <is>
          <t>Catering Businesses</t>
        </is>
      </c>
      <c r="B156" s="30" t="inlineStr">
        <is>
          <t>Food &amp; Hospitality</t>
        </is>
      </c>
      <c r="C156" s="30" t="inlineStr">
        <is>
          <t>Final billing lags delivery</t>
        </is>
      </c>
      <c r="D156" s="30" t="inlineStr">
        <is>
          <t>The event is done, everyone moves on, and the final balance against the deposit is raised weeks later.</t>
        </is>
      </c>
      <c r="E156" s="30" t="inlineStr">
        <is>
          <t>Delivery closes the event and raises the billing task, so the balance is aged from the event date.</t>
        </is>
      </c>
    </row>
    <row r="157">
      <c r="A157" s="30" t="inlineStr">
        <is>
          <t>Catering Businesses</t>
        </is>
      </c>
      <c r="B157" s="30" t="inlineStr">
        <is>
          <t>Food &amp; Hospitality</t>
        </is>
      </c>
      <c r="C157" s="30" t="inlineStr">
        <is>
          <t>Quotations are built from scratch each time</t>
        </is>
      </c>
      <c r="D157" s="30" t="inlineStr">
        <is>
          <t>Similar events are quoted from memory, so pricing is inconsistent and the margin varies without anyone deciding it should.</t>
        </is>
      </c>
      <c r="E157" s="30" t="inlineStr">
        <is>
          <t>Past events with their actual costs are records, so a quotation starts from what a comparable event really cost.</t>
        </is>
      </c>
    </row>
    <row r="158">
      <c r="A158" s="30" t="inlineStr">
        <is>
          <t>Bars &amp; Lounges</t>
        </is>
      </c>
      <c r="B158" s="30" t="inlineStr">
        <is>
          <t>Food &amp; Hospitality</t>
        </is>
      </c>
      <c r="C158" s="30" t="inlineStr">
        <is>
          <t>Pour variance is a single stocktake figure</t>
        </is>
      </c>
      <c r="D158" s="30" t="inlineStr">
        <is>
          <t>The gap between expected and actual yield arrives monthly with no attribution to spirit, shift or bartender.</t>
        </is>
      </c>
      <c r="E158" s="30" t="inlineStr">
        <is>
          <t>Consumption is reconciled against sales by bottle and measure, so variance is attributable.</t>
        </is>
      </c>
    </row>
    <row r="159">
      <c r="A159" s="30" t="inlineStr">
        <is>
          <t>Bars &amp; Lounges</t>
        </is>
      </c>
      <c r="B159" s="30" t="inlineStr">
        <is>
          <t>Food &amp; Hospitality</t>
        </is>
      </c>
      <c r="C159" s="30" t="inlineStr">
        <is>
          <t>Tabs are left open at close</t>
        </is>
      </c>
      <c r="D159" s="30" t="inlineStr">
        <is>
          <t>Credit extended in a busy room is settled by memory, and some of it is not settled at all.</t>
        </is>
      </c>
      <c r="E159" s="30" t="inlineStr">
        <is>
          <t>Tabs are records with an owner and a state, so unsettled tabs are visible at close rather than after it.</t>
        </is>
      </c>
    </row>
    <row r="160">
      <c r="A160" s="30" t="inlineStr">
        <is>
          <t>Bars &amp; Lounges</t>
        </is>
      </c>
      <c r="B160" s="30" t="inlineStr">
        <is>
          <t>Food &amp; Hospitality</t>
        </is>
      </c>
      <c r="C160" s="30" t="inlineStr">
        <is>
          <t>Peak staffing is planned as an average</t>
        </is>
      </c>
      <c r="D160" s="30" t="inlineStr">
        <is>
          <t>Trade concentrates into a few hours and being one short behind the bar costs a round from everyone waiting.</t>
        </is>
      </c>
      <c r="E160" s="30" t="inlineStr">
        <is>
          <t>Staffing is planned against the actual hourly pattern for that night of the week.</t>
        </is>
      </c>
    </row>
    <row r="161">
      <c r="A161" s="30" t="inlineStr">
        <is>
          <t>Bars &amp; Lounges</t>
        </is>
      </c>
      <c r="B161" s="30" t="inlineStr">
        <is>
          <t>Food &amp; Hospitality</t>
        </is>
      </c>
      <c r="C161" s="30" t="inlineStr">
        <is>
          <t>Entertainment cost is not compared with the night</t>
        </is>
      </c>
      <c r="D161" s="30" t="inlineStr">
        <is>
          <t>Events and music cost real money to drive specific nights, and the comparison is never made.</t>
        </is>
      </c>
      <c r="E161" s="30" t="inlineStr">
        <is>
          <t>Entertainment cost attaches to the night it was booked for, alongside that night’s takings.</t>
        </is>
      </c>
    </row>
    <row r="162">
      <c r="A162" s="30" t="inlineStr">
        <is>
          <t>Bars &amp; Lounges</t>
        </is>
      </c>
      <c r="B162" s="30" t="inlineStr">
        <is>
          <t>Food &amp; Hospitality</t>
        </is>
      </c>
      <c r="C162" s="30" t="inlineStr">
        <is>
          <t>Comps and voids accumulate</t>
        </is>
      </c>
      <c r="D162" s="30" t="inlineStr">
        <is>
          <t>Discretionary drinks are given at the bar under pressure and add up across a month.</t>
        </is>
      </c>
      <c r="E162" s="30" t="inlineStr">
        <is>
          <t>Comps and voids are approvals with reasons and attribution.</t>
        </is>
      </c>
    </row>
    <row r="163">
      <c r="A163" s="30" t="inlineStr">
        <is>
          <t>Bars &amp; Lounges</t>
        </is>
      </c>
      <c r="B163" s="30" t="inlineStr">
        <is>
          <t>Food &amp; Hospitality</t>
        </is>
      </c>
      <c r="C163" s="30" t="inlineStr">
        <is>
          <t>Wet and dry mix is not managed</t>
        </is>
      </c>
      <c r="D163" s="30" t="inlineStr">
        <is>
          <t>Food margin differs sharply from drinks and the mix drifts without anyone deciding.</t>
        </is>
      </c>
      <c r="E163" s="30" t="inlineStr">
        <is>
          <t>Mix and margin by category are recorded, so menu and pricing decisions follow evidence.</t>
        </is>
      </c>
    </row>
    <row r="164">
      <c r="A164" s="30" t="inlineStr">
        <is>
          <t>Hotels</t>
        </is>
      </c>
      <c r="B164" s="30" t="inlineStr">
        <is>
          <t>Food &amp; Hospitality</t>
        </is>
      </c>
      <c r="C164" s="30" t="inlineStr">
        <is>
          <t>Rooms stay out of order longer than anyone realises</t>
        </is>
      </c>
      <c r="D164" s="30" t="inlineStr">
        <is>
          <t>A room is blocked for maintenance and the job waits on a part. The revenue loss accumulates nightly and nobody owns the escalation.</t>
        </is>
      </c>
      <c r="E164" s="30" t="inlineStr">
        <is>
          <t>Out-of-order rooms carry their job, its owner and its age, so the cost of the delay is visible alongside the delay.</t>
        </is>
      </c>
    </row>
    <row r="165">
      <c r="A165" s="30" t="inlineStr">
        <is>
          <t>Hotels</t>
        </is>
      </c>
      <c r="B165" s="30" t="inlineStr">
        <is>
          <t>Food &amp; Hospitality</t>
        </is>
      </c>
      <c r="C165" s="30" t="inlineStr">
        <is>
          <t>Guest complaints do not become work</t>
        </is>
      </c>
      <c r="D165" s="30" t="inlineStr">
        <is>
          <t>A guest reports a fault at the desk. It is passed verbally to maintenance and either happens or does not.</t>
        </is>
      </c>
      <c r="E165" s="30" t="inlineStr">
        <is>
          <t>A reported fault becomes work with an owner and a due time, attached to the room and the guest who reported it.</t>
        </is>
      </c>
    </row>
    <row r="166">
      <c r="A166" s="30" t="inlineStr">
        <is>
          <t>Hotels</t>
        </is>
      </c>
      <c r="B166" s="30" t="inlineStr">
        <is>
          <t>Food &amp; Hospitality</t>
        </is>
      </c>
      <c r="C166" s="30" t="inlineStr">
        <is>
          <t>Housekeeping is staffed against a template</t>
        </is>
      </c>
      <c r="D166" s="30" t="inlineStr">
        <is>
          <t>Room readiness at the checkout peak depends on staffing that was planned without reference to the day’s actual arrivals and departures.</t>
        </is>
      </c>
      <c r="E166" s="30" t="inlineStr">
        <is>
          <t>Housekeeping load is derived from occupancy and turnover, so shortfalls are visible before the peak.</t>
        </is>
      </c>
    </row>
    <row r="167">
      <c r="A167" s="30" t="inlineStr">
        <is>
          <t>Hotels</t>
        </is>
      </c>
      <c r="B167" s="30" t="inlineStr">
        <is>
          <t>Food &amp; Hospitality</t>
        </is>
      </c>
      <c r="C167" s="30" t="inlineStr">
        <is>
          <t>Departmental consumption is not attributable</t>
        </is>
      </c>
      <c r="D167" s="30" t="inlineStr">
        <is>
          <t>Stores issue to every department and reconcile monthly, so what housekeeping or the kitchen actually consumed is unknown until long after.</t>
        </is>
      </c>
      <c r="E167" s="30" t="inlineStr">
        <is>
          <t>Issues are recorded against the department and the job, so consumption is attributable as it happens.</t>
        </is>
      </c>
    </row>
    <row r="168">
      <c r="A168" s="30" t="inlineStr">
        <is>
          <t>Hotels</t>
        </is>
      </c>
      <c r="B168" s="30" t="inlineStr">
        <is>
          <t>Food &amp; Hospitality</t>
        </is>
      </c>
      <c r="C168" s="30" t="inlineStr">
        <is>
          <t>Banquet stock disappears into general cost</t>
        </is>
      </c>
      <c r="D168" s="30" t="inlineStr">
        <is>
          <t>A function draws food, beverage, linen and equipment, and reconciling what was issued against what was used happens rarely.</t>
        </is>
      </c>
      <c r="E168" s="30" t="inlineStr">
        <is>
          <t>A function is a job with issued stock and a reconciliation on completion, so its true cost is known.</t>
        </is>
      </c>
    </row>
    <row r="169">
      <c r="A169" s="30" t="inlineStr">
        <is>
          <t>Hotels</t>
        </is>
      </c>
      <c r="B169" s="30" t="inlineStr">
        <is>
          <t>Food &amp; Hospitality</t>
        </is>
      </c>
      <c r="C169" s="30" t="inlineStr">
        <is>
          <t>Preventive maintenance slips behind reactive work</t>
        </is>
      </c>
      <c r="D169" s="30" t="inlineStr">
        <is>
          <t>Scheduled servicing is postponed whenever something breaks, which guarantees more things break.</t>
        </is>
      </c>
      <c r="E169" s="30" t="inlineStr">
        <is>
          <t>Preventive schedules are work with due dates, so deferral is a visible decision rather than a default.</t>
        </is>
      </c>
    </row>
    <row r="170">
      <c r="A170" s="30" t="inlineStr">
        <is>
          <t>Resorts</t>
        </is>
      </c>
      <c r="B170" s="30" t="inlineStr">
        <is>
          <t>Food &amp; Hospitality</t>
        </is>
      </c>
      <c r="C170" s="30" t="inlineStr">
        <is>
          <t>The guest journey is not recorded anywhere</t>
        </is>
      </c>
      <c r="D170" s="30" t="inlineStr">
        <is>
          <t>Each department records its own service and the guest forms one judgement about all of them.</t>
        </is>
      </c>
      <c r="E170" s="30" t="inlineStr">
        <is>
          <t>The stay is a record with every department’s interactions on it, so the journey is visible.</t>
        </is>
      </c>
    </row>
    <row r="171">
      <c r="A171" s="30" t="inlineStr">
        <is>
          <t>Resorts</t>
        </is>
      </c>
      <c r="B171" s="30" t="inlineStr">
        <is>
          <t>Food &amp; Hospitality</t>
        </is>
      </c>
      <c r="C171" s="30" t="inlineStr">
        <is>
          <t>Activities are confirmed without capacity</t>
        </is>
      </c>
      <c r="D171" s="30" t="inlineStr">
        <is>
          <t>A guest is promised an activity that has no guide or equipment allocated, and it is discovered on the morning.</t>
        </is>
      </c>
      <c r="E171" s="30" t="inlineStr">
        <is>
          <t>Activities carry capacity, guides and equipment, so a booking without allocation is an exception.</t>
        </is>
      </c>
    </row>
    <row r="172">
      <c r="A172" s="30" t="inlineStr">
        <is>
          <t>Resorts</t>
        </is>
      </c>
      <c r="B172" s="30" t="inlineStr">
        <is>
          <t>Food &amp; Hospitality</t>
        </is>
      </c>
      <c r="C172" s="30" t="inlineStr">
        <is>
          <t>Stock cover is measured against days rather than the supply run</t>
        </is>
      </c>
      <c r="D172" s="30" t="inlineStr">
        <is>
          <t>Cover looks adequate until it is compared with the interval between deliveries.</t>
        </is>
      </c>
      <c r="E172" s="30" t="inlineStr">
        <is>
          <t>Cover is calculated against the delivery interval and expected occupancy rather than in absolute days.</t>
        </is>
      </c>
    </row>
    <row r="173">
      <c r="A173" s="30" t="inlineStr">
        <is>
          <t>Resorts</t>
        </is>
      </c>
      <c r="B173" s="30" t="inlineStr">
        <is>
          <t>Food &amp; Hospitality</t>
        </is>
      </c>
      <c r="C173" s="30" t="inlineStr">
        <is>
          <t>Maintenance in guest areas competes with back-of-house</t>
        </is>
      </c>
      <c r="D173" s="30" t="inlineStr">
        <is>
          <t>A fault in an occupied villa and a fault in a store room sit in the same queue.</t>
        </is>
      </c>
      <c r="E173" s="30" t="inlineStr">
        <is>
          <t>Jobs carry guest impact, so guest-area work is prioritised explicitly.</t>
        </is>
      </c>
    </row>
    <row r="174">
      <c r="A174" s="30" t="inlineStr">
        <is>
          <t>Resorts</t>
        </is>
      </c>
      <c r="B174" s="30" t="inlineStr">
        <is>
          <t>Food &amp; Hospitality</t>
        </is>
      </c>
      <c r="C174" s="30" t="inlineStr">
        <is>
          <t>Complaints are not attributed to a department</t>
        </is>
      </c>
      <c r="D174" s="30" t="inlineStr">
        <is>
          <t>A guest complains at checkout about something that happened on day two in another department.</t>
        </is>
      </c>
      <c r="E174" s="30" t="inlineStr">
        <is>
          <t>Complaints attach to the stay, the department and the service, so repeat causes are identifiable.</t>
        </is>
      </c>
    </row>
    <row r="175">
      <c r="A175" s="30" t="inlineStr">
        <is>
          <t>Resorts</t>
        </is>
      </c>
      <c r="B175" s="30" t="inlineStr">
        <is>
          <t>Food &amp; Hospitality</t>
        </is>
      </c>
      <c r="C175" s="30" t="inlineStr">
        <is>
          <t>Departmental cost is diluted by a single rate</t>
        </is>
      </c>
      <c r="D175" s="30" t="inlineStr">
        <is>
          <t>One guest consumes across nine departments on an inclusive rate, and cost by department is estimated.</t>
        </is>
      </c>
      <c r="E175" s="30" t="inlineStr">
        <is>
          <t>Consumption is recorded against the stay and the department, so contribution is attributable.</t>
        </is>
      </c>
    </row>
    <row r="176">
      <c r="A176" s="30" t="inlineStr">
        <is>
          <t>Hostels</t>
        </is>
      </c>
      <c r="B176" s="30" t="inlineStr">
        <is>
          <t>Food &amp; Hospitality</t>
        </is>
      </c>
      <c r="C176" s="30" t="inlineStr">
        <is>
          <t>Allocation strands bed-nights</t>
        </is>
      </c>
      <c r="D176" s="30" t="inlineStr">
        <is>
          <t>Beds allocated without regard to stay length leave unsellable gaps between bookings.</t>
        </is>
      </c>
      <c r="E176" s="30" t="inlineStr">
        <is>
          <t>Allocation considers stay length, so gaps are minimised and stranded bed-nights are visible as recoverable inventory.</t>
        </is>
      </c>
    </row>
    <row r="177">
      <c r="A177" s="30" t="inlineStr">
        <is>
          <t>Hostels</t>
        </is>
      </c>
      <c r="B177" s="30" t="inlineStr">
        <is>
          <t>Food &amp; Hospitality</t>
        </is>
      </c>
      <c r="C177" s="30" t="inlineStr">
        <is>
          <t>Group holds block inventory indefinitely</t>
        </is>
      </c>
      <c r="D177" s="30" t="inlineStr">
        <is>
          <t>A group enquiry holds many beds and the hold is not enforced, blocking other bookings.</t>
        </is>
      </c>
      <c r="E177" s="30" t="inlineStr">
        <is>
          <t>Group holds carry an expiry and an owner, released unless renewed deliberately.</t>
        </is>
      </c>
    </row>
    <row r="178">
      <c r="A178" s="30" t="inlineStr">
        <is>
          <t>Hostels</t>
        </is>
      </c>
      <c r="B178" s="30" t="inlineStr">
        <is>
          <t>Food &amp; Hospitality</t>
        </is>
      </c>
      <c r="C178" s="30" t="inlineStr">
        <is>
          <t>Mixed stay lengths disrupt both sides</t>
        </is>
      </c>
      <c r="D178" s="30" t="inlineStr">
        <is>
          <t>Long-stay guests in high-turnover dorms are disturbed and disrupt allocation at once.</t>
        </is>
      </c>
      <c r="E178" s="30" t="inlineStr">
        <is>
          <t>Stay length is an allocation attribute, so dorms are organised by turnover pattern.</t>
        </is>
      </c>
    </row>
    <row r="179">
      <c r="A179" s="30" t="inlineStr">
        <is>
          <t>Hostels</t>
        </is>
      </c>
      <c r="B179" s="30" t="inlineStr">
        <is>
          <t>Food &amp; Hospitality</t>
        </is>
      </c>
      <c r="C179" s="30" t="inlineStr">
        <is>
          <t>Communal facilities decide the reviews</t>
        </is>
      </c>
      <c r="D179" s="30" t="inlineStr">
        <is>
          <t>Bathrooms and kitchens are what guests write about, and their upkeep competes with everything else.</t>
        </is>
      </c>
      <c r="E179" s="30" t="inlineStr">
        <is>
          <t>Facility jobs carry review impact and are prioritised accordingly.</t>
        </is>
      </c>
    </row>
    <row r="180">
      <c r="A180" s="30" t="inlineStr">
        <is>
          <t>Hostels</t>
        </is>
      </c>
      <c r="B180" s="30" t="inlineStr">
        <is>
          <t>Food &amp; Hospitality</t>
        </is>
      </c>
      <c r="C180" s="30" t="inlineStr">
        <is>
          <t>Handover fails with high staff turnover</t>
        </is>
      </c>
      <c r="D180" s="30" t="inlineStr">
        <is>
          <t>Short-tenure reception and housekeeping staff pass information verbally and it does not survive.</t>
        </is>
      </c>
      <c r="E180" s="30" t="inlineStr">
        <is>
          <t>Guest notes, jobs and issues are records rather than verbal handovers.</t>
        </is>
      </c>
    </row>
    <row r="181">
      <c r="A181" s="30" t="inlineStr">
        <is>
          <t>Hostels</t>
        </is>
      </c>
      <c r="B181" s="30" t="inlineStr">
        <is>
          <t>Food &amp; Hospitality</t>
        </is>
      </c>
      <c r="C181" s="30" t="inlineStr">
        <is>
          <t>Extensions and no-shows are handled ad hoc</t>
        </is>
      </c>
      <c r="D181" s="30" t="inlineStr">
        <is>
          <t>A guest extends or fails to arrive and the bed is either double-sold or left empty.</t>
        </is>
      </c>
      <c r="E181" s="30" t="inlineStr">
        <is>
          <t>Extensions and no-shows are recorded states that update availability immediately.</t>
        </is>
      </c>
    </row>
    <row r="182">
      <c r="A182" s="30" t="inlineStr">
        <is>
          <t>Guest Houses</t>
        </is>
      </c>
      <c r="B182" s="30" t="inlineStr">
        <is>
          <t>Food &amp; Hospitality</t>
        </is>
      </c>
      <c r="C182" s="30" t="inlineStr">
        <is>
          <t>Commission is paid and never measured</t>
        </is>
      </c>
      <c r="D182" s="30" t="inlineStr">
        <is>
          <t>Channel commission is deducted at settlement and treated as an unavoidable cost rather than a number to reduce.</t>
        </is>
      </c>
      <c r="E182" s="30" t="inlineStr">
        <is>
          <t>Commission is recorded per booking and channel, so direct share and its value are visible.</t>
        </is>
      </c>
    </row>
    <row r="183">
      <c r="A183" s="30" t="inlineStr">
        <is>
          <t>Guest Houses</t>
        </is>
      </c>
      <c r="B183" s="30" t="inlineStr">
        <is>
          <t>Food &amp; Hospitality</t>
        </is>
      </c>
      <c r="C183" s="30" t="inlineStr">
        <is>
          <t>Arrivals happen without anyone present</t>
        </is>
      </c>
      <c r="D183" s="30" t="inlineStr">
        <is>
          <t>Key handover is arranged by message and occasionally not arranged at all.</t>
        </is>
      </c>
      <c r="E183" s="30" t="inlineStr">
        <is>
          <t>Arrival coordination is work with an owner and a state for every booking.</t>
        </is>
      </c>
    </row>
    <row r="184">
      <c r="A184" s="30" t="inlineStr">
        <is>
          <t>Guest Houses</t>
        </is>
      </c>
      <c r="B184" s="30" t="inlineStr">
        <is>
          <t>Food &amp; Hospitality</t>
        </is>
      </c>
      <c r="C184" s="30" t="inlineStr">
        <is>
          <t>Supply is bought on guesswork</t>
        </is>
      </c>
      <c r="D184" s="30" t="inlineStr">
        <is>
          <t>Breakfast and consumables are bought against a rough sense of occupancy rather than the actual arrivals.</t>
        </is>
      </c>
      <c r="E184" s="30" t="inlineStr">
        <is>
          <t>Requirements are derived from confirmed occupancy, so the shop run happens when it is needed.</t>
        </is>
      </c>
    </row>
    <row r="185">
      <c r="A185" s="30" t="inlineStr">
        <is>
          <t>Guest Houses</t>
        </is>
      </c>
      <c r="B185" s="30" t="inlineStr">
        <is>
          <t>Food &amp; Hospitality</t>
        </is>
      </c>
      <c r="C185" s="30" t="inlineStr">
        <is>
          <t>Repeat guests rebook through channels</t>
        </is>
      </c>
      <c r="D185" s="30" t="inlineStr">
        <is>
          <t>A returning guest books through the same channel and the property pays commission on a relationship it already has.</t>
        </is>
      </c>
      <c r="E185" s="30" t="inlineStr">
        <is>
          <t>Repeat guests are records with contact history, so direct rebooking can be offered.</t>
        </is>
      </c>
    </row>
    <row r="186">
      <c r="A186" s="30" t="inlineStr">
        <is>
          <t>Guest Houses</t>
        </is>
      </c>
      <c r="B186" s="30" t="inlineStr">
        <is>
          <t>Food &amp; Hospitality</t>
        </is>
      </c>
      <c r="C186" s="30" t="inlineStr">
        <is>
          <t>Availability drifts across channels</t>
        </is>
      </c>
      <c r="D186" s="30" t="inlineStr">
        <is>
          <t>A direct booking is not reflected on channels quickly and a double booking follows.</t>
        </is>
      </c>
      <c r="E186" s="30" t="inlineStr">
        <is>
          <t>One availability position with channel state visible per room-night.</t>
        </is>
      </c>
    </row>
    <row r="187">
      <c r="A187" s="30" t="inlineStr">
        <is>
          <t>Guest Houses</t>
        </is>
      </c>
      <c r="B187" s="30" t="inlineStr">
        <is>
          <t>Food &amp; Hospitality</t>
        </is>
      </c>
      <c r="C187" s="30" t="inlineStr">
        <is>
          <t>Preferences are not remembered</t>
        </is>
      </c>
      <c r="D187" s="30" t="inlineStr">
        <is>
          <t>A returning guest’s room preference and requirements are asked again each visit.</t>
        </is>
      </c>
      <c r="E187" s="30" t="inlineStr">
        <is>
          <t>Preferences sit on the guest record and are available before arrival.</t>
        </is>
      </c>
    </row>
    <row r="188">
      <c r="A188" s="30" t="inlineStr">
        <is>
          <t>Travel Agencies</t>
        </is>
      </c>
      <c r="B188" s="30" t="inlineStr">
        <is>
          <t>Food &amp; Hospitality</t>
        </is>
      </c>
      <c r="C188" s="30" t="inlineStr">
        <is>
          <t>Component deadlines are held in several places</t>
        </is>
      </c>
      <c r="D188" s="30" t="inlineStr">
        <is>
          <t>Each supplier has its own deposit and cancellation schedule, and they live in confirmation emails.</t>
        </is>
      </c>
      <c r="E188" s="30" t="inlineStr">
        <is>
          <t>Every component carries its deadlines on the booking, so the next fortnight is one list.</t>
        </is>
      </c>
    </row>
    <row r="189">
      <c r="A189" s="30" t="inlineStr">
        <is>
          <t>Travel Agencies</t>
        </is>
      </c>
      <c r="B189" s="30" t="inlineStr">
        <is>
          <t>Food &amp; Hospitality</t>
        </is>
      </c>
      <c r="C189" s="30" t="inlineStr">
        <is>
          <t>Documents are outstanding close to departure</t>
        </is>
      </c>
      <c r="D189" s="30" t="inlineStr">
        <is>
          <t>Visas and passport validity are chased by whoever remembers, and a gap surfaces near the date.</t>
        </is>
      </c>
      <c r="E189" s="30" t="inlineStr">
        <is>
          <t>Documents are checklist items on the booking with an age and an owner.</t>
        </is>
      </c>
    </row>
    <row r="190">
      <c r="A190" s="30" t="inlineStr">
        <is>
          <t>Travel Agencies</t>
        </is>
      </c>
      <c r="B190" s="30" t="inlineStr">
        <is>
          <t>Food &amp; Hospitality</t>
        </is>
      </c>
      <c r="C190" s="30" t="inlineStr">
        <is>
          <t>Commission is claimed partially</t>
        </is>
      </c>
      <c r="D190" s="30" t="inlineStr">
        <is>
          <t>Post-travel commission is claimed within windows from bookings already recorded, and some is always missed.</t>
        </is>
      </c>
      <c r="E190" s="30" t="inlineStr">
        <is>
          <t>Commission terms sit on the supplier and claims are assembled from booking records before windows close.</t>
        </is>
      </c>
    </row>
    <row r="191">
      <c r="A191" s="30" t="inlineStr">
        <is>
          <t>Travel Agencies</t>
        </is>
      </c>
      <c r="B191" s="30" t="inlineStr">
        <is>
          <t>Food &amp; Hospitality</t>
        </is>
      </c>
      <c r="C191" s="30" t="inlineStr">
        <is>
          <t>Client and supplier payment schedules do not align</t>
        </is>
      </c>
      <c r="D191" s="30" t="inlineStr">
        <is>
          <t>Deposits fall due before client payments arrive, and the agency bridges the gap without sizing it.</t>
        </is>
      </c>
      <c r="E191" s="30" t="inlineStr">
        <is>
          <t>Both schedules sit on the booking, so the funding gap is projected rather than discovered.</t>
        </is>
      </c>
    </row>
    <row r="192">
      <c r="A192" s="30" t="inlineStr">
        <is>
          <t>Travel Agencies</t>
        </is>
      </c>
      <c r="B192" s="30" t="inlineStr">
        <is>
          <t>Food &amp; Hospitality</t>
        </is>
      </c>
      <c r="C192" s="30" t="inlineStr">
        <is>
          <t>Changes cascade across components</t>
        </is>
      </c>
      <c r="D192" s="30" t="inlineStr">
        <is>
          <t>A date change affects flights, hotels and transfers with different penalties, and the cost is assembled by hand.</t>
        </is>
      </c>
      <c r="E192" s="30" t="inlineStr">
        <is>
          <t>Components are linked to the booking, so a change surfaces the affected items and their penalties together.</t>
        </is>
      </c>
    </row>
    <row r="193">
      <c r="A193" s="30" t="inlineStr">
        <is>
          <t>Travel Agencies</t>
        </is>
      </c>
      <c r="B193" s="30" t="inlineStr">
        <is>
          <t>Food &amp; Hospitality</t>
        </is>
      </c>
      <c r="C193" s="30" t="inlineStr">
        <is>
          <t>Consultant knowledge is personal</t>
        </is>
      </c>
      <c r="D193" s="30" t="inlineStr">
        <is>
          <t>Supplier quirks, client preferences and destination detail live with individual consultants.</t>
        </is>
      </c>
      <c r="E193" s="30" t="inlineStr">
        <is>
          <t>Supplier terms and client preferences are agency records, so a departure is a handover.</t>
        </is>
      </c>
    </row>
    <row r="194">
      <c r="A194" s="30" t="inlineStr">
        <is>
          <t>Tour Operators</t>
        </is>
      </c>
      <c r="B194" s="30" t="inlineStr">
        <is>
          <t>Food &amp; Hospitality</t>
        </is>
      </c>
      <c r="C194" s="30" t="inlineStr">
        <is>
          <t>Viability decisions are taken late</t>
        </is>
      </c>
      <c r="D194" s="30" t="inlineStr">
        <is>
          <t>A departure below its minimum can be cancelled cheaply before a window and expensively after it, and the review usually happens after.</t>
        </is>
      </c>
      <c r="E194" s="30" t="inlineStr">
        <is>
          <t>Viability and cancellation windows sit on the departure, so the decision is prompted while it is still cheap.</t>
        </is>
      </c>
    </row>
    <row r="195">
      <c r="A195" s="30" t="inlineStr">
        <is>
          <t>Tour Operators</t>
        </is>
      </c>
      <c r="B195" s="30" t="inlineStr">
        <is>
          <t>Food &amp; Hospitality</t>
        </is>
      </c>
      <c r="C195" s="30" t="inlineStr">
        <is>
          <t>Commitment exposure is not sized</t>
        </is>
      </c>
      <c r="D195" s="30" t="inlineStr">
        <is>
          <t>Supplier commitments accumulate across departures and the total exposure against seats sold is rarely assembled.</t>
        </is>
      </c>
      <c r="E195" s="30" t="inlineStr">
        <is>
          <t>Committed cost and seats sold are recorded per departure, so exposure is a current number.</t>
        </is>
      </c>
    </row>
    <row r="196">
      <c r="A196" s="30" t="inlineStr">
        <is>
          <t>Tour Operators</t>
        </is>
      </c>
      <c r="B196" s="30" t="inlineStr">
        <is>
          <t>Food &amp; Hospitality</t>
        </is>
      </c>
      <c r="C196" s="30" t="inlineStr">
        <is>
          <t>Guides and vehicles are double-booked</t>
        </is>
      </c>
      <c r="D196" s="30" t="inlineStr">
        <is>
          <t>Shared resources are allocated per departure and the conflict appears when both confirm.</t>
        </is>
      </c>
      <c r="E196" s="30" t="inlineStr">
        <is>
          <t>Allocation is recorded against dates, so a conflict is visible when the second commitment is made.</t>
        </is>
      </c>
    </row>
    <row r="197">
      <c r="A197" s="30" t="inlineStr">
        <is>
          <t>Tour Operators</t>
        </is>
      </c>
      <c r="B197" s="30" t="inlineStr">
        <is>
          <t>Food &amp; Hospitality</t>
        </is>
      </c>
      <c r="C197" s="30" t="inlineStr">
        <is>
          <t>Itinerary changes miss a supplier</t>
        </is>
      </c>
      <c r="D197" s="30" t="inlineStr">
        <is>
          <t>A change is communicated to most affected suppliers and one is missed, producing a failure on the ground.</t>
        </is>
      </c>
      <c r="E197" s="30" t="inlineStr">
        <is>
          <t>Components are linked to the itinerary, so a change surfaces every supplier it touches.</t>
        </is>
      </c>
    </row>
    <row r="198">
      <c r="A198" s="30" t="inlineStr">
        <is>
          <t>Tour Operators</t>
        </is>
      </c>
      <c r="B198" s="30" t="inlineStr">
        <is>
          <t>Food &amp; Hospitality</t>
        </is>
      </c>
      <c r="C198" s="30" t="inlineStr">
        <is>
          <t>Deposit schedules do not align with sales</t>
        </is>
      </c>
      <c r="D198" s="30" t="inlineStr">
        <is>
          <t>Supplier deposits fall due on their terms regardless of how the departure is selling.</t>
        </is>
      </c>
      <c r="E198" s="30" t="inlineStr">
        <is>
          <t>Deposit dates and sales progress sit together, so funding decisions are informed.</t>
        </is>
      </c>
    </row>
    <row r="199">
      <c r="A199" s="30" t="inlineStr">
        <is>
          <t>Tour Operators</t>
        </is>
      </c>
      <c r="B199" s="30" t="inlineStr">
        <is>
          <t>Food &amp; Hospitality</t>
        </is>
      </c>
      <c r="C199" s="30" t="inlineStr">
        <is>
          <t>Agent bookings arrive with incomplete details</t>
        </is>
      </c>
      <c r="D199" s="30" t="inlineStr">
        <is>
          <t>Travel agents book seats and traveller details, documents and requirements arrive late.</t>
        </is>
      </c>
      <c r="E199" s="30" t="inlineStr">
        <is>
          <t>Required details are checklist items per traveller with an age against departure.</t>
        </is>
      </c>
    </row>
    <row r="200">
      <c r="A200" s="30" t="inlineStr">
        <is>
          <t>Event Venues</t>
        </is>
      </c>
      <c r="B200" s="30" t="inlineStr">
        <is>
          <t>Food &amp; Hospitality</t>
        </is>
      </c>
      <c r="C200" s="30" t="inlineStr">
        <is>
          <t>Holds block dates indefinitely</t>
        </is>
      </c>
      <c r="D200" s="30" t="inlineStr">
        <is>
          <t>A provisional hold is given, never expires in practice, and live enquiries are turned away from a date nobody has committed to.</t>
        </is>
      </c>
      <c r="E200" s="30" t="inlineStr">
        <is>
          <t>Holds carry an expiry and an owner, released automatically unless renewed deliberately.</t>
        </is>
      </c>
    </row>
    <row r="201">
      <c r="A201" s="30" t="inlineStr">
        <is>
          <t>Event Venues</t>
        </is>
      </c>
      <c r="B201" s="30" t="inlineStr">
        <is>
          <t>Food &amp; Hospitality</t>
        </is>
      </c>
      <c r="C201" s="30" t="inlineStr">
        <is>
          <t>Enquiry conversion varies enormously</t>
        </is>
      </c>
      <c r="D201" s="30" t="inlineStr">
        <is>
          <t>The same venue converts at nine percent for one coordinator and forty-one for another, and nobody measures the difference.</t>
        </is>
      </c>
      <c r="E201" s="30" t="inlineStr">
        <is>
          <t>Enquiries are records with stages and owners, so conversion is comparable by person and by enquiry source.</t>
        </is>
      </c>
    </row>
    <row r="202">
      <c r="A202" s="30" t="inlineStr">
        <is>
          <t>Event Venues</t>
        </is>
      </c>
      <c r="B202" s="30" t="inlineStr">
        <is>
          <t>Food &amp; Hospitality</t>
        </is>
      </c>
      <c r="C202" s="30" t="inlineStr">
        <is>
          <t>Turnaround is not timed</t>
        </is>
      </c>
      <c r="D202" s="30" t="inlineStr">
        <is>
          <t>Consecutive events need clearing and resetting in a window, and an overrun delays the next event in front of its guests.</t>
        </is>
      </c>
      <c r="E202" s="30" t="inlineStr">
        <is>
          <t>Turnaround is work with steps, owners and a target, measured against the next event’s start.</t>
        </is>
      </c>
    </row>
    <row r="203">
      <c r="A203" s="30" t="inlineStr">
        <is>
          <t>Event Venues</t>
        </is>
      </c>
      <c r="B203" s="30" t="inlineStr">
        <is>
          <t>Food &amp; Hospitality</t>
        </is>
      </c>
      <c r="C203" s="30" t="inlineStr">
        <is>
          <t>Supplier coordination happens by phone</t>
        </is>
      </c>
      <c r="D203" s="30" t="inlineStr">
        <is>
          <t>Caterers, decorators and sound arrive on the day with arrangements agreed separately by several people.</t>
        </is>
      </c>
      <c r="E203" s="30" t="inlineStr">
        <is>
          <t>Supplier commitments and arrival windows sit on the event with owners.</t>
        </is>
      </c>
    </row>
    <row r="204">
      <c r="A204" s="30" t="inlineStr">
        <is>
          <t>Event Venues</t>
        </is>
      </c>
      <c r="B204" s="30" t="inlineStr">
        <is>
          <t>Food &amp; Hospitality</t>
        </is>
      </c>
      <c r="C204" s="30" t="inlineStr">
        <is>
          <t>Deposit and receipt schedules do not align</t>
        </is>
      </c>
      <c r="D204" s="30" t="inlineStr">
        <is>
          <t>Supplier commitments fall due before client instalments arrive, and the venue funds the gap.</t>
        </is>
      </c>
      <c r="E204" s="30" t="inlineStr">
        <is>
          <t>Both schedules sit on the event, so the gap is projected rather than absorbed.</t>
        </is>
      </c>
    </row>
    <row r="205">
      <c r="A205" s="30" t="inlineStr">
        <is>
          <t>Event Venues</t>
        </is>
      </c>
      <c r="B205" s="30" t="inlineStr">
        <is>
          <t>Food &amp; Hospitality</t>
        </is>
      </c>
      <c r="C205" s="30" t="inlineStr">
        <is>
          <t>Cancellations are settled from memory</t>
        </is>
      </c>
      <c r="D205" s="30" t="inlineStr">
        <is>
          <t>Cancellation terms are agreed at booking and applied months later under emotional pressure.</t>
        </is>
      </c>
      <c r="E205" s="30" t="inlineStr">
        <is>
          <t>Terms sit on the booking and the applicable penalty is calculated from the record.</t>
        </is>
      </c>
    </row>
    <row r="206">
      <c r="A206" s="30" t="inlineStr">
        <is>
          <t>Law Firms</t>
        </is>
      </c>
      <c r="B206" s="30" t="inlineStr">
        <is>
          <t>Professional Services</t>
        </is>
      </c>
      <c r="C206" s="30" t="inlineStr">
        <is>
          <t>Engagement health is discovered late</t>
        </is>
      </c>
      <c r="D206" s="30" t="inlineStr">
        <is>
          <t>A matter that has consumed twice its estimated effort is indistinguishable from a healthy one until somebody reviews it, usually at quarter end.</t>
        </is>
      </c>
      <c r="E206" s="30" t="inlineStr">
        <is>
          <t>Effort recorded against the matter’s scope makes overrun a visible state rather than a quarterly discovery.</t>
        </is>
      </c>
    </row>
    <row r="207">
      <c r="A207" s="30" t="inlineStr">
        <is>
          <t>Law Firms</t>
        </is>
      </c>
      <c r="B207" s="30" t="inlineStr">
        <is>
          <t>Professional Services</t>
        </is>
      </c>
      <c r="C207" s="30" t="inlineStr">
        <is>
          <t>Deadlines live in individual calendars</t>
        </is>
      </c>
      <c r="D207" s="30" t="inlineStr">
        <is>
          <t>A statutory date is in the associate’s calendar. If they are on leave, in court or have left the firm, the date is unowned and nobody knows.</t>
        </is>
      </c>
      <c r="E207" s="30" t="inlineStr">
        <is>
          <t>Deadlines are workflow steps against the matter with an owner and an escalation path, independent of any individual’s calendar.</t>
        </is>
      </c>
    </row>
    <row r="208">
      <c r="A208" s="30" t="inlineStr">
        <is>
          <t>Law Firms</t>
        </is>
      </c>
      <c r="B208" s="30" t="inlineStr">
        <is>
          <t>Professional Services</t>
        </is>
      </c>
      <c r="C208" s="30" t="inlineStr">
        <is>
          <t>Work sits unbilled</t>
        </is>
      </c>
      <c r="D208" s="30" t="inlineStr">
        <is>
          <t>Effort accumulates, the partner intends to review it, and two months later it is harder to bill and harder to justify.</t>
        </is>
      </c>
      <c r="E208" s="30" t="inlineStr">
        <is>
          <t>Unbilled work is aged against the matter, so it surfaces as an exception at thirty days rather than at ninety.</t>
        </is>
      </c>
    </row>
    <row r="209">
      <c r="A209" s="30" t="inlineStr">
        <is>
          <t>Law Firms</t>
        </is>
      </c>
      <c r="B209" s="30" t="inlineStr">
        <is>
          <t>Professional Services</t>
        </is>
      </c>
      <c r="C209" s="30" t="inlineStr">
        <is>
          <t>Scope creeps without a variation</t>
        </is>
      </c>
      <c r="D209" s="30" t="inlineStr">
        <is>
          <t>Additional work is done because the client asked and it seemed reasonable. It was never agreed in writing, and it is not recoverable.</t>
        </is>
      </c>
      <c r="E209" s="30" t="inlineStr">
        <is>
          <t>Scope changes are approvals against the matter, so out-of-scope work is either agreed or is a recorded decision not to charge.</t>
        </is>
      </c>
    </row>
    <row r="210">
      <c r="A210" s="30" t="inlineStr">
        <is>
          <t>Law Firms</t>
        </is>
      </c>
      <c r="B210" s="30" t="inlineStr">
        <is>
          <t>Professional Services</t>
        </is>
      </c>
      <c r="C210" s="30" t="inlineStr">
        <is>
          <t>Documents are findable by one person</t>
        </is>
      </c>
      <c r="D210" s="30" t="inlineStr">
        <is>
          <t>The current version, the executed copy and the counterpart live in a structure only the person who created it understands.</t>
        </is>
      </c>
      <c r="E210" s="30" t="inlineStr">
        <is>
          <t>Documents attach to the matter with the same permissions and history as everything else, so retrieval does not depend on availability.</t>
        </is>
      </c>
    </row>
    <row r="211">
      <c r="A211" s="30" t="inlineStr">
        <is>
          <t>Law Firms</t>
        </is>
      </c>
      <c r="B211" s="30" t="inlineStr">
        <is>
          <t>Professional Services</t>
        </is>
      </c>
      <c r="C211" s="30" t="inlineStr">
        <is>
          <t>Capacity is a feeling</t>
        </is>
      </c>
      <c r="D211" s="30" t="inlineStr">
        <is>
          <t>Which associates are overloaded and which have room is known anecdotally, so work is allocated to whoever answers first.</t>
        </is>
      </c>
      <c r="E211" s="30" t="inlineStr">
        <is>
          <t>Assigned work per person is a record, so allocation is a decision made against what people are already carrying.</t>
        </is>
      </c>
    </row>
    <row r="212">
      <c r="A212" s="30" t="inlineStr">
        <is>
          <t>Accounting Firms</t>
        </is>
      </c>
      <c r="B212" s="30" t="inlineStr">
        <is>
          <t>Professional Services</t>
        </is>
      </c>
      <c r="C212" s="30" t="inlineStr">
        <is>
          <t>The chase for records is personal and untracked</t>
        </is>
      </c>
      <c r="D212" s="30" t="inlineStr">
        <is>
          <t>Someone emails a client. Nothing comes. They email again. There is no record of how often, so no one can say which clients are chronically late.</t>
        </is>
      </c>
      <c r="E212" s="30" t="inlineStr">
        <is>
          <t>Outstanding records are items on the job with an owner and an age, so the chase is a worked list and lateness becomes a client attribute.</t>
        </is>
      </c>
    </row>
    <row r="213">
      <c r="A213" s="30" t="inlineStr">
        <is>
          <t>Accounting Firms</t>
        </is>
      </c>
      <c r="B213" s="30" t="inlineStr">
        <is>
          <t>Professional Services</t>
        </is>
      </c>
      <c r="C213" s="30" t="inlineStr">
        <is>
          <t>Jobs with near deadlines have not started</t>
        </is>
      </c>
      <c r="D213" s="30" t="inlineStr">
        <is>
          <t>A filing is due in three weeks and the job has not begun, which is only discovered when someone looks at the deadline list.</t>
        </is>
      </c>
      <c r="E213" s="30" t="inlineStr">
        <is>
          <t>Every recurring obligation is a job with a start-by date derived from its deadline, so not-started work surfaces while it is still recoverable.</t>
        </is>
      </c>
    </row>
    <row r="214">
      <c r="A214" s="30" t="inlineStr">
        <is>
          <t>Accounting Firms</t>
        </is>
      </c>
      <c r="B214" s="30" t="inlineStr">
        <is>
          <t>Professional Services</t>
        </is>
      </c>
      <c r="C214" s="30" t="inlineStr">
        <is>
          <t>Recovery on fixed-fee work is unknown</t>
        </is>
      </c>
      <c r="D214" s="30" t="inlineStr">
        <is>
          <t>Effort is not recorded against recurring jobs, so a client whose disorganised records consume three times the assumed hours is billed the same as one who does not.</t>
        </is>
      </c>
      <c r="E214" s="30" t="inlineStr">
        <is>
          <t>Effort recorded against the job makes recovery per client measurable, which is the basis for repricing or resigning.</t>
        </is>
      </c>
    </row>
    <row r="215">
      <c r="A215" s="30" t="inlineStr">
        <is>
          <t>Accounting Firms</t>
        </is>
      </c>
      <c r="B215" s="30" t="inlineStr">
        <is>
          <t>Professional Services</t>
        </is>
      </c>
      <c r="C215" s="30" t="inlineStr">
        <is>
          <t>Capacity is planned by feeling</t>
        </is>
      </c>
      <c r="D215" s="30" t="inlineStr">
        <is>
          <t>The firm knows the calendar and does not model it, so it discovers overload during the peak rather than three months before.</t>
        </is>
      </c>
      <c r="E215" s="30" t="inlineStr">
        <is>
          <t>Recurring obligations across all clients produce a forward workload against team capacity by period.</t>
        </is>
      </c>
    </row>
    <row r="216">
      <c r="A216" s="30" t="inlineStr">
        <is>
          <t>Accounting Firms</t>
        </is>
      </c>
      <c r="B216" s="30" t="inlineStr">
        <is>
          <t>Professional Services</t>
        </is>
      </c>
      <c r="C216" s="30" t="inlineStr">
        <is>
          <t>Review bottlenecks are invisible</t>
        </is>
      </c>
      <c r="D216" s="30" t="inlineStr">
        <is>
          <t>Work sits completed and unreviewed because the reviewing partner is the constraint, and nobody measures the queue.</t>
        </is>
      </c>
      <c r="E216" s="30" t="inlineStr">
        <is>
          <t>Review is a workflow step with an owner and an age, so the bottleneck is measurable rather than felt.</t>
        </is>
      </c>
    </row>
    <row r="217">
      <c r="A217" s="30" t="inlineStr">
        <is>
          <t>Accounting Firms</t>
        </is>
      </c>
      <c r="B217" s="30" t="inlineStr">
        <is>
          <t>Professional Services</t>
        </is>
      </c>
      <c r="C217" s="30" t="inlineStr">
        <is>
          <t>Scope creep is absorbed silently</t>
        </is>
      </c>
      <c r="D217" s="30" t="inlineStr">
        <is>
          <t>Additional advice and cleanup work is done inside a compliance fee because it seemed small at the time.</t>
        </is>
      </c>
      <c r="E217" s="30" t="inlineStr">
        <is>
          <t>Out-of-scope work is raised as a variation, so it is either billed or is a recorded decision not to.</t>
        </is>
      </c>
    </row>
    <row r="218">
      <c r="A218" s="30" t="inlineStr">
        <is>
          <t>CA Firms</t>
        </is>
      </c>
      <c r="B218" s="30" t="inlineStr">
        <is>
          <t>Professional Services</t>
        </is>
      </c>
      <c r="C218" s="30" t="inlineStr">
        <is>
          <t>Obligations are tracked per client, not per registration</t>
        </is>
      </c>
      <c r="D218" s="30" t="inlineStr">
        <is>
          <t>A client with three entities and eleven registrations appears as one row, so an obligation belonging to one registration can be missed entirely.</t>
        </is>
      </c>
      <c r="E218" s="30" t="inlineStr">
        <is>
          <t>Obligations are generated per registration, so the firm’s exposure is counted at the level the penalty applies.</t>
        </is>
      </c>
    </row>
    <row r="219">
      <c r="A219" s="30" t="inlineStr">
        <is>
          <t>CA Firms</t>
        </is>
      </c>
      <c r="B219" s="30" t="inlineStr">
        <is>
          <t>Professional Services</t>
        </is>
      </c>
      <c r="C219" s="30" t="inlineStr">
        <is>
          <t>New registrations never enter the calendar</t>
        </is>
      </c>
      <c r="D219" s="30" t="inlineStr">
        <is>
          <t>A client registers for something new or crosses a threshold, and the resulting obligation exists in law before it exists in the firm’s spreadsheet.</t>
        </is>
      </c>
      <c r="E219" s="30" t="inlineStr">
        <is>
          <t>Registrations are records on the entity, and adding one generates its obligations into the calendar automatically.</t>
        </is>
      </c>
    </row>
    <row r="220">
      <c r="A220" s="30" t="inlineStr">
        <is>
          <t>CA Firms</t>
        </is>
      </c>
      <c r="B220" s="30" t="inlineStr">
        <is>
          <t>Professional Services</t>
        </is>
      </c>
      <c r="C220" s="30" t="inlineStr">
        <is>
          <t>Notices consume the people the calendar depends on</t>
        </is>
      </c>
      <c r="D220" s="30" t="inlineStr">
        <is>
          <t>An assessment notice arrives with a hard date and pulls a partner and a manager off scheduled work for a fortnight, which nobody planned for.</t>
        </is>
      </c>
      <c r="E220" s="30" t="inlineStr">
        <is>
          <t>Notices are work with dates and owners, visible in the same capacity view as the scheduled calendar.</t>
        </is>
      </c>
    </row>
    <row r="221">
      <c r="A221" s="30" t="inlineStr">
        <is>
          <t>CA Firms</t>
        </is>
      </c>
      <c r="B221" s="30" t="inlineStr">
        <is>
          <t>Professional Services</t>
        </is>
      </c>
      <c r="C221" s="30" t="inlineStr">
        <is>
          <t>Audit allocation collides with compliance peaks</t>
        </is>
      </c>
      <c r="D221" s="30" t="inlineStr">
        <is>
          <t>Articles are allocated to fieldwork during a period when filing obligations peak, and both slip.</t>
        </is>
      </c>
      <c r="E221" s="30" t="inlineStr">
        <is>
          <t>Audit fieldwork and compliance obligations draw on one modelled capacity, so the conflict is visible before it is made.</t>
        </is>
      </c>
    </row>
    <row r="222">
      <c r="A222" s="30" t="inlineStr">
        <is>
          <t>CA Firms</t>
        </is>
      </c>
      <c r="B222" s="30" t="inlineStr">
        <is>
          <t>Professional Services</t>
        </is>
      </c>
      <c r="C222" s="30" t="inlineStr">
        <is>
          <t>Client records arrive too late to work with</t>
        </is>
      </c>
      <c r="D222" s="30" t="inlineStr">
        <is>
          <t>The work cannot start until the client provides records, and the request is chased personally with no visibility of how long it has been outstanding.</t>
        </is>
      </c>
      <c r="E222" s="30" t="inlineStr">
        <is>
          <t>Outstanding records are items on the obligation with an age, escalating against the start-by date rather than the due date.</t>
        </is>
      </c>
    </row>
    <row r="223">
      <c r="A223" s="30" t="inlineStr">
        <is>
          <t>CA Firms</t>
        </is>
      </c>
      <c r="B223" s="30" t="inlineStr">
        <is>
          <t>Professional Services</t>
        </is>
      </c>
      <c r="C223" s="30" t="inlineStr">
        <is>
          <t>Sign-off and review are the hidden bottleneck</t>
        </is>
      </c>
      <c r="D223" s="30" t="inlineStr">
        <is>
          <t>Completed work waits on partner review during exactly the period the partner is handling notices.</t>
        </is>
      </c>
      <c r="E223" s="30" t="inlineStr">
        <is>
          <t>Review and sign-off are workflow steps with owners and ageing, so the constraint is measurable.</t>
        </is>
      </c>
    </row>
    <row r="224">
      <c r="A224" s="30" t="inlineStr">
        <is>
          <t>Consulting Firms</t>
        </is>
      </c>
      <c r="B224" s="30" t="inlineStr">
        <is>
          <t>Professional Services</t>
        </is>
      </c>
      <c r="C224" s="30" t="inlineStr">
        <is>
          <t>Staffing does not match what was sold</t>
        </is>
      </c>
      <c r="D224" s="30" t="inlineStr">
        <is>
          <t>The proposal named a senior team. Delivery used whoever was available, and the client noticed before the firm did.</t>
        </is>
      </c>
      <c r="E224" s="30" t="inlineStr">
        <is>
          <t>Proposed staffing and actual staffing are both recorded against the engagement, so substitution is visible and can be discussed rather than discovered.</t>
        </is>
      </c>
    </row>
    <row r="225">
      <c r="A225" s="30" t="inlineStr">
        <is>
          <t>Consulting Firms</t>
        </is>
      </c>
      <c r="B225" s="30" t="inlineStr">
        <is>
          <t>Professional Services</t>
        </is>
      </c>
      <c r="C225" s="30" t="inlineStr">
        <is>
          <t>Utilisation hides distribution</t>
        </is>
      </c>
      <c r="D225" s="30" t="inlineStr">
        <is>
          <t>A firm-level figure conceals that some people are idle while engagements are short, which is a scheduling problem wearing a demand problem’s clothes.</t>
        </is>
      </c>
      <c r="E225" s="30" t="inlineStr">
        <is>
          <t>Committed and actual hours per person are records, so idle capacity and short engagements appear in the same view.</t>
        </is>
      </c>
    </row>
    <row r="226">
      <c r="A226" s="30" t="inlineStr">
        <is>
          <t>Consulting Firms</t>
        </is>
      </c>
      <c r="B226" s="30" t="inlineStr">
        <is>
          <t>Professional Services</t>
        </is>
      </c>
      <c r="C226" s="30" t="inlineStr">
        <is>
          <t>Budget overruns without variations</t>
        </is>
      </c>
      <c r="D226" s="30" t="inlineStr">
        <is>
          <t>Extra analysis and additional stakeholders are absorbed because raising a variation is uncomfortable, and the pattern repeats across engagements.</t>
        </is>
      </c>
      <c r="E226" s="30" t="inlineStr">
        <is>
          <t>Effort against budget is visible per engagement, so an overrun raises a variation decision rather than an absorbed cost.</t>
        </is>
      </c>
    </row>
    <row r="227">
      <c r="A227" s="30" t="inlineStr">
        <is>
          <t>Consulting Firms</t>
        </is>
      </c>
      <c r="B227" s="30" t="inlineStr">
        <is>
          <t>Professional Services</t>
        </is>
      </c>
      <c r="C227" s="30" t="inlineStr">
        <is>
          <t>Pursuits are resourced against people already committed</t>
        </is>
      </c>
      <c r="D227" s="30" t="inlineStr">
        <is>
          <t>A proposal promises a team whose time is already sold, and the conflict surfaces at the start date.</t>
        </is>
      </c>
      <c r="E227" s="30" t="inlineStr">
        <is>
          <t>Pursuits carry provisional resourcing against the same capacity model, so a conflict is visible at proposal rather than at kickoff.</t>
        </is>
      </c>
    </row>
    <row r="228">
      <c r="A228" s="30" t="inlineStr">
        <is>
          <t>Consulting Firms</t>
        </is>
      </c>
      <c r="B228" s="30" t="inlineStr">
        <is>
          <t>Professional Services</t>
        </is>
      </c>
      <c r="C228" s="30" t="inlineStr">
        <is>
          <t>Deliverables slip and block billing</t>
        </is>
      </c>
      <c r="D228" s="30" t="inlineStr">
        <is>
          <t>A milestone-billed engagement cannot invoice because a deliverable is late, and cash earned in effort sits unbilled.</t>
        </is>
      </c>
      <c r="E228" s="30" t="inlineStr">
        <is>
          <t>Deliverables are records with owners and dates linked to billing milestones, so a slip is visible with its cash consequence.</t>
        </is>
      </c>
    </row>
    <row r="229">
      <c r="A229" s="30" t="inlineStr">
        <is>
          <t>Consulting Firms</t>
        </is>
      </c>
      <c r="B229" s="30" t="inlineStr">
        <is>
          <t>Professional Services</t>
        </is>
      </c>
      <c r="C229" s="30" t="inlineStr">
        <is>
          <t>Realisation by client is unknown</t>
        </is>
      </c>
      <c r="D229" s="30" t="inlineStr">
        <is>
          <t>Rate cards are discounted per engagement and effort is not compared against the fee, so nobody knows which clients are genuinely profitable.</t>
        </is>
      </c>
      <c r="E229" s="30" t="inlineStr">
        <is>
          <t>Effort at cost against fee produces realisation per engagement, client and practice.</t>
        </is>
      </c>
    </row>
    <row r="230">
      <c r="A230" s="30" t="inlineStr">
        <is>
          <t>Marketing Agencies</t>
        </is>
      </c>
      <c r="B230" s="30" t="inlineStr">
        <is>
          <t>Professional Services</t>
        </is>
      </c>
      <c r="C230" s="30" t="inlineStr">
        <is>
          <t>Account profitability is a guess</t>
        </is>
      </c>
      <c r="D230" s="30" t="inlineStr">
        <is>
          <t>Revenue per account is known precisely. Delivery effort against it is known approximately, if at all, so margin is inferred rather than measured.</t>
        </is>
      </c>
      <c r="E230" s="30" t="inlineStr">
        <is>
          <t>Work is recorded against the account that requested it, so consumption against retainer is a number rather than an impression.</t>
        </is>
      </c>
    </row>
    <row r="231">
      <c r="A231" s="30" t="inlineStr">
        <is>
          <t>Marketing Agencies</t>
        </is>
      </c>
      <c r="B231" s="30" t="inlineStr">
        <is>
          <t>Professional Services</t>
        </is>
      </c>
      <c r="C231" s="30" t="inlineStr">
        <is>
          <t>Over-servicing accumulates invisibly</t>
        </is>
      </c>
      <c r="D231" s="30" t="inlineStr">
        <is>
          <t>Extra rounds, out-of-scope requests and goodwill work are absorbed one at a time and never add up anywhere.</t>
        </is>
      </c>
      <c r="E231" s="30" t="inlineStr">
        <is>
          <t>Out-of-scope work is raised as a variation against the account, so it is either agreed and charged or recorded as a decision not to.</t>
        </is>
      </c>
    </row>
    <row r="232">
      <c r="A232" s="30" t="inlineStr">
        <is>
          <t>Marketing Agencies</t>
        </is>
      </c>
      <c r="B232" s="30" t="inlineStr">
        <is>
          <t>Professional Services</t>
        </is>
      </c>
      <c r="C232" s="30" t="inlineStr">
        <is>
          <t>Capacity is committed before it is checked</t>
        </is>
      </c>
      <c r="D232" s="30" t="inlineStr">
        <is>
          <t>New work is sold against a team’s availability that nobody has actually calculated, and the overload appears three weeks later as missed deadlines.</t>
        </is>
      </c>
      <c r="E232" s="30" t="inlineStr">
        <is>
          <t>Assigned work per person and per period is a record, so the commitment is made against real remaining capacity.</t>
        </is>
      </c>
    </row>
    <row r="233">
      <c r="A233" s="30" t="inlineStr">
        <is>
          <t>Marketing Agencies</t>
        </is>
      </c>
      <c r="B233" s="30" t="inlineStr">
        <is>
          <t>Professional Services</t>
        </is>
      </c>
      <c r="C233" s="30" t="inlineStr">
        <is>
          <t>Client approvals stall the whole chain</t>
        </is>
      </c>
      <c r="D233" s="30" t="inlineStr">
        <is>
          <t>A deliverable waits on a client sign-off that nobody is tracking, and the dependent work sits idle while the deadline stays fixed.</t>
        </is>
      </c>
      <c r="E233" s="30" t="inlineStr">
        <is>
          <t>Approvals are workflow steps with an owner and an age, so a stalled sign-off is visible and chaseable.</t>
        </is>
      </c>
    </row>
    <row r="234">
      <c r="A234" s="30" t="inlineStr">
        <is>
          <t>Marketing Agencies</t>
        </is>
      </c>
      <c r="B234" s="30" t="inlineStr">
        <is>
          <t>Professional Services</t>
        </is>
      </c>
      <c r="C234" s="30" t="inlineStr">
        <is>
          <t>Client context is scattered</t>
        </is>
      </c>
      <c r="D234" s="30" t="inlineStr">
        <is>
          <t>The history of an account lives across a chat tool, an inbox, a drive and the account manager who has been there longest.</t>
        </is>
      </c>
      <c r="E234" s="30" t="inlineStr">
        <is>
          <t>Briefs, decisions, assets and correspondence attach to the account and the project they concern.</t>
        </is>
      </c>
    </row>
    <row r="235">
      <c r="A235" s="30" t="inlineStr">
        <is>
          <t>Marketing Agencies</t>
        </is>
      </c>
      <c r="B235" s="30" t="inlineStr">
        <is>
          <t>Professional Services</t>
        </is>
      </c>
      <c r="C235" s="30" t="inlineStr">
        <is>
          <t>Work finishes and is billed late</t>
        </is>
      </c>
      <c r="D235" s="30" t="inlineStr">
        <is>
          <t>A project completes, everyone moves on, and the invoice is raised a month later because it was nobody’s specific task.</t>
        </is>
      </c>
      <c r="E235" s="30" t="inlineStr">
        <is>
          <t>Completed and unbilled work is aged against the account, so it surfaces as an exception rather than in a quarterly review.</t>
        </is>
      </c>
    </row>
    <row r="236">
      <c r="A236" s="30" t="inlineStr">
        <is>
          <t>Advertising Agencies</t>
        </is>
      </c>
      <c r="B236" s="30" t="inlineStr">
        <is>
          <t>Professional Services</t>
        </is>
      </c>
      <c r="C236" s="30" t="inlineStr">
        <is>
          <t>Plan, delivery and invoice do not match</t>
        </is>
      </c>
      <c r="D236" s="30" t="inlineStr">
        <is>
          <t>What was planned, what ran and what was invoiced are three numbers reconciled partially and late.</t>
        </is>
      </c>
      <c r="E236" s="30" t="inlineStr">
        <is>
          <t>Plans, delivery records and invoices are matched per line, so discrepancies are raised as queries rather than absorbed.</t>
        </is>
      </c>
    </row>
    <row r="237">
      <c r="A237" s="30" t="inlineStr">
        <is>
          <t>Advertising Agencies</t>
        </is>
      </c>
      <c r="B237" s="30" t="inlineStr">
        <is>
          <t>Professional Services</t>
        </is>
      </c>
      <c r="C237" s="30" t="inlineStr">
        <is>
          <t>Production cost is passed through and not recovered</t>
        </is>
      </c>
      <c r="D237" s="30" t="inlineStr">
        <is>
          <t>Third-party production is commissioned on the client’s behalf and billed later, if at all.</t>
        </is>
      </c>
      <c r="E237" s="30" t="inlineStr">
        <is>
          <t>Pass-through cost is recorded against the client and the campaign, with recovery tracked and aged.</t>
        </is>
      </c>
    </row>
    <row r="238">
      <c r="A238" s="30" t="inlineStr">
        <is>
          <t>Advertising Agencies</t>
        </is>
      </c>
      <c r="B238" s="30" t="inlineStr">
        <is>
          <t>Professional Services</t>
        </is>
      </c>
      <c r="C238" s="30" t="inlineStr">
        <is>
          <t>Production estimates are exceeded without approval</t>
        </is>
      </c>
      <c r="D238" s="30" t="inlineStr">
        <is>
          <t>A shoot or build runs over and the agency absorbs it while billing the original estimate.</t>
        </is>
      </c>
      <c r="E238" s="30" t="inlineStr">
        <is>
          <t>Estimates carry a threshold, and exceeding it raises a change approval before the cost is committed.</t>
        </is>
      </c>
    </row>
    <row r="239">
      <c r="A239" s="30" t="inlineStr">
        <is>
          <t>Advertising Agencies</t>
        </is>
      </c>
      <c r="B239" s="30" t="inlineStr">
        <is>
          <t>Professional Services</t>
        </is>
      </c>
      <c r="C239" s="30" t="inlineStr">
        <is>
          <t>Agency income is not separated from billings</t>
        </is>
      </c>
      <c r="D239" s="30" t="inlineStr">
        <is>
          <t>A large billings number conceals a thin income number, and profitability is assessed on the wrong one.</t>
        </is>
      </c>
      <c r="E239" s="30" t="inlineStr">
        <is>
          <t>Income and pass-through are separate records, so account profitability is measured on income.</t>
        </is>
      </c>
    </row>
    <row r="240">
      <c r="A240" s="30" t="inlineStr">
        <is>
          <t>Advertising Agencies</t>
        </is>
      </c>
      <c r="B240" s="30" t="inlineStr">
        <is>
          <t>Professional Services</t>
        </is>
      </c>
      <c r="C240" s="30" t="inlineStr">
        <is>
          <t>Pitch cost is invisible</t>
        </is>
      </c>
      <c r="D240" s="30" t="inlineStr">
        <is>
          <t>Senior time and production cost go into pitches that are never costed against the business won.</t>
        </is>
      </c>
      <c r="E240" s="30" t="inlineStr">
        <is>
          <t>Pitches are work with recorded effort and cost, compared against the accounts they win.</t>
        </is>
      </c>
    </row>
    <row r="241">
      <c r="A241" s="30" t="inlineStr">
        <is>
          <t>Advertising Agencies</t>
        </is>
      </c>
      <c r="B241" s="30" t="inlineStr">
        <is>
          <t>Professional Services</t>
        </is>
      </c>
      <c r="C241" s="30" t="inlineStr">
        <is>
          <t>Media commitments are made before client approval</t>
        </is>
      </c>
      <c r="D241" s="30" t="inlineStr">
        <is>
          <t>Space is committed to secure a rate and the client approval follows, sometimes not at all.</t>
        </is>
      </c>
      <c r="E241" s="30" t="inlineStr">
        <is>
          <t>Commitments carry their approval state, so exposure before approval is visible.</t>
        </is>
      </c>
    </row>
    <row r="242">
      <c r="A242" s="30" t="inlineStr">
        <is>
          <t>PR Agencies</t>
        </is>
      </c>
      <c r="B242" s="30" t="inlineStr">
        <is>
          <t>Professional Services</t>
        </is>
      </c>
      <c r="C242" s="30" t="inlineStr">
        <is>
          <t>Retainer scope expands without a conversation</t>
        </is>
      </c>
      <c r="D242" s="30" t="inlineStr">
        <is>
          <t>Additional work is absorbed because the relationship matters and the individual request is small.</t>
        </is>
      </c>
      <c r="E242" s="30" t="inlineStr">
        <is>
          <t>Effort is recorded against retainer scope, so expansion raises a decision rather than a habit.</t>
        </is>
      </c>
    </row>
    <row r="243">
      <c r="A243" s="30" t="inlineStr">
        <is>
          <t>PR Agencies</t>
        </is>
      </c>
      <c r="B243" s="30" t="inlineStr">
        <is>
          <t>Professional Services</t>
        </is>
      </c>
      <c r="C243" s="30" t="inlineStr">
        <is>
          <t>Journalist relationships are personal</t>
        </is>
      </c>
      <c r="D243" s="30" t="inlineStr">
        <is>
          <t>The agency’s asset is a set of relationships held entirely by individual consultants.</t>
        </is>
      </c>
      <c r="E243" s="30" t="inlineStr">
        <is>
          <t>Media contacts and interaction history are agency records, so a departure is a handover.</t>
        </is>
      </c>
    </row>
    <row r="244">
      <c r="A244" s="30" t="inlineStr">
        <is>
          <t>PR Agencies</t>
        </is>
      </c>
      <c r="B244" s="30" t="inlineStr">
        <is>
          <t>Professional Services</t>
        </is>
      </c>
      <c r="C244" s="30" t="inlineStr">
        <is>
          <t>Crisis work consumes retained capacity</t>
        </is>
      </c>
      <c r="D244" s="30" t="inlineStr">
        <is>
          <t>Unplanned crisis work draws senior time from every other account without being visible as the cause.</t>
        </is>
      </c>
      <c r="E244" s="30" t="inlineStr">
        <is>
          <t>Crisis work is recorded with its effort, so its effect on retained delivery is attributable.</t>
        </is>
      </c>
    </row>
    <row r="245">
      <c r="A245" s="30" t="inlineStr">
        <is>
          <t>PR Agencies</t>
        </is>
      </c>
      <c r="B245" s="30" t="inlineStr">
        <is>
          <t>Professional Services</t>
        </is>
      </c>
      <c r="C245" s="30" t="inlineStr">
        <is>
          <t>Coverage is not connected to the effort</t>
        </is>
      </c>
      <c r="D245" s="30" t="inlineStr">
        <is>
          <t>Coverage is monitored separately from the pitching that produced it, so nothing is learned about what works.</t>
        </is>
      </c>
      <c r="E245" s="30" t="inlineStr">
        <is>
          <t>Coverage attaches to the pitch, the journalist and the account.</t>
        </is>
      </c>
    </row>
    <row r="246">
      <c r="A246" s="30" t="inlineStr">
        <is>
          <t>PR Agencies</t>
        </is>
      </c>
      <c r="B246" s="30" t="inlineStr">
        <is>
          <t>Professional Services</t>
        </is>
      </c>
      <c r="C246" s="30" t="inlineStr">
        <is>
          <t>Reporting is rebuilt every month</t>
        </is>
      </c>
      <c r="D246" s="30" t="inlineStr">
        <is>
          <t>Client reports are assembled by hand from monitoring tools and memory.</t>
        </is>
      </c>
      <c r="E246" s="30" t="inlineStr">
        <is>
          <t>Reporting is an extract from the records the work already created.</t>
        </is>
      </c>
    </row>
    <row r="247">
      <c r="A247" s="30" t="inlineStr">
        <is>
          <t>PR Agencies</t>
        </is>
      </c>
      <c r="B247" s="30" t="inlineStr">
        <is>
          <t>Professional Services</t>
        </is>
      </c>
      <c r="C247" s="30" t="inlineStr">
        <is>
          <t>Account profitability is unknown</t>
        </is>
      </c>
      <c r="D247" s="30" t="inlineStr">
        <is>
          <t>Retainer fee is known and effort is not, so nobody can say which accounts are worth keeping.</t>
        </is>
      </c>
      <c r="E247" s="30" t="inlineStr">
        <is>
          <t>Effort at cost against fee produces profitability per account.</t>
        </is>
      </c>
    </row>
    <row r="248">
      <c r="A248" s="30" t="inlineStr">
        <is>
          <t>Design Agencies</t>
        </is>
      </c>
      <c r="B248" s="30" t="inlineStr">
        <is>
          <t>Professional Services</t>
        </is>
      </c>
      <c r="C248" s="30" t="inlineStr">
        <is>
          <t>Revision rounds exceed the allowance uncounted</t>
        </is>
      </c>
      <c r="D248" s="30" t="inlineStr">
        <is>
          <t>The fourth round happens because arguing about it is worse than doing it, and the effort disappears.</t>
        </is>
      </c>
      <c r="E248" s="30" t="inlineStr">
        <is>
          <t>Rounds are counted per deliverable against the agreed allowance, so exceeding it raises a decision.</t>
        </is>
      </c>
    </row>
    <row r="249">
      <c r="A249" s="30" t="inlineStr">
        <is>
          <t>Design Agencies</t>
        </is>
      </c>
      <c r="B249" s="30" t="inlineStr">
        <is>
          <t>Professional Services</t>
        </is>
      </c>
      <c r="C249" s="30" t="inlineStr">
        <is>
          <t>Licences are exceeded on the client’s behalf</t>
        </is>
      </c>
      <c r="D249" s="30" t="inlineStr">
        <is>
          <t>Fonts, stock and third-party assets are used beyond the scope their licence covers.</t>
        </is>
      </c>
      <c r="E249" s="30" t="inlineStr">
        <is>
          <t>Licences and their scope are recorded against the asset and the project, so exceedance is visible.</t>
        </is>
      </c>
    </row>
    <row r="250">
      <c r="A250" s="30" t="inlineStr">
        <is>
          <t>Design Agencies</t>
        </is>
      </c>
      <c r="B250" s="30" t="inlineStr">
        <is>
          <t>Professional Services</t>
        </is>
      </c>
      <c r="C250" s="30" t="inlineStr">
        <is>
          <t>Pitch effort is never costed</t>
        </is>
      </c>
      <c r="D250" s="30" t="inlineStr">
        <is>
          <t>Real creative work is produced speculatively and does not appear against the projects it wins.</t>
        </is>
      </c>
      <c r="E250" s="30" t="inlineStr">
        <is>
          <t>Pitches are work with recorded effort, compared against the projects they produced.</t>
        </is>
      </c>
    </row>
    <row r="251">
      <c r="A251" s="30" t="inlineStr">
        <is>
          <t>Design Agencies</t>
        </is>
      </c>
      <c r="B251" s="30" t="inlineStr">
        <is>
          <t>Professional Services</t>
        </is>
      </c>
      <c r="C251" s="30" t="inlineStr">
        <is>
          <t>Handover holds final payment</t>
        </is>
      </c>
      <c r="D251" s="30" t="inlineStr">
        <is>
          <t>Working files, assets and licences are delivered when someone remembers, and the final invoice waits.</t>
        </is>
      </c>
      <c r="E251" s="30" t="inlineStr">
        <is>
          <t>Handover is a checklist with an owner, tracked against the payment it releases.</t>
        </is>
      </c>
    </row>
    <row r="252">
      <c r="A252" s="30" t="inlineStr">
        <is>
          <t>Design Agencies</t>
        </is>
      </c>
      <c r="B252" s="30" t="inlineStr">
        <is>
          <t>Professional Services</t>
        </is>
      </c>
      <c r="C252" s="30" t="inlineStr">
        <is>
          <t>Approvers multiply</t>
        </is>
      </c>
      <c r="D252" s="30" t="inlineStr">
        <is>
          <t>A deliverable is approved by one stakeholder and reopened by another, producing rounds nobody agreed.</t>
        </is>
      </c>
      <c r="E252" s="30" t="inlineStr">
        <is>
          <t>Approvers are recorded per deliverable, so an unagreed approver becomes a scope conversation.</t>
        </is>
      </c>
    </row>
    <row r="253">
      <c r="A253" s="30" t="inlineStr">
        <is>
          <t>Design Agencies</t>
        </is>
      </c>
      <c r="B253" s="30" t="inlineStr">
        <is>
          <t>Professional Services</t>
        </is>
      </c>
      <c r="C253" s="30" t="inlineStr">
        <is>
          <t>Capacity is not interchangeable</t>
        </is>
      </c>
      <c r="D253" s="30" t="inlineStr">
        <is>
          <t>Creative work is allocated to whoever is free rather than to whoever suits it, and rework follows.</t>
        </is>
      </c>
      <c r="E253" s="30" t="inlineStr">
        <is>
          <t>Designers carry skills and current load, so allocation matches capability as well as availability.</t>
        </is>
      </c>
    </row>
    <row r="254">
      <c r="A254" s="30" t="inlineStr">
        <is>
          <t>Architecture Firms</t>
        </is>
      </c>
      <c r="B254" s="30" t="inlineStr">
        <is>
          <t>Professional Services</t>
        </is>
      </c>
      <c r="C254" s="30" t="inlineStr">
        <is>
          <t>Effort is not measured against the stage fee</t>
        </is>
      </c>
      <c r="D254" s="30" t="inlineStr">
        <is>
          <t>A stage consumes far more than its fee assumes and the practice absorbs it without raising anything.</t>
        </is>
      </c>
      <c r="E254" s="30" t="inlineStr">
        <is>
          <t>Effort is recorded against the stage, so overrun raises a variation decision rather than a silent absorption.</t>
        </is>
      </c>
    </row>
    <row r="255">
      <c r="A255" s="30" t="inlineStr">
        <is>
          <t>Architecture Firms</t>
        </is>
      </c>
      <c r="B255" s="30" t="inlineStr">
        <is>
          <t>Professional Services</t>
        </is>
      </c>
      <c r="C255" s="30" t="inlineStr">
        <is>
          <t>Approvals block downstream stages</t>
        </is>
      </c>
      <c r="D255" s="30" t="inlineStr">
        <is>
          <t>A submission sits with an authority and the next fee stage cannot begin, with nobody tracking the elapsed time.</t>
        </is>
      </c>
      <c r="E255" s="30" t="inlineStr">
        <is>
          <t>Approvals are work with expected turnaround and an age, so delays are visible and chaseable.</t>
        </is>
      </c>
    </row>
    <row r="256">
      <c r="A256" s="30" t="inlineStr">
        <is>
          <t>Architecture Firms</t>
        </is>
      </c>
      <c r="B256" s="30" t="inlineStr">
        <is>
          <t>Professional Services</t>
        </is>
      </c>
      <c r="C256" s="30" t="inlineStr">
        <is>
          <t>Revisions are issued without instruction</t>
        </is>
      </c>
      <c r="D256" s="30" t="inlineStr">
        <is>
          <t>A drawing is revised on a verbal request and the effort has no commercial basis.</t>
        </is>
      </c>
      <c r="E256" s="30" t="inlineStr">
        <is>
          <t>Revisions link to a recorded instruction, so unpaid revision work is visible as it happens.</t>
        </is>
      </c>
    </row>
    <row r="257">
      <c r="A257" s="30" t="inlineStr">
        <is>
          <t>Architecture Firms</t>
        </is>
      </c>
      <c r="B257" s="30" t="inlineStr">
        <is>
          <t>Professional Services</t>
        </is>
      </c>
      <c r="C257" s="30" t="inlineStr">
        <is>
          <t>Consultant delays become the architect’s delay</t>
        </is>
      </c>
      <c r="D257" s="30" t="inlineStr">
        <is>
          <t>A late structural or services input holds the architect’s work and the client sees only the architect.</t>
        </is>
      </c>
      <c r="E257" s="30" t="inlineStr">
        <is>
          <t>Consultant inputs are tracked as dependencies with owners and dates.</t>
        </is>
      </c>
    </row>
    <row r="258">
      <c r="A258" s="30" t="inlineStr">
        <is>
          <t>Architecture Firms</t>
        </is>
      </c>
      <c r="B258" s="30" t="inlineStr">
        <is>
          <t>Professional Services</t>
        </is>
      </c>
      <c r="C258" s="30" t="inlineStr">
        <is>
          <t>Completed stages go unbilled</t>
        </is>
      </c>
      <c r="D258" s="30" t="inlineStr">
        <is>
          <t>Invoicing follows stage completion by whoever remembers, so cash lags work by weeks.</t>
        </is>
      </c>
      <c r="E258" s="30" t="inlineStr">
        <is>
          <t>Stage completion raises the invoicing task with the fee attached.</t>
        </is>
      </c>
    </row>
    <row r="259">
      <c r="A259" s="30" t="inlineStr">
        <is>
          <t>Architecture Firms</t>
        </is>
      </c>
      <c r="B259" s="30" t="inlineStr">
        <is>
          <t>Professional Services</t>
        </is>
      </c>
      <c r="C259" s="30" t="inlineStr">
        <is>
          <t>Drawing versions proliferate</t>
        </is>
      </c>
      <c r="D259" s="30" t="inlineStr">
        <is>
          <t>Several revisions circulate and site works from the wrong one.</t>
        </is>
      </c>
      <c r="E259" s="30" t="inlineStr">
        <is>
          <t>Revisions are versioned records with issue history, so what was issued to whom is answerable.</t>
        </is>
      </c>
    </row>
    <row r="260">
      <c r="A260" s="30" t="inlineStr">
        <is>
          <t>Interior Designers</t>
        </is>
      </c>
      <c r="B260" s="30" t="inlineStr">
        <is>
          <t>Professional Services</t>
        </is>
      </c>
      <c r="C260" s="30" t="inlineStr">
        <is>
          <t>Late confirmations cost a full lead time</t>
        </is>
      </c>
      <c r="D260" s="30" t="inlineStr">
        <is>
          <t>A specification confirmed two weeks late delays the project by the item’s lead time, not by two weeks.</t>
        </is>
      </c>
      <c r="E260" s="30" t="inlineStr">
        <is>
          <t>Specifications carry the item’s lead time and the date by which confirmation is required.</t>
        </is>
      </c>
    </row>
    <row r="261">
      <c r="A261" s="30" t="inlineStr">
        <is>
          <t>Interior Designers</t>
        </is>
      </c>
      <c r="B261" s="30" t="inlineStr">
        <is>
          <t>Professional Services</t>
        </is>
      </c>
      <c r="C261" s="30" t="inlineStr">
        <is>
          <t>Procurement margin leaks to client-supplied items</t>
        </is>
      </c>
      <c r="D261" s="30" t="inlineStr">
        <is>
          <t>Clients buy items directly, reducing the designer’s margin and creating untracked deliveries.</t>
        </is>
      </c>
      <c r="E261" s="30" t="inlineStr">
        <is>
          <t>Every item is recorded as specified with a supply route, so margin and tracking are both visible.</t>
        </is>
      </c>
    </row>
    <row r="262">
      <c r="A262" s="30" t="inlineStr">
        <is>
          <t>Interior Designers</t>
        </is>
      </c>
      <c r="B262" s="30" t="inlineStr">
        <is>
          <t>Professional Services</t>
        </is>
      </c>
      <c r="C262" s="30" t="inlineStr">
        <is>
          <t>Deliveries arrive at unready sites</t>
        </is>
      </c>
      <c r="D262" s="30" t="inlineStr">
        <is>
          <t>An item arrives before the site can receive it and is stored, damaged or returned.</t>
        </is>
      </c>
      <c r="E262" s="30" t="inlineStr">
        <is>
          <t>Deliveries are scheduled against recorded site readiness and trade sequence.</t>
        </is>
      </c>
    </row>
    <row r="263">
      <c r="A263" s="30" t="inlineStr">
        <is>
          <t>Interior Designers</t>
        </is>
      </c>
      <c r="B263" s="30" t="inlineStr">
        <is>
          <t>Professional Services</t>
        </is>
      </c>
      <c r="C263" s="30" t="inlineStr">
        <is>
          <t>Snags hold final payments</t>
        </is>
      </c>
      <c r="D263" s="30" t="inlineStr">
        <is>
          <t>A project is substantially complete and the final payment waits on a snag list nobody owns.</t>
        </is>
      </c>
      <c r="E263" s="30" t="inlineStr">
        <is>
          <t>Snags are work with owners and dates, tracked to closure against the payment they hold.</t>
        </is>
      </c>
    </row>
    <row r="264">
      <c r="A264" s="30" t="inlineStr">
        <is>
          <t>Interior Designers</t>
        </is>
      </c>
      <c r="B264" s="30" t="inlineStr">
        <is>
          <t>Professional Services</t>
        </is>
      </c>
      <c r="C264" s="30" t="inlineStr">
        <is>
          <t>Long orders lose visibility</t>
        </is>
      </c>
      <c r="D264" s="30" t="inlineStr">
        <is>
          <t>An item ordered in April is remembered in September when it has not arrived.</t>
        </is>
      </c>
      <c r="E264" s="30" t="inlineStr">
        <is>
          <t>Every order carries an expected date and an age, so a slipping order is visible months ahead.</t>
        </is>
      </c>
    </row>
    <row r="265">
      <c r="A265" s="30" t="inlineStr">
        <is>
          <t>Interior Designers</t>
        </is>
      </c>
      <c r="B265" s="30" t="inlineStr">
        <is>
          <t>Professional Services</t>
        </is>
      </c>
      <c r="C265" s="30" t="inlineStr">
        <is>
          <t>Variations are agreed on site</t>
        </is>
      </c>
      <c r="D265" s="30" t="inlineStr">
        <is>
          <t>A change is agreed with the client during a site visit and the cost is assembled afterwards.</t>
        </is>
      </c>
      <c r="E265" s="30" t="inlineStr">
        <is>
          <t>Variations are raised with cost and lead-time impact at the moment they are agreed.</t>
        </is>
      </c>
    </row>
    <row r="266">
      <c r="A266" s="30" t="inlineStr">
        <is>
          <t>Real Estate Agencies</t>
        </is>
      </c>
      <c r="B266" s="30" t="inlineStr">
        <is>
          <t>Professional Services</t>
        </is>
      </c>
      <c r="C266" s="30" t="inlineStr">
        <is>
          <t>The pipeline lives in agents’ phones</t>
        </is>
      </c>
      <c r="D266" s="30" t="inlineStr">
        <is>
          <t>Enquiries, conversations and next steps are held personally. The principal’s view of the business is a weekly meeting where six people report what they remember.</t>
        </is>
      </c>
      <c r="E266" s="30" t="inlineStr">
        <is>
          <t>Leads are records owned by the agency and assigned to an agent, so the pipeline is visible without a meeting and survives a departure.</t>
        </is>
      </c>
    </row>
    <row r="267">
      <c r="A267" s="30" t="inlineStr">
        <is>
          <t>Real Estate Agencies</t>
        </is>
      </c>
      <c r="B267" s="30" t="inlineStr">
        <is>
          <t>Professional Services</t>
        </is>
      </c>
      <c r="C267" s="30" t="inlineStr">
        <is>
          <t>Follow-up depends on memory</t>
        </is>
      </c>
      <c r="D267" s="30" t="inlineStr">
        <is>
          <t>A lead that needed a call on Thursday gets one the following Tuesday, if at all. The loss is invisible because nothing was tracking the gap.</t>
        </is>
      </c>
      <c r="E267" s="30" t="inlineStr">
        <is>
          <t>Days since last contact is a property of the lead record, so the leads going quiet surface before they are gone.</t>
        </is>
      </c>
    </row>
    <row r="268">
      <c r="A268" s="30" t="inlineStr">
        <is>
          <t>Real Estate Agencies</t>
        </is>
      </c>
      <c r="B268" s="30" t="inlineStr">
        <is>
          <t>Professional Services</t>
        </is>
      </c>
      <c r="C268" s="30" t="inlineStr">
        <is>
          <t>Nobody knows why a listing is not moving</t>
        </is>
      </c>
      <c r="D268" s="30" t="inlineStr">
        <is>
          <t>A unit has been shown nine times without an offer. Whether that is price, condition or presentation is a matter of opinion because the viewings were never recorded against it.</t>
        </is>
      </c>
      <c r="E268" s="30" t="inlineStr">
        <is>
          <t>Site visits are recorded against both the lead and the property, so viewing volume without conversion becomes evidence rather than an impression.</t>
        </is>
      </c>
    </row>
    <row r="269">
      <c r="A269" s="30" t="inlineStr">
        <is>
          <t>Real Estate Agencies</t>
        </is>
      </c>
      <c r="B269" s="30" t="inlineStr">
        <is>
          <t>Professional Services</t>
        </is>
      </c>
      <c r="C269" s="30" t="inlineStr">
        <is>
          <t>Agent performance is judged on closings alone</t>
        </is>
      </c>
      <c r="D269" s="30" t="inlineStr">
        <is>
          <t>The only visible number is deals closed, which says nothing about whether an agent is working a thin pipeline well or a rich one badly.</t>
        </is>
      </c>
      <c r="E269" s="30" t="inlineStr">
        <is>
          <t>Enquiries handled, visits conducted, conversion at each stage and response time are all recorded, so performance can be read at the stage where it actually differs.</t>
        </is>
      </c>
    </row>
    <row r="270">
      <c r="A270" s="30" t="inlineStr">
        <is>
          <t>Real Estate Agencies</t>
        </is>
      </c>
      <c r="B270" s="30" t="inlineStr">
        <is>
          <t>Professional Services</t>
        </is>
      </c>
      <c r="C270" s="30" t="inlineStr">
        <is>
          <t>Site visits are coordinated by phone</t>
        </is>
      </c>
      <c r="D270" s="30" t="inlineStr">
        <is>
          <t>Confirmations, keys, owner permissions and agent availability are arranged in calls and messages, and a missed handover means a buyer standing outside a locked door.</t>
        </is>
      </c>
      <c r="E270" s="30" t="inlineStr">
        <is>
          <t>A visit is work with a date, an owner and a state, visible to everyone who needs to see it.</t>
        </is>
      </c>
    </row>
    <row r="271">
      <c r="A271" s="30" t="inlineStr">
        <is>
          <t>Real Estate Agencies</t>
        </is>
      </c>
      <c r="B271" s="30" t="inlineStr">
        <is>
          <t>Professional Services</t>
        </is>
      </c>
      <c r="C271" s="30" t="inlineStr">
        <is>
          <t>Commissions are reconciled late and argued about</t>
        </is>
      </c>
      <c r="D271" s="30" t="inlineStr">
        <is>
          <t>Splits between agents, channel partners and the agency are agreed verbally and settled from memory weeks after closing.</t>
        </is>
      </c>
      <c r="E271" s="30" t="inlineStr">
        <is>
          <t>The deal record carries its stages, participants and agreed splits, so settlement follows the record rather than the recollection.</t>
        </is>
      </c>
    </row>
    <row r="272">
      <c r="A272" s="30" t="inlineStr">
        <is>
          <t>Recruitment Agencies</t>
        </is>
      </c>
      <c r="B272" s="30" t="inlineStr">
        <is>
          <t>Professional Services</t>
        </is>
      </c>
      <c r="C272" s="30" t="inlineStr">
        <is>
          <t>Unfillable mandates absorb the desk</t>
        </is>
      </c>
      <c r="D272" s="30" t="inlineStr">
        <is>
          <t>A role that will never close at that salary keeps consuming consultant hours because nobody measures effort against submissions per mandate.</t>
        </is>
      </c>
      <c r="E272" s="30" t="inlineStr">
        <is>
          <t>Mandates carry their age, effort and stage progress, so roles producing nothing surface as a list rather than as a vague sense.</t>
        </is>
      </c>
    </row>
    <row r="273">
      <c r="A273" s="30" t="inlineStr">
        <is>
          <t>Recruitment Agencies</t>
        </is>
      </c>
      <c r="B273" s="30" t="inlineStr">
        <is>
          <t>Professional Services</t>
        </is>
      </c>
      <c r="C273" s="30" t="inlineStr">
        <is>
          <t>Submissions go silent and candidates go cold</t>
        </is>
      </c>
      <c r="D273" s="30" t="inlineStr">
        <is>
          <t>A CV sits with a client for ten days. The candidate accepts something else. The agency finds out when it calls to arrange the interview.</t>
        </is>
      </c>
      <c r="E273" s="30" t="inlineStr">
        <is>
          <t>Submissions are workflow steps with an age, so silence is chased on a schedule rather than when someone remembers.</t>
        </is>
      </c>
    </row>
    <row r="274">
      <c r="A274" s="30" t="inlineStr">
        <is>
          <t>Recruitment Agencies</t>
        </is>
      </c>
      <c r="B274" s="30" t="inlineStr">
        <is>
          <t>Professional Services</t>
        </is>
      </c>
      <c r="C274" s="30" t="inlineStr">
        <is>
          <t>The pipeline leaves with the consultant</t>
        </is>
      </c>
      <c r="D274" s="30" t="inlineStr">
        <is>
          <t>Candidates, relationships and mandate context are held personally, so a departure removes a working desk.</t>
        </is>
      </c>
      <c r="E274" s="30" t="inlineStr">
        <is>
          <t>Candidates, mandates and history are agency records assigned to a consultant, so a departure is a reassignment.</t>
        </is>
      </c>
    </row>
    <row r="275">
      <c r="A275" s="30" t="inlineStr">
        <is>
          <t>Recruitment Agencies</t>
        </is>
      </c>
      <c r="B275" s="30" t="inlineStr">
        <is>
          <t>Professional Services</t>
        </is>
      </c>
      <c r="C275" s="30" t="inlineStr">
        <is>
          <t>Guarantee exposure is unmanaged</t>
        </is>
      </c>
      <c r="D275" s="30" t="inlineStr">
        <is>
          <t>Placements inside their guarantee period are a refund liability, and the early warning signs are noticed by the consultant and recorded nowhere.</t>
        </is>
      </c>
      <c r="E275" s="30" t="inlineStr">
        <is>
          <t>Placements carry their guarantee end date and check-in schedule, so risk is visible while it can still be addressed.</t>
        </is>
      </c>
    </row>
    <row r="276">
      <c r="A276" s="30" t="inlineStr">
        <is>
          <t>Recruitment Agencies</t>
        </is>
      </c>
      <c r="B276" s="30" t="inlineStr">
        <is>
          <t>Professional Services</t>
        </is>
      </c>
      <c r="C276" s="30" t="inlineStr">
        <is>
          <t>Consultant performance is judged on placements alone</t>
        </is>
      </c>
      <c r="D276" s="30" t="inlineStr">
        <is>
          <t>The only visible number is fees billed, which says nothing about whether a consultant is working a thin desk well or a rich one badly.</t>
        </is>
      </c>
      <c r="E276" s="30" t="inlineStr">
        <is>
          <t>Submissions per mandate, interview conversion and time-to-submit are recorded, so performance is readable at the stage where it differs.</t>
        </is>
      </c>
    </row>
    <row r="277">
      <c r="A277" s="30" t="inlineStr">
        <is>
          <t>Recruitment Agencies</t>
        </is>
      </c>
      <c r="B277" s="30" t="inlineStr">
        <is>
          <t>Professional Services</t>
        </is>
      </c>
      <c r="C277" s="30" t="inlineStr">
        <is>
          <t>Client quality is never assessed</t>
        </is>
      </c>
      <c r="D277" s="30" t="inlineStr">
        <is>
          <t>Some clients interview slowly, brief badly and rarely hire, and the agency keeps working their roles because the relationship is old.</t>
        </is>
      </c>
      <c r="E277" s="30" t="inlineStr">
        <is>
          <t>Feedback times, interview-to-offer rates and fill rates are recorded per client, so mandate acceptance becomes a decision.</t>
        </is>
      </c>
    </row>
    <row r="278">
      <c r="A278" s="30" t="inlineStr">
        <is>
          <t>Insurance Agencies</t>
        </is>
      </c>
      <c r="B278" s="30" t="inlineStr">
        <is>
          <t>Professional Services</t>
        </is>
      </c>
      <c r="C278" s="30" t="inlineStr">
        <is>
          <t>Renewals are processed rather than worked</t>
        </is>
      </c>
      <c r="D278" s="30" t="inlineStr">
        <is>
          <t>Renewal notices arrive and are handled as they come, so policies lapse that a conversation would have kept.</t>
        </is>
      </c>
      <c r="E278" s="30" t="inlineStr">
        <is>
          <t>Renewals are a dated pipeline with owners and contact history, worked ahead of the date.</t>
        </is>
      </c>
    </row>
    <row r="279">
      <c r="A279" s="30" t="inlineStr">
        <is>
          <t>Insurance Agencies</t>
        </is>
      </c>
      <c r="B279" s="30" t="inlineStr">
        <is>
          <t>Professional Services</t>
        </is>
      </c>
      <c r="C279" s="30" t="inlineStr">
        <is>
          <t>Commission statements are not reconciled</t>
        </is>
      </c>
      <c r="D279" s="30" t="inlineStr">
        <is>
          <t>Insurer statements arrive net of adjustments and are accepted rather than matched against placed policies.</t>
        </is>
      </c>
      <c r="E279" s="30" t="inlineStr">
        <is>
          <t>Commission is expected per policy and reconciled against statements, with variances raised.</t>
        </is>
      </c>
    </row>
    <row r="280">
      <c r="A280" s="30" t="inlineStr">
        <is>
          <t>Insurance Agencies</t>
        </is>
      </c>
      <c r="B280" s="30" t="inlineStr">
        <is>
          <t>Professional Services</t>
        </is>
      </c>
      <c r="C280" s="30" t="inlineStr">
        <is>
          <t>Claims stall on client documents</t>
        </is>
      </c>
      <c r="D280" s="30" t="inlineStr">
        <is>
          <t>A claim waits for paperwork the client has not sent, at the moment the client is judging the agency most harshly.</t>
        </is>
      </c>
      <c r="E280" s="30" t="inlineStr">
        <is>
          <t>Claim document requirements are checklist items with an age and an owner.</t>
        </is>
      </c>
    </row>
    <row r="281">
      <c r="A281" s="30" t="inlineStr">
        <is>
          <t>Insurance Agencies</t>
        </is>
      </c>
      <c r="B281" s="30" t="inlineStr">
        <is>
          <t>Professional Services</t>
        </is>
      </c>
      <c r="C281" s="30" t="inlineStr">
        <is>
          <t>The suitability basis is not recorded</t>
        </is>
      </c>
      <c r="D281" s="30" t="inlineStr">
        <is>
          <t>What was recommended and why exists in a conversation, and is needed years later.</t>
        </is>
      </c>
      <c r="E281" s="30" t="inlineStr">
        <is>
          <t>Recommendation and basis are recorded against the policy at the point the policy is sold.</t>
        </is>
      </c>
    </row>
    <row r="282">
      <c r="A282" s="30" t="inlineStr">
        <is>
          <t>Insurance Agencies</t>
        </is>
      </c>
      <c r="B282" s="30" t="inlineStr">
        <is>
          <t>Professional Services</t>
        </is>
      </c>
      <c r="C282" s="30" t="inlineStr">
        <is>
          <t>Client households are fragmented across policies</t>
        </is>
      </c>
      <c r="D282" s="30" t="inlineStr">
        <is>
          <t>The same household holds several policies recorded separately, so cross-sell and total value are invisible.</t>
        </is>
      </c>
      <c r="E282" s="30" t="inlineStr">
        <is>
          <t>Policies attach to a client or household record, so the whole relationship is visible.</t>
        </is>
      </c>
    </row>
    <row r="283">
      <c r="A283" s="30" t="inlineStr">
        <is>
          <t>Insurance Agencies</t>
        </is>
      </c>
      <c r="B283" s="30" t="inlineStr">
        <is>
          <t>Professional Services</t>
        </is>
      </c>
      <c r="C283" s="30" t="inlineStr">
        <is>
          <t>Lapse reasons are never captured</t>
        </is>
      </c>
      <c r="D283" s="30" t="inlineStr">
        <is>
          <t>A policy lapses and nobody records whether it was price, service or a competitor.</t>
        </is>
      </c>
      <c r="E283" s="30" t="inlineStr">
        <is>
          <t>Lapse reasons are recorded, so the pattern is addressable.</t>
        </is>
      </c>
    </row>
    <row r="284">
      <c r="A284" s="30" t="inlineStr">
        <is>
          <t>Financial Advisors</t>
        </is>
      </c>
      <c r="B284" s="30" t="inlineStr">
        <is>
          <t>Professional Services</t>
        </is>
      </c>
      <c r="C284" s="30" t="inlineStr">
        <is>
          <t>Review cycles slip while income continues</t>
        </is>
      </c>
      <c r="D284" s="30" t="inlineStr">
        <is>
          <t>Reviews are scheduled loosely and slip, and the recurring income does not.</t>
        </is>
      </c>
      <c r="E284" s="30" t="inlineStr">
        <is>
          <t>Review cycles are dated per client with an owner, so overdue reviews are a worked list.</t>
        </is>
      </c>
    </row>
    <row r="285">
      <c r="A285" s="30" t="inlineStr">
        <is>
          <t>Financial Advisors</t>
        </is>
      </c>
      <c r="B285" s="30" t="inlineStr">
        <is>
          <t>Professional Services</t>
        </is>
      </c>
      <c r="C285" s="30" t="inlineStr">
        <is>
          <t>The basis for advice is not recorded</t>
        </is>
      </c>
      <c r="D285" s="30" t="inlineStr">
        <is>
          <t>The recommendation exists; the circumstances and reasoning behind it exist in a conversation.</t>
        </is>
      </c>
      <c r="E285" s="30" t="inlineStr">
        <is>
          <t>Basis and circumstances are recorded with the recommendation at the time it is made.</t>
        </is>
      </c>
    </row>
    <row r="286">
      <c r="A286" s="30" t="inlineStr">
        <is>
          <t>Financial Advisors</t>
        </is>
      </c>
      <c r="B286" s="30" t="inlineStr">
        <is>
          <t>Professional Services</t>
        </is>
      </c>
      <c r="C286" s="30" t="inlineStr">
        <is>
          <t>Trail income is accepted rather than reconciled</t>
        </is>
      </c>
      <c r="D286" s="30" t="inlineStr">
        <is>
          <t>Provider statements arrive net of adjustments and are not matched against placed business.</t>
        </is>
      </c>
      <c r="E286" s="30" t="inlineStr">
        <is>
          <t>Expected income per client and product is matched against statements, with variances raised.</t>
        </is>
      </c>
    </row>
    <row r="287">
      <c r="A287" s="30" t="inlineStr">
        <is>
          <t>Financial Advisors</t>
        </is>
      </c>
      <c r="B287" s="30" t="inlineStr">
        <is>
          <t>Professional Services</t>
        </is>
      </c>
      <c r="C287" s="30" t="inlineStr">
        <is>
          <t>Life events are heard and not actioned</t>
        </is>
      </c>
      <c r="D287" s="30" t="inlineStr">
        <is>
          <t>A client mentions a change in passing and it becomes a note nobody follows up.</t>
        </is>
      </c>
      <c r="E287" s="30" t="inlineStr">
        <is>
          <t>Life events are recorded as triggers with an owner and a follow-up.</t>
        </is>
      </c>
    </row>
    <row r="288">
      <c r="A288" s="30" t="inlineStr">
        <is>
          <t>Financial Advisors</t>
        </is>
      </c>
      <c r="B288" s="30" t="inlineStr">
        <is>
          <t>Professional Services</t>
        </is>
      </c>
      <c r="C288" s="30" t="inlineStr">
        <is>
          <t>File completeness is discovered at review</t>
        </is>
      </c>
      <c r="D288" s="30" t="inlineStr">
        <is>
          <t>Missing documents and disclosures surface when a file is examined rather than when they were needed.</t>
        </is>
      </c>
      <c r="E288" s="30" t="inlineStr">
        <is>
          <t>File completeness is a state, reportable across the client base.</t>
        </is>
      </c>
    </row>
    <row r="289">
      <c r="A289" s="30" t="inlineStr">
        <is>
          <t>Financial Advisors</t>
        </is>
      </c>
      <c r="B289" s="30" t="inlineStr">
        <is>
          <t>Professional Services</t>
        </is>
      </c>
      <c r="C289" s="30" t="inlineStr">
        <is>
          <t>Households are advised as individuals</t>
        </is>
      </c>
      <c r="D289" s="30" t="inlineStr">
        <is>
          <t>Members of a household hold separate records, so the overall position is assembled by hand.</t>
        </is>
      </c>
      <c r="E289" s="30" t="inlineStr">
        <is>
          <t>Households group clients, so the total position and cross-dependencies are visible.</t>
        </is>
      </c>
    </row>
    <row r="290">
      <c r="A290" s="30" t="inlineStr">
        <is>
          <t>IT Services Companies</t>
        </is>
      </c>
      <c r="B290" s="30" t="inlineStr">
        <is>
          <t>Professional Services</t>
        </is>
      </c>
      <c r="C290" s="30" t="inlineStr">
        <is>
          <t>SLA breaches are reported, not predicted</t>
        </is>
      </c>
      <c r="D290" s="30" t="inlineStr">
        <is>
          <t>The monthly report says how many were missed. Nothing said which were about to be missed while there was still time to act.</t>
        </is>
      </c>
      <c r="E290" s="30" t="inlineStr">
        <is>
          <t>The SLA clock runs on the ticket against the account’s contract, so tickets approaching breach surface with time remaining.</t>
        </is>
      </c>
    </row>
    <row r="291">
      <c r="A291" s="30" t="inlineStr">
        <is>
          <t>IT Services Companies</t>
        </is>
      </c>
      <c r="B291" s="30" t="inlineStr">
        <is>
          <t>Professional Services</t>
        </is>
      </c>
      <c r="C291" s="30" t="inlineStr">
        <is>
          <t>Out-of-scope work is done and never billed</t>
        </is>
      </c>
      <c r="D291" s="30" t="inlineStr">
        <is>
          <t>A client asks for something outside the contract, an engineer obliges, and the effort disappears into the service margin.</t>
        </is>
      </c>
      <c r="E291" s="30" t="inlineStr">
        <is>
          <t>Tickets are checked against contracted scope, so out-of-scope work is flagged as billable or as a recorded decision to absorb it.</t>
        </is>
      </c>
    </row>
    <row r="292">
      <c r="A292" s="30" t="inlineStr">
        <is>
          <t>IT Services Companies</t>
        </is>
      </c>
      <c r="B292" s="30" t="inlineStr">
        <is>
          <t>Professional Services</t>
        </is>
      </c>
      <c r="C292" s="30" t="inlineStr">
        <is>
          <t>Key-person dependency is invisible</t>
        </is>
      </c>
      <c r="D292" s="30" t="inlineStr">
        <is>
          <t>Certain accounts only run because one engineer knows the environment, and this is discovered when they are unavailable.</t>
        </is>
      </c>
      <c r="E292" s="30" t="inlineStr">
        <is>
          <t>Ticket ownership by account and engineer is recorded, so concentration surfaces as a measured risk with documentation gaps named.</t>
        </is>
      </c>
    </row>
    <row r="293">
      <c r="A293" s="30" t="inlineStr">
        <is>
          <t>IT Services Companies</t>
        </is>
      </c>
      <c r="B293" s="30" t="inlineStr">
        <is>
          <t>Professional Services</t>
        </is>
      </c>
      <c r="C293" s="30" t="inlineStr">
        <is>
          <t>Breach causes are never recorded</t>
        </is>
      </c>
      <c r="D293" s="30" t="inlineStr">
        <is>
          <t>A missed SLA is counted but its cause — misrouting, availability, waiting on the client, waiting on a vendor — is not, so the same breach recurs.</t>
        </is>
      </c>
      <c r="E293" s="30" t="inlineStr">
        <is>
          <t>Cause is recorded at resolution, so recurring causes become a list rather than a monthly number.</t>
        </is>
      </c>
    </row>
    <row r="294">
      <c r="A294" s="30" t="inlineStr">
        <is>
          <t>IT Services Companies</t>
        </is>
      </c>
      <c r="B294" s="30" t="inlineStr">
        <is>
          <t>Professional Services</t>
        </is>
      </c>
      <c r="C294" s="30" t="inlineStr">
        <is>
          <t>Client assets fall out of support unnoticed</t>
        </is>
      </c>
      <c r="D294" s="30" t="inlineStr">
        <is>
          <t>Devices go out of warranty and licences lapse, and it becomes visible when something fails and cannot be replaced.</t>
        </is>
      </c>
      <c r="E294" s="30" t="inlineStr">
        <is>
          <t>Client assets are records with warranty and licence dates, so renewals are raised ahead of expiry.</t>
        </is>
      </c>
    </row>
    <row r="295">
      <c r="A295" s="30" t="inlineStr">
        <is>
          <t>IT Services Companies</t>
        </is>
      </c>
      <c r="B295" s="30" t="inlineStr">
        <is>
          <t>Professional Services</t>
        </is>
      </c>
      <c r="C295" s="30" t="inlineStr">
        <is>
          <t>Account profitability is unknown</t>
        </is>
      </c>
      <c r="D295" s="30" t="inlineStr">
        <is>
          <t>A fixed monthly fee against unmeasured effort means some accounts are subsidised by others and nobody can say which.</t>
        </is>
      </c>
      <c r="E295" s="30" t="inlineStr">
        <is>
          <t>Effort recorded against the account produces cost against contracted fee, so loss-making accounts are identified.</t>
        </is>
      </c>
    </row>
    <row r="296">
      <c r="A296" s="30" t="inlineStr">
        <is>
          <t>Hospitals</t>
        </is>
      </c>
      <c r="B296" s="30" t="inlineStr">
        <is>
          <t>Healthcare</t>
        </is>
      </c>
      <c r="C296" s="30" t="inlineStr">
        <is>
          <t>Discharge takes hours after clinical clearance</t>
        </is>
      </c>
      <c r="D296" s="30" t="inlineStr">
        <is>
          <t>A patient is medically ready in the morning and leaves in the evening, and the bed is unavailable for the whole of it. No single person owns the sequence.</t>
        </is>
      </c>
      <c r="E296" s="30" t="inlineStr">
        <is>
          <t>Discharge is work with parallel steps and owners, so the step holding the bed is visible while it can be cleared.</t>
        </is>
      </c>
    </row>
    <row r="297">
      <c r="A297" s="30" t="inlineStr">
        <is>
          <t>Hospitals</t>
        </is>
      </c>
      <c r="B297" s="30" t="inlineStr">
        <is>
          <t>Healthcare</t>
        </is>
      </c>
      <c r="C297" s="30" t="inlineStr">
        <is>
          <t>Theatre time is lost to sequencing, not surgery</t>
        </is>
      </c>
      <c r="D297" s="30" t="inlineStr">
        <is>
          <t>A list starts late or overruns, later cases are deferred, and the cause is attributed to the operation rather than to the turnaround.</t>
        </is>
      </c>
      <c r="E297" s="30" t="inlineStr">
        <is>
          <t>Each stage of theatre use is timed, so overrun separates into start delay, procedure time and turnaround.</t>
        </is>
      </c>
    </row>
    <row r="298">
      <c r="A298" s="30" t="inlineStr">
        <is>
          <t>Hospitals</t>
        </is>
      </c>
      <c r="B298" s="30" t="inlineStr">
        <is>
          <t>Healthcare</t>
        </is>
      </c>
      <c r="C298" s="30" t="inlineStr">
        <is>
          <t>Charges are captured clinically and lost commercially</t>
        </is>
      </c>
      <c r="D298" s="30" t="inlineStr">
        <is>
          <t>Consumables and implants used during a procedure appear in the clinical record and not on the bill, and nobody quantifies the gap.</t>
        </is>
      </c>
      <c r="E298" s="30" t="inlineStr">
        <is>
          <t>Stock issued to a patient or procedure is a recorded movement, so items used and not charged are a reconciliation rather than a guess.</t>
        </is>
      </c>
    </row>
    <row r="299">
      <c r="A299" s="30" t="inlineStr">
        <is>
          <t>Hospitals</t>
        </is>
      </c>
      <c r="B299" s="30" t="inlineStr">
        <is>
          <t>Healthcare</t>
        </is>
      </c>
      <c r="C299" s="30" t="inlineStr">
        <is>
          <t>Claims are queried for documents that exist</t>
        </is>
      </c>
      <c r="D299" s="30" t="inlineStr">
        <is>
          <t>An insurer queries a claim for a report that is in the hospital, because nobody attached it at submission.</t>
        </is>
      </c>
      <c r="E299" s="30" t="inlineStr">
        <is>
          <t>Documentation requirements per payer are a checklist on the claim, so submissions are complete the first time.</t>
        </is>
      </c>
    </row>
    <row r="300">
      <c r="A300" s="30" t="inlineStr">
        <is>
          <t>Hospitals</t>
        </is>
      </c>
      <c r="B300" s="30" t="inlineStr">
        <is>
          <t>Healthcare</t>
        </is>
      </c>
      <c r="C300" s="30" t="inlineStr">
        <is>
          <t>Equipment fails without warning</t>
        </is>
      </c>
      <c r="D300" s="30" t="inlineStr">
        <is>
          <t>Preventive servicing is deferred whenever something urgent happens, and a failure cancels a list.</t>
        </is>
      </c>
      <c r="E300" s="30" t="inlineStr">
        <is>
          <t>Service schedules are work with due dates, so deferral is a recorded decision rather than the default.</t>
        </is>
      </c>
    </row>
    <row r="301">
      <c r="A301" s="30" t="inlineStr">
        <is>
          <t>Hospitals</t>
        </is>
      </c>
      <c r="B301" s="30" t="inlineStr">
        <is>
          <t>Healthcare</t>
        </is>
      </c>
      <c r="C301" s="30" t="inlineStr">
        <is>
          <t>Departmental consumption is unattributable</t>
        </is>
      </c>
      <c r="D301" s="30" t="inlineStr">
        <is>
          <t>Stores issue continuously to wards, theatres and departments, and consumption is reconciled monthly if at all.</t>
        </is>
      </c>
      <c r="E301" s="30" t="inlineStr">
        <is>
          <t>Issues are recorded against the department, procedure or patient, so cost is attributable as it occurs.</t>
        </is>
      </c>
    </row>
    <row r="302">
      <c r="A302" s="30" t="inlineStr">
        <is>
          <t>Clinics</t>
        </is>
      </c>
      <c r="B302" s="30" t="inlineStr">
        <is>
          <t>Healthcare</t>
        </is>
      </c>
      <c r="C302" s="30" t="inlineStr">
        <is>
          <t>Follow-ups depend on someone remembering</t>
        </is>
      </c>
      <c r="D302" s="30" t="inlineStr">
        <is>
          <t>The patient who should return in six weeks is noted in a diary. If nobody works the diary, the return never happens and nobody knows it did not.</t>
        </is>
      </c>
      <c r="E302" s="30" t="inlineStr">
        <is>
          <t>A follow-up is work with a due date and an owner, so overdue reviews appear as a list rather than as an absence.</t>
        </is>
      </c>
    </row>
    <row r="303">
      <c r="A303" s="30" t="inlineStr">
        <is>
          <t>Clinics</t>
        </is>
      </c>
      <c r="B303" s="30" t="inlineStr">
        <is>
          <t>Healthcare</t>
        </is>
      </c>
      <c r="C303" s="30" t="inlineStr">
        <is>
          <t>Consumables run out mid-week</t>
        </is>
      </c>
      <c r="D303" s="30" t="inlineStr">
        <is>
          <t>Stock is checked by eye and reordered reactively, so a shortage is discovered on the morning of the list that needs it.</t>
        </is>
      </c>
      <c r="E303" s="30" t="inlineStr">
        <is>
          <t>Consumables are stock with levels and lead times, checked against the coming week’s load rather than against a shelf.</t>
        </is>
      </c>
    </row>
    <row r="304">
      <c r="A304" s="30" t="inlineStr">
        <is>
          <t>Clinics</t>
        </is>
      </c>
      <c r="B304" s="30" t="inlineStr">
        <is>
          <t>Healthcare</t>
        </is>
      </c>
      <c r="C304" s="30" t="inlineStr">
        <is>
          <t>Rosters are planned on a template</t>
        </is>
      </c>
      <c r="D304" s="30" t="inlineStr">
        <is>
          <t>Sessions are staffed the way they were last month, regardless of what the equivalent session actually saw in volume.</t>
        </is>
      </c>
      <c r="E304" s="30" t="inlineStr">
        <is>
          <t>Attendance and session records connect staffing to the load it covered, so rostering can be planned against history.</t>
        </is>
      </c>
    </row>
    <row r="305">
      <c r="A305" s="30" t="inlineStr">
        <is>
          <t>Clinics</t>
        </is>
      </c>
      <c r="B305" s="30" t="inlineStr">
        <is>
          <t>Healthcare</t>
        </is>
      </c>
      <c r="C305" s="30" t="inlineStr">
        <is>
          <t>Documentation gaps surface at audit</t>
        </is>
      </c>
      <c r="D305" s="30" t="inlineStr">
        <is>
          <t>Consents, reports and retention requirements are complete for most records and incomplete for a few, and which few is unknown until someone checks.</t>
        </is>
      </c>
      <c r="E305" s="30" t="inlineStr">
        <is>
          <t>Documentation is attached to the record it belongs to with completeness as a state, so gaps surface as exceptions rather than at review.</t>
        </is>
      </c>
    </row>
    <row r="306">
      <c r="A306" s="30" t="inlineStr">
        <is>
          <t>Clinics</t>
        </is>
      </c>
      <c r="B306" s="30" t="inlineStr">
        <is>
          <t>Healthcare</t>
        </is>
      </c>
      <c r="C306" s="30" t="inlineStr">
        <is>
          <t>Branches report differently</t>
        </is>
      </c>
      <c r="D306" s="30" t="inlineStr">
        <is>
          <t>Each site counts consultations, no-shows and revenue in its own way, and the group picture is assembled monthly by hand.</t>
        </is>
      </c>
      <c r="E306" s="30" t="inlineStr">
        <is>
          <t>Branches are locations rolling into the practice, so comparison is the same records rather than a reconciliation.</t>
        </is>
      </c>
    </row>
    <row r="307">
      <c r="A307" s="30" t="inlineStr">
        <is>
          <t>Clinics</t>
        </is>
      </c>
      <c r="B307" s="30" t="inlineStr">
        <is>
          <t>Healthcare</t>
        </is>
      </c>
      <c r="C307" s="30" t="inlineStr">
        <is>
          <t>Referral relationships are not tracked</t>
        </is>
      </c>
      <c r="D307" s="30" t="inlineStr">
        <is>
          <t>Referrers who send patients regularly are appreciated informally, and a referrer who stops is noticed a year later.</t>
        </is>
      </c>
      <c r="E307" s="30" t="inlineStr">
        <is>
          <t>Referrers are relationships with their referral history, so a drop is visible while it can still be discussed.</t>
        </is>
      </c>
    </row>
    <row r="308">
      <c r="A308" s="30" t="inlineStr">
        <is>
          <t>Dental Clinics</t>
        </is>
      </c>
      <c r="B308" s="30" t="inlineStr">
        <is>
          <t>Healthcare</t>
        </is>
      </c>
      <c r="C308" s="30" t="inlineStr">
        <is>
          <t>Accepted plans stall unnoticed</t>
        </is>
      </c>
      <c r="D308" s="30" t="inlineStr">
        <is>
          <t>A patient accepts a plan, attends twice, and stops. The diary shows no appointment, which looks identical to a completed plan.</t>
        </is>
      </c>
      <c r="E308" s="30" t="inlineStr">
        <is>
          <t>Plans are records with phases and a state, so accepted-but-stalled work surfaces by value and by patient.</t>
        </is>
      </c>
    </row>
    <row r="309">
      <c r="A309" s="30" t="inlineStr">
        <is>
          <t>Dental Clinics</t>
        </is>
      </c>
      <c r="B309" s="30" t="inlineStr">
        <is>
          <t>Healthcare</t>
        </is>
      </c>
      <c r="C309" s="30" t="inlineStr">
        <is>
          <t>Lab cases are tracked on a whiteboard</t>
        </is>
      </c>
      <c r="D309" s="30" t="inlineStr">
        <is>
          <t>A crown is due back before Thursday’s appointment, and whether it will arrive is known only by whoever phones the lab.</t>
        </is>
      </c>
      <c r="E309" s="30" t="inlineStr">
        <is>
          <t>Lab cases are orders with a laboratory, a promised date, a linked appointment and a state.</t>
        </is>
      </c>
    </row>
    <row r="310">
      <c r="A310" s="30" t="inlineStr">
        <is>
          <t>Dental Clinics</t>
        </is>
      </c>
      <c r="B310" s="30" t="inlineStr">
        <is>
          <t>Healthcare</t>
        </is>
      </c>
      <c r="C310" s="30" t="inlineStr">
        <is>
          <t>Chair time is lost and unrecoverable</t>
        </is>
      </c>
      <c r="D310" s="30" t="inlineStr">
        <is>
          <t>Cancellations, no-shows and gaps leave chairs empty while a waiting list exists, and nobody measures the loss.</t>
        </is>
      </c>
      <c r="E310" s="30" t="inlineStr">
        <is>
          <t>Utilisation is measured against clinical hours per chair and dentist, so gaps are visible and fillable.</t>
        </is>
      </c>
    </row>
    <row r="311">
      <c r="A311" s="30" t="inlineStr">
        <is>
          <t>Dental Clinics</t>
        </is>
      </c>
      <c r="B311" s="30" t="inlineStr">
        <is>
          <t>Healthcare</t>
        </is>
      </c>
      <c r="C311" s="30" t="inlineStr">
        <is>
          <t>Recalls depend on someone working a list</t>
        </is>
      </c>
      <c r="D311" s="30" t="inlineStr">
        <is>
          <t>Hygiene and review visits are predictable revenue, and they happen only if a person maintains and works the recall list.</t>
        </is>
      </c>
      <c r="E311" s="30" t="inlineStr">
        <is>
          <t>Recall dates sit on the patient record, so patients past their date become a worked list with contact history.</t>
        </is>
      </c>
    </row>
    <row r="312">
      <c r="A312" s="30" t="inlineStr">
        <is>
          <t>Dental Clinics</t>
        </is>
      </c>
      <c r="B312" s="30" t="inlineStr">
        <is>
          <t>Healthcare</t>
        </is>
      </c>
      <c r="C312" s="30" t="inlineStr">
        <is>
          <t>Material and implant stock is checked by eye</t>
        </is>
      </c>
      <c r="D312" s="30" t="inlineStr">
        <is>
          <t>Consumables and implant components are ordered reactively, and a missing component cancels a booked procedure.</t>
        </is>
      </c>
      <c r="E312" s="30" t="inlineStr">
        <is>
          <t>Stock is held with expiry and reorder points, checked against the coming schedule rather than a cupboard.</t>
        </is>
      </c>
    </row>
    <row r="313">
      <c r="A313" s="30" t="inlineStr">
        <is>
          <t>Dental Clinics</t>
        </is>
      </c>
      <c r="B313" s="30" t="inlineStr">
        <is>
          <t>Healthcare</t>
        </is>
      </c>
      <c r="C313" s="30" t="inlineStr">
        <is>
          <t>Estimates and consents are hard to produce later</t>
        </is>
      </c>
      <c r="D313" s="30" t="inlineStr">
        <is>
          <t>What was quoted and what was agreed become contested when a plan runs long or changes.</t>
        </is>
      </c>
      <c r="E313" s="30" t="inlineStr">
        <is>
          <t>Estimates, consents and plan revisions attach to the plan with their versions retained.</t>
        </is>
      </c>
    </row>
    <row r="314">
      <c r="A314" s="30" t="inlineStr">
        <is>
          <t>Dermatology Clinics</t>
        </is>
      </c>
      <c r="B314" s="30" t="inlineStr">
        <is>
          <t>Healthcare</t>
        </is>
      </c>
      <c r="C314" s="30" t="inlineStr">
        <is>
          <t>Partly used vials expire</t>
        </is>
      </c>
      <c r="D314" s="30" t="inlineStr">
        <is>
          <t>A product is opened for one patient and the remainder expires before another suitable case appears.</t>
        </is>
      </c>
      <c r="E314" s="30" t="inlineStr">
        <is>
          <t>Batch, opening date and remaining quantity are recorded, so usage is planned against expiry rather than discovered.</t>
        </is>
      </c>
    </row>
    <row r="315">
      <c r="A315" s="30" t="inlineStr">
        <is>
          <t>Dermatology Clinics</t>
        </is>
      </c>
      <c r="B315" s="30" t="inlineStr">
        <is>
          <t>Healthcare</t>
        </is>
      </c>
      <c r="C315" s="30" t="inlineStr">
        <is>
          <t>Course liability is unmeasured</t>
        </is>
      </c>
      <c r="D315" s="30" t="inlineStr">
        <is>
          <t>Courses are sold up front and delivered over months, and the outstanding obligation is rarely totalled.</t>
        </is>
      </c>
      <c r="E315" s="30" t="inlineStr">
        <is>
          <t>Course balances and expiry sit on the patient record, so liability and capacity impact are current.</t>
        </is>
      </c>
    </row>
    <row r="316">
      <c r="A316" s="30" t="inlineStr">
        <is>
          <t>Dermatology Clinics</t>
        </is>
      </c>
      <c r="B316" s="30" t="inlineStr">
        <is>
          <t>Healthcare</t>
        </is>
      </c>
      <c r="C316" s="30" t="inlineStr">
        <is>
          <t>Documentation is incomplete</t>
        </is>
      </c>
      <c r="D316" s="30" t="inlineStr">
        <is>
          <t>Consent, before-and-after records and batch traceability are completed inconsistently and needed later.</t>
        </is>
      </c>
      <c r="E316" s="30" t="inlineStr">
        <is>
          <t>Documentation is a checklist against the procedure with completeness as a state.</t>
        </is>
      </c>
    </row>
    <row r="317">
      <c r="A317" s="30" t="inlineStr">
        <is>
          <t>Dermatology Clinics</t>
        </is>
      </c>
      <c r="B317" s="30" t="inlineStr">
        <is>
          <t>Healthcare</t>
        </is>
      </c>
      <c r="C317" s="30" t="inlineStr">
        <is>
          <t>Retail is recommended and not sold</t>
        </is>
      </c>
      <c r="D317" s="30" t="inlineStr">
        <is>
          <t>Skincare advised during a consultation is real margin that walks out unpurchased.</t>
        </is>
      </c>
      <c r="E317" s="30" t="inlineStr">
        <is>
          <t>Recommendations are recorded against the consultation with attachment measured.</t>
        </is>
      </c>
    </row>
    <row r="318">
      <c r="A318" s="30" t="inlineStr">
        <is>
          <t>Dermatology Clinics</t>
        </is>
      </c>
      <c r="B318" s="30" t="inlineStr">
        <is>
          <t>Healthcare</t>
        </is>
      </c>
      <c r="C318" s="30" t="inlineStr">
        <is>
          <t>Capacity must absorb prepaid sessions</t>
        </is>
      </c>
      <c r="D318" s="30" t="inlineStr">
        <is>
          <t>New consultations and owed course sessions compete for the same practitioner and room time.</t>
        </is>
      </c>
      <c r="E318" s="30" t="inlineStr">
        <is>
          <t>Owed sessions are visible against capacity, so scheduling reflects the obligation.</t>
        </is>
      </c>
    </row>
    <row r="319">
      <c r="A319" s="30" t="inlineStr">
        <is>
          <t>Dermatology Clinics</t>
        </is>
      </c>
      <c r="B319" s="30" t="inlineStr">
        <is>
          <t>Healthcare</t>
        </is>
      </c>
      <c r="C319" s="30" t="inlineStr">
        <is>
          <t>Batch traceability is manual</t>
        </is>
      </c>
      <c r="D319" s="30" t="inlineStr">
        <is>
          <t>Which batch was used on which patient is recorded on paper if at all.</t>
        </is>
      </c>
      <c r="E319" s="30" t="inlineStr">
        <is>
          <t>Batch is recorded against the procedure automatically as stock is consumed.</t>
        </is>
      </c>
    </row>
    <row r="320">
      <c r="A320" s="30" t="inlineStr">
        <is>
          <t>Physiotherapy Clinics</t>
        </is>
      </c>
      <c r="B320" s="30" t="inlineStr">
        <is>
          <t>Healthcare</t>
        </is>
      </c>
      <c r="C320" s="30" t="inlineStr">
        <is>
          <t>Courses stop before their planned end</t>
        </is>
      </c>
      <c r="D320" s="30" t="inlineStr">
        <is>
          <t>A patient feels better, or gets busy, and stops attending; the outcome and the remaining revenue both disappear.</t>
        </is>
      </c>
      <c r="E320" s="30" t="inlineStr">
        <is>
          <t>Courses carry a planned session count and an adherence state, so early stopping is visible and contactable.</t>
        </is>
      </c>
    </row>
    <row r="321">
      <c r="A321" s="30" t="inlineStr">
        <is>
          <t>Physiotherapy Clinics</t>
        </is>
      </c>
      <c r="B321" s="30" t="inlineStr">
        <is>
          <t>Healthcare</t>
        </is>
      </c>
      <c r="C321" s="30" t="inlineStr">
        <is>
          <t>Funding approvals lag treatment</t>
        </is>
      </c>
      <c r="D321" s="30" t="inlineStr">
        <is>
          <t>Treatment is delayed waiting for authorisation, or delivered before it and at risk of non-payment.</t>
        </is>
      </c>
      <c r="E321" s="30" t="inlineStr">
        <is>
          <t>Approvals are tracked as steps against the course with their state and age.</t>
        </is>
      </c>
    </row>
    <row r="322">
      <c r="A322" s="30" t="inlineStr">
        <is>
          <t>Physiotherapy Clinics</t>
        </is>
      </c>
      <c r="B322" s="30" t="inlineStr">
        <is>
          <t>Healthcare</t>
        </is>
      </c>
      <c r="C322" s="30" t="inlineStr">
        <is>
          <t>Capacity idles beside a waitlist</t>
        </is>
      </c>
      <c r="D322" s="30" t="inlineStr">
        <is>
          <t>Some therapists are under-utilised while patients wait, because scheduling is per therapist rather than per practice.</t>
        </is>
      </c>
      <c r="E322" s="30" t="inlineStr">
        <is>
          <t>Utilisation and waitlist sit in one view, so unfilled capacity is matched to waiting patients.</t>
        </is>
      </c>
    </row>
    <row r="323">
      <c r="A323" s="30" t="inlineStr">
        <is>
          <t>Physiotherapy Clinics</t>
        </is>
      </c>
      <c r="B323" s="30" t="inlineStr">
        <is>
          <t>Healthcare</t>
        </is>
      </c>
      <c r="C323" s="30" t="inlineStr">
        <is>
          <t>Cancellations cluster in patterns</t>
        </is>
      </c>
      <c r="D323" s="30" t="inlineStr">
        <is>
          <t>Particular slots cancel repeatedly and go unfilled, and each is treated as an individual event.</t>
        </is>
      </c>
      <c r="E323" s="30" t="inlineStr">
        <is>
          <t>Cancellations are recorded with slot and reason, so patterns become schedulable.</t>
        </is>
      </c>
    </row>
    <row r="324">
      <c r="A324" s="30" t="inlineStr">
        <is>
          <t>Physiotherapy Clinics</t>
        </is>
      </c>
      <c r="B324" s="30" t="inlineStr">
        <is>
          <t>Healthcare</t>
        </is>
      </c>
      <c r="C324" s="30" t="inlineStr">
        <is>
          <t>Outcomes are not recorded against courses</t>
        </is>
      </c>
      <c r="D324" s="30" t="inlineStr">
        <is>
          <t>Whether a course achieved what it planned is a clinical judgement that never becomes practice data.</t>
        </is>
      </c>
      <c r="E324" s="30" t="inlineStr">
        <is>
          <t>Outcome measures attach to the course, so completion and result can be compared.</t>
        </is>
      </c>
    </row>
    <row r="325">
      <c r="A325" s="30" t="inlineStr">
        <is>
          <t>Physiotherapy Clinics</t>
        </is>
      </c>
      <c r="B325" s="30" t="inlineStr">
        <is>
          <t>Healthcare</t>
        </is>
      </c>
      <c r="C325" s="30" t="inlineStr">
        <is>
          <t>Equipment and room use is unmanaged</t>
        </is>
      </c>
      <c r="D325" s="30" t="inlineStr">
        <is>
          <t>Treatment requiring specific equipment competes for it without a booking view.</t>
        </is>
      </c>
      <c r="E325" s="30" t="inlineStr">
        <is>
          <t>Rooms and equipment are bookable resources with utilisation recorded.</t>
        </is>
      </c>
    </row>
    <row r="326">
      <c r="A326" s="30" t="inlineStr">
        <is>
          <t>Diagnostic Labs</t>
        </is>
      </c>
      <c r="B326" s="30" t="inlineStr">
        <is>
          <t>Healthcare</t>
        </is>
      </c>
      <c r="C326" s="30" t="inlineStr">
        <is>
          <t>Turnaround is reported as an average with no causes</t>
        </is>
      </c>
      <c r="D326" s="30" t="inlineStr">
        <is>
          <t>The lab knows its median. It does not know that transport from one collection point adds ninety minutes on three days a week.</t>
        </is>
      </c>
      <c r="E326" s="30" t="inlineStr">
        <is>
          <t>Every transition carries a timestamp and a location, so turnaround decomposes into stages that can each be addressed.</t>
        </is>
      </c>
    </row>
    <row r="327">
      <c r="A327" s="30" t="inlineStr">
        <is>
          <t>Diagnostic Labs</t>
        </is>
      </c>
      <c r="B327" s="30" t="inlineStr">
        <is>
          <t>Healthcare</t>
        </is>
      </c>
      <c r="C327" s="30" t="inlineStr">
        <is>
          <t>Samples are rejected after transport</t>
        </is>
      </c>
      <c r="D327" s="30" t="inlineStr">
        <is>
          <t>A sample arrives haemolysed, insufficient or unlabelled, and the patient has to be recalled — which nobody attributes to the collection point that caused it.</t>
        </is>
      </c>
      <c r="E327" s="30" t="inlineStr">
        <is>
          <t>Rejections are recorded with reason, collection point and phlebotomist, so recurring causes become addressable.</t>
        </is>
      </c>
    </row>
    <row r="328">
      <c r="A328" s="30" t="inlineStr">
        <is>
          <t>Diagnostic Labs</t>
        </is>
      </c>
      <c r="B328" s="30" t="inlineStr">
        <is>
          <t>Healthcare</t>
        </is>
      </c>
      <c r="C328" s="30" t="inlineStr">
        <is>
          <t>Reagent shortages stop a whole morning</t>
        </is>
      </c>
      <c r="D328" s="30" t="inlineStr">
        <is>
          <t>Consumption is not compared with test volume, so a shortage is discovered when the run is due rather than when it could still be ordered.</t>
        </is>
      </c>
      <c r="E328" s="30" t="inlineStr">
        <is>
          <t>Reagent stock is checked against forecast test load and supplier lead time, not against a shelf.</t>
        </is>
      </c>
    </row>
    <row r="329">
      <c r="A329" s="30" t="inlineStr">
        <is>
          <t>Diagnostic Labs</t>
        </is>
      </c>
      <c r="B329" s="30" t="inlineStr">
        <is>
          <t>Healthcare</t>
        </is>
      </c>
      <c r="C329" s="30" t="inlineStr">
        <is>
          <t>Verification is a single-person queue</t>
        </is>
      </c>
      <c r="D329" s="30" t="inlineStr">
        <is>
          <t>Completed results wait on one pathologist, and the queue is invisible until reports are late.</t>
        </is>
      </c>
      <c r="E329" s="30" t="inlineStr">
        <is>
          <t>Verification is a workflow step with an owner and an age, so the constraint is measurable.</t>
        </is>
      </c>
    </row>
    <row r="330">
      <c r="A330" s="30" t="inlineStr">
        <is>
          <t>Diagnostic Labs</t>
        </is>
      </c>
      <c r="B330" s="30" t="inlineStr">
        <is>
          <t>Healthcare</t>
        </is>
      </c>
      <c r="C330" s="30" t="inlineStr">
        <is>
          <t>Home collection routes break stability windows</t>
        </is>
      </c>
      <c r="D330" s="30" t="inlineStr">
        <is>
          <t>A late route means samples arrive outside their stability window and must be recollected, at the lab’s cost and the patient’s inconvenience.</t>
        </is>
      </c>
      <c r="E330" s="30" t="inlineStr">
        <is>
          <t>Routes are tracked against collection times and stability requirements, so a late route is flagged while it can be redirected.</t>
        </is>
      </c>
    </row>
    <row r="331">
      <c r="A331" s="30" t="inlineStr">
        <is>
          <t>Diagnostic Labs</t>
        </is>
      </c>
      <c r="B331" s="30" t="inlineStr">
        <is>
          <t>Healthcare</t>
        </is>
      </c>
      <c r="C331" s="30" t="inlineStr">
        <is>
          <t>Referrer decline is noticed a quarter late</t>
        </is>
      </c>
      <c r="D331" s="30" t="inlineStr">
        <is>
          <t>A doctor who sent forty samples a month sends twelve, and nobody sees it because referrals are not counted per referrer.</t>
        </is>
      </c>
      <c r="E331" s="30" t="inlineStr">
        <is>
          <t>Referrers are records with their volume and history, so a decline surfaces while it can still be discussed.</t>
        </is>
      </c>
    </row>
    <row r="332">
      <c r="A332" s="30" t="inlineStr">
        <is>
          <t>Pharmacies</t>
        </is>
      </c>
      <c r="B332" s="30" t="inlineStr">
        <is>
          <t>Healthcare</t>
        </is>
      </c>
      <c r="C332" s="30" t="inlineStr">
        <is>
          <t>Return windows close before anyone looks</t>
        </is>
      </c>
      <c r="D332" s="30" t="inlineStr">
        <is>
          <t>Stock is returnable to the distributor for a limited period that varies by supplier, and it is tracked in one person’s memory across dozens of them.</t>
        </is>
      </c>
      <c r="E332" s="30" t="inlineStr">
        <is>
          <t>Return eligibility sits on the batch against the distributor’s terms, so returnable value and closing windows are current.</t>
        </is>
      </c>
    </row>
    <row r="333">
      <c r="A333" s="30" t="inlineStr">
        <is>
          <t>Pharmacies</t>
        </is>
      </c>
      <c r="B333" s="30" t="inlineStr">
        <is>
          <t>Healthcare</t>
        </is>
      </c>
      <c r="C333" s="30" t="inlineStr">
        <is>
          <t>Expiry is discovered at the shelf</t>
        </is>
      </c>
      <c r="D333" s="30" t="inlineStr">
        <is>
          <t>Short-dated stock is found during a manual check, usually after the return window has already closed.</t>
        </is>
      </c>
      <c r="E333" s="30" t="inlineStr">
        <is>
          <t>Expiry sits on the batch, so exposure surfaces by value and counter while a return is still possible.</t>
        </is>
      </c>
    </row>
    <row r="334">
      <c r="A334" s="30" t="inlineStr">
        <is>
          <t>Pharmacies</t>
        </is>
      </c>
      <c r="B334" s="30" t="inlineStr">
        <is>
          <t>Healthcare</t>
        </is>
      </c>
      <c r="C334" s="30" t="inlineStr">
        <is>
          <t>Chronic patients stop returning and nobody notices</t>
        </is>
      </c>
      <c r="D334" s="30" t="inlineStr">
        <is>
          <t>A patient buying the same medication monthly for two years stops, and the pharmacy has no way of knowing.</t>
        </is>
      </c>
      <c r="E334" s="30" t="inlineStr">
        <is>
          <t>Refill cycles are derived from purchase history, so patients past their expected refill become a list.</t>
        </is>
      </c>
    </row>
    <row r="335">
      <c r="A335" s="30" t="inlineStr">
        <is>
          <t>Pharmacies</t>
        </is>
      </c>
      <c r="B335" s="30" t="inlineStr">
        <is>
          <t>Healthcare</t>
        </is>
      </c>
      <c r="C335" s="30" t="inlineStr">
        <is>
          <t>Out-of-stock demand leaves no record</t>
        </is>
      </c>
      <c r="D335" s="30" t="inlineStr">
        <is>
          <t>An item is unavailable, the sale is substituted or lost, and the original demand never informs the next order.</t>
        </is>
      </c>
      <c r="E335" s="30" t="inlineStr">
        <is>
          <t>Unfulfilled requests and substitutions are recorded, so stocking decisions are corrected by evidence.</t>
        </is>
      </c>
    </row>
    <row r="336">
      <c r="A336" s="30" t="inlineStr">
        <is>
          <t>Pharmacies</t>
        </is>
      </c>
      <c r="B336" s="30" t="inlineStr">
        <is>
          <t>Healthcare</t>
        </is>
      </c>
      <c r="C336" s="30" t="inlineStr">
        <is>
          <t>Credit grows quietly against thin margins</t>
        </is>
      </c>
      <c r="D336" s="30" t="inlineStr">
        <is>
          <t>Household and institutional credit accumulates without ageing, and the exposure is sized only when cash is short.</t>
        </is>
      </c>
      <c r="E336" s="30" t="inlineStr">
        <is>
          <t>Balances age automatically on the account with the contact history attached.</t>
        </is>
      </c>
    </row>
    <row r="337">
      <c r="A337" s="30" t="inlineStr">
        <is>
          <t>Pharmacies</t>
        </is>
      </c>
      <c r="B337" s="30" t="inlineStr">
        <is>
          <t>Healthcare</t>
        </is>
      </c>
      <c r="C337" s="30" t="inlineStr">
        <is>
          <t>Scheme support is left unclaimed</t>
        </is>
      </c>
      <c r="D337" s="30" t="inlineStr">
        <is>
          <t>Distributor schemes and margins are claimed from purchases within windows nobody assembles in time.</t>
        </is>
      </c>
      <c r="E337" s="30" t="inlineStr">
        <is>
          <t>Scheme terms are recorded against the purchases they apply to, so claims are built from records.</t>
        </is>
      </c>
    </row>
    <row r="338">
      <c r="A338" s="30" t="inlineStr">
        <is>
          <t>Optical Stores</t>
        </is>
      </c>
      <c r="B338" s="30" t="inlineStr">
        <is>
          <t>Healthcare</t>
        </is>
      </c>
      <c r="C338" s="30" t="inlineStr">
        <is>
          <t>Collection dates are promised optimistically</t>
        </is>
      </c>
      <c r="D338" s="30" t="inlineStr">
        <is>
          <t>A date is given at dispensing from an assumed lab turnaround rather than the lab’s actual performance.</t>
        </is>
      </c>
      <c r="E338" s="30" t="inlineStr">
        <is>
          <t>Promised dates are set from measured lab turnaround by lens type.</t>
        </is>
      </c>
    </row>
    <row r="339">
      <c r="A339" s="30" t="inlineStr">
        <is>
          <t>Optical Stores</t>
        </is>
      </c>
      <c r="B339" s="30" t="inlineStr">
        <is>
          <t>Healthcare</t>
        </is>
      </c>
      <c r="C339" s="30" t="inlineStr">
        <is>
          <t>Remakes are absorbed rather than attributed</t>
        </is>
      </c>
      <c r="D339" s="30" t="inlineStr">
        <is>
          <t>A remake costs the lens again and doubles the patient’s wait, and its cause is rarely recorded.</t>
        </is>
      </c>
      <c r="E339" s="30" t="inlineStr">
        <is>
          <t>Remakes carry a cause and attach to the lens type, lab and dispenser.</t>
        </is>
      </c>
    </row>
    <row r="340">
      <c r="A340" s="30" t="inlineStr">
        <is>
          <t>Optical Stores</t>
        </is>
      </c>
      <c r="B340" s="30" t="inlineStr">
        <is>
          <t>Healthcare</t>
        </is>
      </c>
      <c r="C340" s="30" t="inlineStr">
        <is>
          <t>Recall lists are not worked</t>
        </is>
      </c>
      <c r="D340" s="30" t="inlineStr">
        <is>
          <t>Eye tests recur clinically, and the recall depends on someone maintaining and calling a list.</t>
        </is>
      </c>
      <c r="E340" s="30" t="inlineStr">
        <is>
          <t>Recall dates sit on the patient record with contact history and an owner.</t>
        </is>
      </c>
    </row>
    <row r="341">
      <c r="A341" s="30" t="inlineStr">
        <is>
          <t>Optical Stores</t>
        </is>
      </c>
      <c r="B341" s="30" t="inlineStr">
        <is>
          <t>Healthcare</t>
        </is>
      </c>
      <c r="C341" s="30" t="inlineStr">
        <is>
          <t>Frame stock ages in the best displays</t>
        </is>
      </c>
      <c r="D341" s="30" t="inlineStr">
        <is>
          <t>Ranges that stopped selling occupy the display space that sells everything else.</t>
        </is>
      </c>
      <c r="E341" s="30" t="inlineStr">
        <is>
          <t>Ageing by range and display position is recorded, so space follows performance.</t>
        </is>
      </c>
    </row>
    <row r="342">
      <c r="A342" s="30" t="inlineStr">
        <is>
          <t>Optical Stores</t>
        </is>
      </c>
      <c r="B342" s="30" t="inlineStr">
        <is>
          <t>Healthcare</t>
        </is>
      </c>
      <c r="C342" s="30" t="inlineStr">
        <is>
          <t>Prescription history is not used</t>
        </is>
      </c>
      <c r="D342" s="30" t="inlineStr">
        <is>
          <t>A patient’s prescription changes over years and the practice does not use the pattern in the conversation.</t>
        </is>
      </c>
      <c r="E342" s="30" t="inlineStr">
        <is>
          <t>Prescription history sits on the patient record and informs recall timing and recommendations.</t>
        </is>
      </c>
    </row>
    <row r="343">
      <c r="A343" s="30" t="inlineStr">
        <is>
          <t>Optical Stores</t>
        </is>
      </c>
      <c r="B343" s="30" t="inlineStr">
        <is>
          <t>Healthcare</t>
        </is>
      </c>
      <c r="C343" s="30" t="inlineStr">
        <is>
          <t>Warranty and remake terms are inconsistent</t>
        </is>
      </c>
      <c r="D343" s="30" t="inlineStr">
        <is>
          <t>What is covered is decided at the counter under a complaint.</t>
        </is>
      </c>
      <c r="E343" s="30" t="inlineStr">
        <is>
          <t>Terms are recorded per product and applied consistently with approvals for exceptions.</t>
        </is>
      </c>
    </row>
    <row r="344">
      <c r="A344" s="30" t="inlineStr">
        <is>
          <t>Veterinary Clinics</t>
        </is>
      </c>
      <c r="B344" s="30" t="inlineStr">
        <is>
          <t>Healthcare</t>
        </is>
      </c>
      <c r="C344" s="30" t="inlineStr">
        <is>
          <t>Preventive recalls go unworked</t>
        </is>
      </c>
      <c r="D344" s="30" t="inlineStr">
        <is>
          <t>Vaccination and preventive intervals are clinical facts sitting in the practice’s records, and the recall depends on someone calling.</t>
        </is>
      </c>
      <c r="E344" s="30" t="inlineStr">
        <is>
          <t>Recall dates sit on the animal record with contact history and an owner.</t>
        </is>
      </c>
    </row>
    <row r="345">
      <c r="A345" s="30" t="inlineStr">
        <is>
          <t>Veterinary Clinics</t>
        </is>
      </c>
      <c r="B345" s="30" t="inlineStr">
        <is>
          <t>Healthcare</t>
        </is>
      </c>
      <c r="C345" s="30" t="inlineStr">
        <is>
          <t>Emergency work displaces routine invisibly</t>
        </is>
      </c>
      <c r="D345" s="30" t="inlineStr">
        <is>
          <t>Unscheduled cases consume clinical hours and routine appointments slip, without the displacement being measured.</t>
        </is>
      </c>
      <c r="E345" s="30" t="inlineStr">
        <is>
          <t>Emergency and routine work are recorded separately against capacity, so displacement is a number.</t>
        </is>
      </c>
    </row>
    <row r="346">
      <c r="A346" s="30" t="inlineStr">
        <is>
          <t>Veterinary Clinics</t>
        </is>
      </c>
      <c r="B346" s="30" t="inlineStr">
        <is>
          <t>Healthcare</t>
        </is>
      </c>
      <c r="C346" s="30" t="inlineStr">
        <is>
          <t>Pharmacy stock expires</t>
        </is>
      </c>
      <c r="D346" s="30" t="inlineStr">
        <is>
          <t>In-house dispensing stock carries batch dates and supplier return windows that close before expiry.</t>
        </is>
      </c>
      <c r="E346" s="30" t="inlineStr">
        <is>
          <t>Batch and expiry sit on the stock with return eligibility, so recovery is possible.</t>
        </is>
      </c>
    </row>
    <row r="347">
      <c r="A347" s="30" t="inlineStr">
        <is>
          <t>Veterinary Clinics</t>
        </is>
      </c>
      <c r="B347" s="30" t="inlineStr">
        <is>
          <t>Healthcare</t>
        </is>
      </c>
      <c r="C347" s="30" t="inlineStr">
        <is>
          <t>Estimates and consent are given verbally</t>
        </is>
      </c>
      <c r="D347" s="30" t="inlineStr">
        <is>
          <t>Cost estimates for procedures are discussed and the bill surprises the owner afterwards.</t>
        </is>
      </c>
      <c r="E347" s="30" t="inlineStr">
        <is>
          <t>Estimates and consent are recorded against the case before the procedure.</t>
        </is>
      </c>
    </row>
    <row r="348">
      <c r="A348" s="30" t="inlineStr">
        <is>
          <t>Veterinary Clinics</t>
        </is>
      </c>
      <c r="B348" s="30" t="inlineStr">
        <is>
          <t>Healthcare</t>
        </is>
      </c>
      <c r="C348" s="30" t="inlineStr">
        <is>
          <t>Payment is taken after treatment or not at all</t>
        </is>
      </c>
      <c r="D348" s="30" t="inlineStr">
        <is>
          <t>Balances accumulate with owners who will return in distress, making the conversation harder each time.</t>
        </is>
      </c>
      <c r="E348" s="30" t="inlineStr">
        <is>
          <t>Balances age on the owner record with policy applied consistently.</t>
        </is>
      </c>
    </row>
    <row r="349">
      <c r="A349" s="30" t="inlineStr">
        <is>
          <t>Veterinary Clinics</t>
        </is>
      </c>
      <c r="B349" s="30" t="inlineStr">
        <is>
          <t>Healthcare</t>
        </is>
      </c>
      <c r="C349" s="30" t="inlineStr">
        <is>
          <t>The animal and the owner are recorded separately</t>
        </is>
      </c>
      <c r="D349" s="30" t="inlineStr">
        <is>
          <t>A household with three animals is three records and one relationship.</t>
        </is>
      </c>
      <c r="E349" s="30" t="inlineStr">
        <is>
          <t>Animals group under owners and households, so the whole relationship is visible.</t>
        </is>
      </c>
    </row>
    <row r="350">
      <c r="A350" s="30" t="inlineStr">
        <is>
          <t>Mental Wellness Practices</t>
        </is>
      </c>
      <c r="B350" s="30" t="inlineStr">
        <is>
          <t>Healthcare</t>
        </is>
      </c>
      <c r="C350" s="30" t="inlineStr">
        <is>
          <t>Cancelled slots go unfilled beside a waitlist</t>
        </is>
      </c>
      <c r="D350" s="30" t="inlineStr">
        <is>
          <t>A cancellation cannot be resold on the day and the waitlist is not matched to it in time.</t>
        </is>
      </c>
      <c r="E350" s="30" t="inlineStr">
        <is>
          <t>Cancellations release the slot to matched waitlist candidates immediately.</t>
        </is>
      </c>
    </row>
    <row r="351">
      <c r="A351" s="30" t="inlineStr">
        <is>
          <t>Mental Wellness Practices</t>
        </is>
      </c>
      <c r="B351" s="30" t="inlineStr">
        <is>
          <t>Healthcare</t>
        </is>
      </c>
      <c r="C351" s="30" t="inlineStr">
        <is>
          <t>Clients lapse without contact or discharge</t>
        </is>
      </c>
      <c r="D351" s="30" t="inlineStr">
        <is>
          <t>Attendance stops and nothing is recorded, which is a clinical concern as much as a commercial one.</t>
        </is>
      </c>
      <c r="E351" s="30" t="inlineStr">
        <is>
          <t>Lapse against the expected interval raises a contact task with an owner.</t>
        </is>
      </c>
    </row>
    <row r="352">
      <c r="A352" s="30" t="inlineStr">
        <is>
          <t>Mental Wellness Practices</t>
        </is>
      </c>
      <c r="B352" s="30" t="inlineStr">
        <is>
          <t>Healthcare</t>
        </is>
      </c>
      <c r="C352" s="30" t="inlineStr">
        <is>
          <t>Waitlist matching is manual and slow</t>
        </is>
      </c>
      <c r="D352" s="30" t="inlineStr">
        <is>
          <t>Matching a waiting person to the right practitioner with the right availability is done by hand.</t>
        </is>
      </c>
      <c r="E352" s="30" t="inlineStr">
        <is>
          <t>Practitioner specialisms and availability are recorded, so matching is proposed rather than assembled.</t>
        </is>
      </c>
    </row>
    <row r="353">
      <c r="A353" s="30" t="inlineStr">
        <is>
          <t>Mental Wellness Practices</t>
        </is>
      </c>
      <c r="B353" s="30" t="inlineStr">
        <is>
          <t>Healthcare</t>
        </is>
      </c>
      <c r="C353" s="30" t="inlineStr">
        <is>
          <t>Capacity is uneven across practitioners</t>
        </is>
      </c>
      <c r="D353" s="30" t="inlineStr">
        <is>
          <t>Some practitioners are full while others are below half, and the waitlist grows regardless.</t>
        </is>
      </c>
      <c r="E353" s="30" t="inlineStr">
        <is>
          <t>Capacity and waitlist sit in one view with matching criteria applied.</t>
        </is>
      </c>
    </row>
    <row r="354">
      <c r="A354" s="30" t="inlineStr">
        <is>
          <t>Mental Wellness Practices</t>
        </is>
      </c>
      <c r="B354" s="30" t="inlineStr">
        <is>
          <t>Healthcare</t>
        </is>
      </c>
      <c r="C354" s="30" t="inlineStr">
        <is>
          <t>Access is broader than it should be</t>
        </is>
      </c>
      <c r="D354" s="30" t="inlineStr">
        <is>
          <t>Practice records are visible to more people than confidentiality warrants.</t>
        </is>
      </c>
      <c r="E354" s="30" t="inlineStr">
        <is>
          <t>Access is set deliberately per record and per practitioner, with every access on the trail.</t>
        </is>
      </c>
    </row>
    <row r="355">
      <c r="A355" s="30" t="inlineStr">
        <is>
          <t>Mental Wellness Practices</t>
        </is>
      </c>
      <c r="B355" s="30" t="inlineStr">
        <is>
          <t>Healthcare</t>
        </is>
      </c>
      <c r="C355" s="30" t="inlineStr">
        <is>
          <t>Funding and agreements are handled ad hoc</t>
        </is>
      </c>
      <c r="D355" s="30" t="inlineStr">
        <is>
          <t>Third-party funding, sliding scales and agreements are applied inconsistently.</t>
        </is>
      </c>
      <c r="E355" s="30" t="inlineStr">
        <is>
          <t>Agreements and funding bases are recorded per client and applied consistently.</t>
        </is>
      </c>
    </row>
    <row r="356">
      <c r="A356" s="30" t="inlineStr">
        <is>
          <t>Medical Distributors</t>
        </is>
      </c>
      <c r="B356" s="30" t="inlineStr">
        <is>
          <t>Healthcare</t>
        </is>
      </c>
      <c r="C356" s="30" t="inlineStr">
        <is>
          <t>Batch traceability is partial</t>
        </is>
      </c>
      <c r="D356" s="30" t="inlineStr">
        <is>
          <t>Which institution received which batch is reconstructable in principle and slow in practice, which is unacceptable during a recall.</t>
        </is>
      </c>
      <c r="E356" s="30" t="inlineStr">
        <is>
          <t>Batch is recorded through receipt, storage, dispatch and delivery, so a recall resolves to a list of recipients.</t>
        </is>
      </c>
    </row>
    <row r="357">
      <c r="A357" s="30" t="inlineStr">
        <is>
          <t>Medical Distributors</t>
        </is>
      </c>
      <c r="B357" s="30" t="inlineStr">
        <is>
          <t>Healthcare</t>
        </is>
      </c>
      <c r="C357" s="30" t="inlineStr">
        <is>
          <t>Cold chain excursions lack dispositions</t>
        </is>
      </c>
      <c r="D357" s="30" t="inlineStr">
        <is>
          <t>A temperature breach is recorded and the affected stock remains saleable in the system until someone decides.</t>
        </is>
      </c>
      <c r="E357" s="30" t="inlineStr">
        <is>
          <t>An excursion quarantines the affected batch until a disposition is recorded.</t>
        </is>
      </c>
    </row>
    <row r="358">
      <c r="A358" s="30" t="inlineStr">
        <is>
          <t>Medical Distributors</t>
        </is>
      </c>
      <c r="B358" s="30" t="inlineStr">
        <is>
          <t>Healthcare</t>
        </is>
      </c>
      <c r="C358" s="30" t="inlineStr">
        <is>
          <t>Institutional credit ages while supply continues</t>
        </is>
      </c>
      <c r="D358" s="30" t="inlineStr">
        <is>
          <t>Hospitals pay slowly, orders keep arriving, and exposure grows without a decision point.</t>
        </is>
      </c>
      <c r="E358" s="30" t="inlineStr">
        <is>
          <t>Exposure and ageing sit on the institution and are checked when the next order is taken.</t>
        </is>
      </c>
    </row>
    <row r="359">
      <c r="A359" s="30" t="inlineStr">
        <is>
          <t>Medical Distributors</t>
        </is>
      </c>
      <c r="B359" s="30" t="inlineStr">
        <is>
          <t>Healthcare</t>
        </is>
      </c>
      <c r="C359" s="30" t="inlineStr">
        <is>
          <t>Rate contracts expire unnoticed</t>
        </is>
      </c>
      <c r="D359" s="30" t="inlineStr">
        <is>
          <t>Contracts fix prices for a period, and expiry arrives without renewal started.</t>
        </is>
      </c>
      <c r="E359" s="30" t="inlineStr">
        <is>
          <t>Contract expiry dates sit on the institution with renewal raised ahead of them.</t>
        </is>
      </c>
    </row>
    <row r="360">
      <c r="A360" s="30" t="inlineStr">
        <is>
          <t>Medical Distributors</t>
        </is>
      </c>
      <c r="B360" s="30" t="inlineStr">
        <is>
          <t>Healthcare</t>
        </is>
      </c>
      <c r="C360" s="30" t="inlineStr">
        <is>
          <t>Expiry recovery windows close</t>
        </is>
      </c>
      <c r="D360" s="30" t="inlineStr">
        <is>
          <t>Short-dated stock is returnable to suppliers within terms that close before the expiry date.</t>
        </is>
      </c>
      <c r="E360" s="30" t="inlineStr">
        <is>
          <t>Return eligibility sits on the batch, so recovery happens while it is possible.</t>
        </is>
      </c>
    </row>
    <row r="361">
      <c r="A361" s="30" t="inlineStr">
        <is>
          <t>Medical Distributors</t>
        </is>
      </c>
      <c r="B361" s="30" t="inlineStr">
        <is>
          <t>Healthcare</t>
        </is>
      </c>
      <c r="C361" s="30" t="inlineStr">
        <is>
          <t>Tender commitments are made without stock planning</t>
        </is>
      </c>
      <c r="D361" s="30" t="inlineStr">
        <is>
          <t>A tender is won committing supply that stock and lead times may not support.</t>
        </is>
      </c>
      <c r="E361" s="30" t="inlineStr">
        <is>
          <t>Tender commitments are recorded against supply capability before they are made.</t>
        </is>
      </c>
    </row>
    <row r="362">
      <c r="A362" s="30" t="inlineStr">
        <is>
          <t>Schools</t>
        </is>
      </c>
      <c r="B362" s="30" t="inlineStr">
        <is>
          <t>Education</t>
        </is>
      </c>
      <c r="C362" s="30" t="inlineStr">
        <is>
          <t>The same person exists several times</t>
        </is>
      </c>
      <c r="D362" s="30" t="inlineStr">
        <is>
          <t>A student in admissions, in the fee ledger and in the academic register is three records that never reconcile, so nothing can be asked across them.</t>
        </is>
      </c>
      <c r="E362" s="30" t="inlineStr">
        <is>
          <t>One person record referenced by every function, so the fee position, the documents and the administrative history are the same record.</t>
        </is>
      </c>
    </row>
    <row r="363">
      <c r="A363" s="30" t="inlineStr">
        <is>
          <t>Schools</t>
        </is>
      </c>
      <c r="B363" s="30" t="inlineStr">
        <is>
          <t>Education</t>
        </is>
      </c>
      <c r="C363" s="30" t="inlineStr">
        <is>
          <t>Admissions stall on documents nobody owns</t>
        </is>
      </c>
      <c r="D363" s="30" t="inlineStr">
        <is>
          <t>An application waits on a missing certificate. It is not anyone’s task, so it sits until a parent calls.</t>
        </is>
      </c>
      <c r="E363" s="30" t="inlineStr">
        <is>
          <t>Each admission is work with a state and an owner, and a missing document is an exception with a person responsible for chasing it.</t>
        </is>
      </c>
    </row>
    <row r="364">
      <c r="A364" s="30" t="inlineStr">
        <is>
          <t>Schools</t>
        </is>
      </c>
      <c r="B364" s="30" t="inlineStr">
        <is>
          <t>Education</t>
        </is>
      </c>
      <c r="C364" s="30" t="inlineStr">
        <is>
          <t>Fee follow-up is manual and uncomfortable</t>
        </is>
      </c>
      <c r="D364" s="30" t="inlineStr">
        <is>
          <t>Chasing outstanding fees depends on someone maintaining a list, working through it and remembering who was already contacted.</t>
        </is>
      </c>
      <c r="E364" s="30" t="inlineStr">
        <is>
          <t>Outstanding balances sit on the family record with ageing and the history of contact, so follow-up is a worked list rather than a reconstruction.</t>
        </is>
      </c>
    </row>
    <row r="365">
      <c r="A365" s="30" t="inlineStr">
        <is>
          <t>Schools</t>
        </is>
      </c>
      <c r="B365" s="30" t="inlineStr">
        <is>
          <t>Education</t>
        </is>
      </c>
      <c r="C365" s="30" t="inlineStr">
        <is>
          <t>Staff workload is uneven and unmeasured</t>
        </is>
      </c>
      <c r="D365" s="30" t="inlineStr">
        <is>
          <t>Teaching and administrative responsibilities accumulate by habit, and nobody can say who is carrying too much until they say so themselves.</t>
        </is>
      </c>
      <c r="E365" s="30" t="inlineStr">
        <is>
          <t>Responsibilities and assigned work are records against people, so distribution is visible rather than assumed.</t>
        </is>
      </c>
    </row>
    <row r="366">
      <c r="A366" s="30" t="inlineStr">
        <is>
          <t>Schools</t>
        </is>
      </c>
      <c r="B366" s="30" t="inlineStr">
        <is>
          <t>Education</t>
        </is>
      </c>
      <c r="C366" s="30" t="inlineStr">
        <is>
          <t>Parent communication goes out from three places</t>
        </is>
      </c>
      <c r="D366" s="30" t="inlineStr">
        <is>
          <t>Circulars, fee reminders and transport notices originate in different systems, so families receive duplicates and staff have no record of what was sent.</t>
        </is>
      </c>
      <c r="E366" s="30" t="inlineStr">
        <is>
          <t>Communication attaches to the record it concerns, so what was sent, to whom and when is part of the history.</t>
        </is>
      </c>
    </row>
    <row r="367">
      <c r="A367" s="30" t="inlineStr">
        <is>
          <t>Schools</t>
        </is>
      </c>
      <c r="B367" s="30" t="inlineStr">
        <is>
          <t>Education</t>
        </is>
      </c>
      <c r="C367" s="30" t="inlineStr">
        <is>
          <t>Compliance reporting is an annual scramble</t>
        </is>
      </c>
      <c r="D367" s="30" t="inlineStr">
        <is>
          <t>Data that should be a query becomes a project, because it was assembled from registers that were never designed to be queried.</t>
        </is>
      </c>
      <c r="E367" s="30" t="inlineStr">
        <is>
          <t>Reports are drawn from live records, so the annual submission is an extract rather than an exercise.</t>
        </is>
      </c>
    </row>
    <row r="368">
      <c r="A368" s="30" t="inlineStr">
        <is>
          <t>Colleges</t>
        </is>
      </c>
      <c r="B368" s="30" t="inlineStr">
        <is>
          <t>Education</t>
        </is>
      </c>
      <c r="C368" s="30" t="inlineStr">
        <is>
          <t>Accreditation data takes months to assemble</t>
        </is>
      </c>
      <c r="D368" s="30" t="inlineStr">
        <is>
          <t>Every department holds its own version of student, faculty and infrastructure data, and a request becomes a reconciliation project.</t>
        </is>
      </c>
      <c r="E368" s="30" t="inlineStr">
        <is>
          <t>The institution runs on one record model, so a data request is an extract rather than a project.</t>
        </is>
      </c>
    </row>
    <row r="369">
      <c r="A369" s="30" t="inlineStr">
        <is>
          <t>Colleges</t>
        </is>
      </c>
      <c r="B369" s="30" t="inlineStr">
        <is>
          <t>Education</t>
        </is>
      </c>
      <c r="C369" s="30" t="inlineStr">
        <is>
          <t>Semester registration stalls before teaching starts</t>
        </is>
      </c>
      <c r="D369" s="30" t="inlineStr">
        <is>
          <t>Electives unchosen, prerequisites unmet and capacity limits reached leave registrations incomplete days before the semester begins.</t>
        </is>
      </c>
      <c r="E369" s="30" t="inlineStr">
        <is>
          <t>Registration is work per student with a state, so incomplete registrations surface with the reason and an owner.</t>
        </is>
      </c>
    </row>
    <row r="370">
      <c r="A370" s="30" t="inlineStr">
        <is>
          <t>Colleges</t>
        </is>
      </c>
      <c r="B370" s="30" t="inlineStr">
        <is>
          <t>Education</t>
        </is>
      </c>
      <c r="C370" s="30" t="inlineStr">
        <is>
          <t>Faculty workload is uneven and unmeasured</t>
        </is>
      </c>
      <c r="D370" s="30" t="inlineStr">
        <is>
          <t>Norms exist and distribution is set by departmental habit, so some faculty carry far more than others and nobody has the aggregate.</t>
        </is>
      </c>
      <c r="E370" s="30" t="inlineStr">
        <is>
          <t>Allocations are records against faculty, so load against norm is visible before the semester rather than after a complaint.</t>
        </is>
      </c>
    </row>
    <row r="371">
      <c r="A371" s="30" t="inlineStr">
        <is>
          <t>Colleges</t>
        </is>
      </c>
      <c r="B371" s="30" t="inlineStr">
        <is>
          <t>Education</t>
        </is>
      </c>
      <c r="C371" s="30" t="inlineStr">
        <is>
          <t>Fee categories multiply and collection follows habit</t>
        </is>
      </c>
      <c r="D371" s="30" t="inlineStr">
        <is>
          <t>Government quota, management quota, scholarship and hostel fees have different structures, and follow-up is inconsistent across them.</t>
        </is>
      </c>
      <c r="E371" s="30" t="inlineStr">
        <is>
          <t>Fee plans sit on the student record with automatic ageing, so collection is a worked list across categories.</t>
        </is>
      </c>
    </row>
    <row r="372">
      <c r="A372" s="30" t="inlineStr">
        <is>
          <t>Colleges</t>
        </is>
      </c>
      <c r="B372" s="30" t="inlineStr">
        <is>
          <t>Education</t>
        </is>
      </c>
      <c r="C372" s="30" t="inlineStr">
        <is>
          <t>Placement outcomes are tracked apart from student records</t>
        </is>
      </c>
      <c r="D372" s="30" t="inlineStr">
        <is>
          <t>The placement cell keeps its own list, so outcomes cannot be analysed against academic performance, department or intake.</t>
        </is>
      </c>
      <c r="E372" s="30" t="inlineStr">
        <is>
          <t>Placement activity attaches to the student record, so outcomes are analysable and reportable.</t>
        </is>
      </c>
    </row>
    <row r="373">
      <c r="A373" s="30" t="inlineStr">
        <is>
          <t>Colleges</t>
        </is>
      </c>
      <c r="B373" s="30" t="inlineStr">
        <is>
          <t>Education</t>
        </is>
      </c>
      <c r="C373" s="30" t="inlineStr">
        <is>
          <t>Hostel and transport are administered separately</t>
        </is>
      </c>
      <c r="D373" s="30" t="inlineStr">
        <is>
          <t>Allotment, occupancy and fees are handled by different offices from the academic record, so the same student exists again.</t>
        </is>
      </c>
      <c r="E373" s="30" t="inlineStr">
        <is>
          <t>Hostel and transport allocations are records against the same student, with their own fee components.</t>
        </is>
      </c>
    </row>
    <row r="374">
      <c r="A374" s="30" t="inlineStr">
        <is>
          <t>Universities</t>
        </is>
      </c>
      <c r="B374" s="30" t="inlineStr">
        <is>
          <t>Education</t>
        </is>
      </c>
      <c r="C374" s="30" t="inlineStr">
        <is>
          <t>Grant conditions live with the investigator</t>
        </is>
      </c>
      <c r="D374" s="30" t="inlineStr">
        <is>
          <t>Spending profiles, permitted categories and reporting dates sit in an award letter held by the person least able to administer them.</t>
        </is>
      </c>
      <c r="E374" s="30" t="inlineStr">
        <is>
          <t>Conditions, profile and report dates are records on the grant with owners and reminders.</t>
        </is>
      </c>
    </row>
    <row r="375">
      <c r="A375" s="30" t="inlineStr">
        <is>
          <t>Universities</t>
        </is>
      </c>
      <c r="B375" s="30" t="inlineStr">
        <is>
          <t>Education</t>
        </is>
      </c>
      <c r="C375" s="30" t="inlineStr">
        <is>
          <t>Grants underspend and funds are reclaimed</t>
        </is>
      </c>
      <c r="D375" s="30" t="inlineStr">
        <is>
          <t>Spend lags the profile and the shortfall becomes visible near the close, when it cannot be corrected.</t>
        </is>
      </c>
      <c r="E375" s="30" t="inlineStr">
        <is>
          <t>Spend against profile is tracked continuously, so underspend surfaces while it can still be used.</t>
        </is>
      </c>
    </row>
    <row r="376">
      <c r="A376" s="30" t="inlineStr">
        <is>
          <t>Universities</t>
        </is>
      </c>
      <c r="B376" s="30" t="inlineStr">
        <is>
          <t>Education</t>
        </is>
      </c>
      <c r="C376" s="30" t="inlineStr">
        <is>
          <t>Faculty workload is uneven against norms</t>
        </is>
      </c>
      <c r="D376" s="30" t="inlineStr">
        <is>
          <t>Teaching, supervision and administration accumulate unevenly and are reviewed when someone complains.</t>
        </is>
      </c>
      <c r="E376" s="30" t="inlineStr">
        <is>
          <t>All allocation types are recorded against faculty and measured against norms before terms begin.</t>
        </is>
      </c>
    </row>
    <row r="377">
      <c r="A377" s="30" t="inlineStr">
        <is>
          <t>Universities</t>
        </is>
      </c>
      <c r="B377" s="30" t="inlineStr">
        <is>
          <t>Education</t>
        </is>
      </c>
      <c r="C377" s="30" t="inlineStr">
        <is>
          <t>Accreditation evidence exists in departmental formats</t>
        </is>
      </c>
      <c r="D377" s="30" t="inlineStr">
        <is>
          <t>The institution must describe itself using data every faculty holds differently.</t>
        </is>
      </c>
      <c r="E377" s="30" t="inlineStr">
        <is>
          <t>One record model across faculties, so a submission is an extract rather than a reconciliation.</t>
        </is>
      </c>
    </row>
    <row r="378">
      <c r="A378" s="30" t="inlineStr">
        <is>
          <t>Universities</t>
        </is>
      </c>
      <c r="B378" s="30" t="inlineStr">
        <is>
          <t>Education</t>
        </is>
      </c>
      <c r="C378" s="30" t="inlineStr">
        <is>
          <t>Students exist separately in every service</t>
        </is>
      </c>
      <c r="D378" s="30" t="inlineStr">
        <is>
          <t>Academics, hostel, fees, library and services each hold their own version of the same person.</t>
        </is>
      </c>
      <c r="E378" s="30" t="inlineStr">
        <is>
          <t>One person record referenced by every service.</t>
        </is>
      </c>
    </row>
    <row r="379">
      <c r="A379" s="30" t="inlineStr">
        <is>
          <t>Universities</t>
        </is>
      </c>
      <c r="B379" s="30" t="inlineStr">
        <is>
          <t>Education</t>
        </is>
      </c>
      <c r="C379" s="30" t="inlineStr">
        <is>
          <t>Reporting deadlines are met individually and missed collectively</t>
        </is>
      </c>
      <c r="D379" s="30" t="inlineStr">
        <is>
          <t>Each funder report is somebody’s responsibility and nobody has the institutional view.</t>
        </is>
      </c>
      <c r="E379" s="30" t="inlineStr">
        <is>
          <t>Report dates across all grants form one pipeline with owners.</t>
        </is>
      </c>
    </row>
    <row r="380">
      <c r="A380" s="30" t="inlineStr">
        <is>
          <t>Coaching Institutes</t>
        </is>
      </c>
      <c r="B380" s="30" t="inlineStr">
        <is>
          <t>Education</t>
        </is>
      </c>
      <c r="C380" s="30" t="inlineStr">
        <is>
          <t>Batch viability is never calculated</t>
        </is>
      </c>
      <c r="D380" s="30" t="inlineStr">
        <is>
          <t>Enrolment is tracked as a total. A batch of eleven carrying full faculty and room cost is invisible inside a healthy overall number.</t>
        </is>
      </c>
      <c r="E380" s="30" t="inlineStr">
        <is>
          <t>Each batch carries its fill, its faculty cost and its viability threshold, so under-filled batches surface before the session starts.</t>
        </is>
      </c>
    </row>
    <row r="381">
      <c r="A381" s="30" t="inlineStr">
        <is>
          <t>Coaching Institutes</t>
        </is>
      </c>
      <c r="B381" s="30" t="inlineStr">
        <is>
          <t>Education</t>
        </is>
      </c>
      <c r="C381" s="30" t="inlineStr">
        <is>
          <t>Students leave without withdrawing</t>
        </is>
      </c>
      <c r="D381" s="30" t="inlineStr">
        <is>
          <t>Attendance stops, no withdrawal is recorded, and the outstanding instalments sit in an ambiguous state for the rest of the session.</t>
        </is>
      </c>
      <c r="E381" s="30" t="inlineStr">
        <is>
          <t>Attendance patterns raise a disengagement signal, so a student who has stopped is contacted while the position is recoverable.</t>
        </is>
      </c>
    </row>
    <row r="382">
      <c r="A382" s="30" t="inlineStr">
        <is>
          <t>Coaching Institutes</t>
        </is>
      </c>
      <c r="B382" s="30" t="inlineStr">
        <is>
          <t>Education</t>
        </is>
      </c>
      <c r="C382" s="30" t="inlineStr">
        <is>
          <t>Instalment follow-up is inconsistent</t>
        </is>
      </c>
      <c r="D382" s="30" t="inlineStr">
        <is>
          <t>Overdue instalments are chased by whoever remembers, with no record of what was already said to whom.</t>
        </is>
      </c>
      <c r="E382" s="30" t="inlineStr">
        <is>
          <t>Instalments age on the student record with contact history, so collection is a worked list rather than a repeated awkward call.</t>
        </is>
      </c>
    </row>
    <row r="383">
      <c r="A383" s="30" t="inlineStr">
        <is>
          <t>Coaching Institutes</t>
        </is>
      </c>
      <c r="B383" s="30" t="inlineStr">
        <is>
          <t>Education</t>
        </is>
      </c>
      <c r="C383" s="30" t="inlineStr">
        <is>
          <t>Enquiries go cold in days</t>
        </is>
      </c>
      <c r="D383" s="30" t="inlineStr">
        <is>
          <t>Campaign enquiries have a short window and are contacted when someone gets to them, by which point the student has enrolled elsewhere.</t>
        </is>
      </c>
      <c r="E383" s="30" t="inlineStr">
        <is>
          <t>Enquiries are records with an owner and an age, so contact happens within the window rather than after it.</t>
        </is>
      </c>
    </row>
    <row r="384">
      <c r="A384" s="30" t="inlineStr">
        <is>
          <t>Coaching Institutes</t>
        </is>
      </c>
      <c r="B384" s="30" t="inlineStr">
        <is>
          <t>Education</t>
        </is>
      </c>
      <c r="C384" s="30" t="inlineStr">
        <is>
          <t>Faculty scheduling collides across batches</t>
        </is>
      </c>
      <c r="D384" s="30" t="inlineStr">
        <is>
          <t>A faculty member is scheduled across batches and centres, and conflicts are discovered when a class has no teacher.</t>
        </is>
      </c>
      <c r="E384" s="30" t="inlineStr">
        <is>
          <t>Faculty commitments are records against batches, so conflicts surface when the schedule is built.</t>
        </is>
      </c>
    </row>
    <row r="385">
      <c r="A385" s="30" t="inlineStr">
        <is>
          <t>Coaching Institutes</t>
        </is>
      </c>
      <c r="B385" s="30" t="inlineStr">
        <is>
          <t>Education</t>
        </is>
      </c>
      <c r="C385" s="30" t="inlineStr">
        <is>
          <t>Concessions are given without a pattern being visible</t>
        </is>
      </c>
      <c r="D385" s="30" t="inlineStr">
        <is>
          <t>Scholarships and fee concessions are negotiated individually and their total effect on batch economics is never assembled.</t>
        </is>
      </c>
      <c r="E385" s="30" t="inlineStr">
        <is>
          <t>Concessions are approvals recorded against the student and batch, so realised fee per batch is known.</t>
        </is>
      </c>
    </row>
    <row r="386">
      <c r="A386" s="30" t="inlineStr">
        <is>
          <t>Tuition Centres</t>
        </is>
      </c>
      <c r="B386" s="30" t="inlineStr">
        <is>
          <t>Education</t>
        </is>
      </c>
      <c r="C386" s="30" t="inlineStr">
        <is>
          <t>Make-up sessions accumulate untracked</t>
        </is>
      </c>
      <c r="D386" s="30" t="inlineStr">
        <is>
          <t>A cancelled session becomes an hour the centre owes. The parent remembers it exactly; the centre tracks it in a notebook or in someone’s head.</t>
        </is>
      </c>
      <c r="E386" s="30" t="inlineStr">
        <is>
          <t>A cancellation creates a make-up record with a student, a subject and an age, so the obligation is visible and schedulable.</t>
        </is>
      </c>
    </row>
    <row r="387">
      <c r="A387" s="30" t="inlineStr">
        <is>
          <t>Tuition Centres</t>
        </is>
      </c>
      <c r="B387" s="30" t="inlineStr">
        <is>
          <t>Education</t>
        </is>
      </c>
      <c r="C387" s="30" t="inlineStr">
        <is>
          <t>Tutor hours are wasted while students wait</t>
        </is>
      </c>
      <c r="D387" s="30" t="inlineStr">
        <is>
          <t>One tutor is under-booked while students wait for a subject someone else teaches, and nobody sees both sides at once.</t>
        </is>
      </c>
      <c r="E387" s="30" t="inlineStr">
        <is>
          <t>Tutor availability and unmet student demand are recorded together, so matching failures surface as a list.</t>
        </is>
      </c>
    </row>
    <row r="388">
      <c r="A388" s="30" t="inlineStr">
        <is>
          <t>Tuition Centres</t>
        </is>
      </c>
      <c r="B388" s="30" t="inlineStr">
        <is>
          <t>Education</t>
        </is>
      </c>
      <c r="C388" s="30" t="inlineStr">
        <is>
          <t>Absence is the last thing anyone records</t>
        </is>
      </c>
      <c r="D388" s="30" t="inlineStr">
        <is>
          <t>A student misses three sessions in a row. The tutor notices and mentions it. Nothing happens, and the student does not return.</t>
        </is>
      </c>
      <c r="E388" s="30" t="inlineStr">
        <is>
          <t>Attendance is recorded per session, so consecutive absence raises a contact task with the parent.</t>
        </is>
      </c>
    </row>
    <row r="389">
      <c r="A389" s="30" t="inlineStr">
        <is>
          <t>Tuition Centres</t>
        </is>
      </c>
      <c r="B389" s="30" t="inlineStr">
        <is>
          <t>Education</t>
        </is>
      </c>
      <c r="C389" s="30" t="inlineStr">
        <is>
          <t>Fees slip because the conversation is personal</t>
        </is>
      </c>
      <c r="D389" s="30" t="inlineStr">
        <is>
          <t>The owner teaches the child and finds it hard to chase the parent, so arrears grow while sessions continue.</t>
        </is>
      </c>
      <c r="E389" s="30" t="inlineStr">
        <is>
          <t>Fee position ages on the student record with contact history, so the conversation is factual and timely rather than awkward and late.</t>
        </is>
      </c>
    </row>
    <row r="390">
      <c r="A390" s="30" t="inlineStr">
        <is>
          <t>Tuition Centres</t>
        </is>
      </c>
      <c r="B390" s="30" t="inlineStr">
        <is>
          <t>Education</t>
        </is>
      </c>
      <c r="C390" s="30" t="inlineStr">
        <is>
          <t>Scheduling changes are made by message</t>
        </is>
      </c>
      <c r="D390" s="30" t="inlineStr">
        <is>
          <t>Reschedules are agreed over messages between a parent, a tutor and the owner, and the three end up with different versions.</t>
        </is>
      </c>
      <c r="E390" s="30" t="inlineStr">
        <is>
          <t>The session is the record, so a reschedule updates one place and everyone reads the same schedule.</t>
        </is>
      </c>
    </row>
    <row r="391">
      <c r="A391" s="30" t="inlineStr">
        <is>
          <t>Tuition Centres</t>
        </is>
      </c>
      <c r="B391" s="30" t="inlineStr">
        <is>
          <t>Education</t>
        </is>
      </c>
      <c r="C391" s="30" t="inlineStr">
        <is>
          <t>Progress is discussed without a record</t>
        </is>
      </c>
      <c r="D391" s="30" t="inlineStr">
        <is>
          <t>A parent asks how their child is doing and the answer depends on which tutor is asked and what they remember.</t>
        </is>
      </c>
      <c r="E391" s="30" t="inlineStr">
        <is>
          <t>Session notes attach to the student, so the answer is consistent and specific.</t>
        </is>
      </c>
    </row>
    <row r="392">
      <c r="A392" s="30" t="inlineStr">
        <is>
          <t>Test Preparation Centres</t>
        </is>
      </c>
      <c r="B392" s="30" t="inlineStr">
        <is>
          <t>Education</t>
        </is>
      </c>
      <c r="C392" s="30" t="inlineStr">
        <is>
          <t>Declining students are found too late</t>
        </is>
      </c>
      <c r="D392" s="30" t="inlineStr">
        <is>
          <t>A student’s percentile falls across three tests. The data exists in three results sheets and nobody joins them until the outcome is fixed.</t>
        </is>
      </c>
      <c r="E392" s="30" t="inlineStr">
        <is>
          <t>Trajectory is derived across the test series, so declining students surface as a list with the counselling still worth doing.</t>
        </is>
      </c>
    </row>
    <row r="393">
      <c r="A393" s="30" t="inlineStr">
        <is>
          <t>Test Preparation Centres</t>
        </is>
      </c>
      <c r="B393" s="30" t="inlineStr">
        <is>
          <t>Education</t>
        </is>
      </c>
      <c r="C393" s="30" t="inlineStr">
        <is>
          <t>Test series delivery slips step by step</t>
        </is>
      </c>
      <c r="D393" s="30" t="inlineStr">
        <is>
          <t>Paper setting, moderation, printing, conduct and evaluation each slip slightly, and students wait for results while nobody owns the chain.</t>
        </is>
      </c>
      <c r="E393" s="30" t="inlineStr">
        <is>
          <t>Each step is work with an owner and a deadline, so the step causing the delay is visible before the release date.</t>
        </is>
      </c>
    </row>
    <row r="394">
      <c r="A394" s="30" t="inlineStr">
        <is>
          <t>Test Preparation Centres</t>
        </is>
      </c>
      <c r="B394" s="30" t="inlineStr">
        <is>
          <t>Education</t>
        </is>
      </c>
      <c r="C394" s="30" t="inlineStr">
        <is>
          <t>Counselling is unrecorded and unrepeatable</t>
        </is>
      </c>
      <c r="D394" s="30" t="inlineStr">
        <is>
          <t>A counsellor speaks to a struggling student. What was discussed and agreed exists only in that conversation.</t>
        </is>
      </c>
      <c r="E394" s="30" t="inlineStr">
        <is>
          <t>Counselling is an intervention recorded against the student with an outcome, so the next conversation continues rather than restarts.</t>
        </is>
      </c>
    </row>
    <row r="395">
      <c r="A395" s="30" t="inlineStr">
        <is>
          <t>Test Preparation Centres</t>
        </is>
      </c>
      <c r="B395" s="30" t="inlineStr">
        <is>
          <t>Education</t>
        </is>
      </c>
      <c r="C395" s="30" t="inlineStr">
        <is>
          <t>Realised fee diverges from published fee</t>
        </is>
      </c>
      <c r="D395" s="30" t="inlineStr">
        <is>
          <t>Scholarships based on entrance performance vary widely, and the total effect on a batch’s revenue is never assembled.</t>
        </is>
      </c>
      <c r="E395" s="30" t="inlineStr">
        <is>
          <t>Scholarship awards are approvals recorded against student and batch, so realised fee per batch is a number.</t>
        </is>
      </c>
    </row>
    <row r="396">
      <c r="A396" s="30" t="inlineStr">
        <is>
          <t>Test Preparation Centres</t>
        </is>
      </c>
      <c r="B396" s="30" t="inlineStr">
        <is>
          <t>Education</t>
        </is>
      </c>
      <c r="C396" s="30" t="inlineStr">
        <is>
          <t>Attendance and performance are tracked separately</t>
        </is>
      </c>
      <c r="D396" s="30" t="inlineStr">
        <is>
          <t>Attendance sits with the batch coordinator and scores sit with the academic team, so the connection between them is never made.</t>
        </is>
      </c>
      <c r="E396" s="30" t="inlineStr">
        <is>
          <t>Both attach to the student record, so a decline accompanied by falling attendance is a different intervention from one that is not.</t>
        </is>
      </c>
    </row>
    <row r="397">
      <c r="A397" s="30" t="inlineStr">
        <is>
          <t>Test Preparation Centres</t>
        </is>
      </c>
      <c r="B397" s="30" t="inlineStr">
        <is>
          <t>Education</t>
        </is>
      </c>
      <c r="C397" s="30" t="inlineStr">
        <is>
          <t>Outcomes are not attributed to anything</t>
        </is>
      </c>
      <c r="D397" s="30" t="inlineStr">
        <is>
          <t>Final results are published as a marketing number without connecting them to entry performance, batch, faculty or intervention.</t>
        </is>
      </c>
      <c r="E397" s="30" t="inlineStr">
        <is>
          <t>Outcomes attach to the cohort record, so the centre can tell which of its own practices actually correlate with results.</t>
        </is>
      </c>
    </row>
    <row r="398">
      <c r="A398" s="30" t="inlineStr">
        <is>
          <t>EdTech Companies</t>
        </is>
      </c>
      <c r="B398" s="30" t="inlineStr">
        <is>
          <t>Education</t>
        </is>
      </c>
      <c r="C398" s="30" t="inlineStr">
        <is>
          <t>Completion varies enormously and is not attributed</t>
        </is>
      </c>
      <c r="D398" s="30" t="inlineStr">
        <is>
          <t>One course completes at eight percent and another at seventy-four on the same platform, and the difference is treated as learner behaviour.</t>
        </is>
      </c>
      <c r="E398" s="30" t="inlineStr">
        <is>
          <t>Completion is measured per course and cohort against production cost and content structure.</t>
        </is>
      </c>
    </row>
    <row r="399">
      <c r="A399" s="30" t="inlineStr">
        <is>
          <t>EdTech Companies</t>
        </is>
      </c>
      <c r="B399" s="30" t="inlineStr">
        <is>
          <t>Education</t>
        </is>
      </c>
      <c r="C399" s="30" t="inlineStr">
        <is>
          <t>Production slips against marketing commitments</t>
        </is>
      </c>
      <c r="D399" s="30" t="inlineStr">
        <is>
          <t>A course release date is committed publicly and the production runs late.</t>
        </is>
      </c>
      <c r="E399" s="30" t="inlineStr">
        <is>
          <t>Production is work with stages, owners and a release date, so slippage is visible before the commitment is broken.</t>
        </is>
      </c>
    </row>
    <row r="400">
      <c r="A400" s="30" t="inlineStr">
        <is>
          <t>EdTech Companies</t>
        </is>
      </c>
      <c r="B400" s="30" t="inlineStr">
        <is>
          <t>Education</t>
        </is>
      </c>
      <c r="C400" s="30" t="inlineStr">
        <is>
          <t>Support load reveals content problems</t>
        </is>
      </c>
      <c r="D400" s="30" t="inlineStr">
        <is>
          <t>Tickets concentrate on specific courses and are handled as support rather than as content feedback.</t>
        </is>
      </c>
      <c r="E400" s="30" t="inlineStr">
        <is>
          <t>Support is recorded against the course and module, so concentration becomes a content decision.</t>
        </is>
      </c>
    </row>
    <row r="401">
      <c r="A401" s="30" t="inlineStr">
        <is>
          <t>EdTech Companies</t>
        </is>
      </c>
      <c r="B401" s="30" t="inlineStr">
        <is>
          <t>Education</t>
        </is>
      </c>
      <c r="C401" s="30" t="inlineStr">
        <is>
          <t>Course economics are never assembled</t>
        </is>
      </c>
      <c r="D401" s="30" t="inlineStr">
        <is>
          <t>Production cost, enrolment, completion and support burden exist in four places.</t>
        </is>
      </c>
      <c r="E401" s="30" t="inlineStr">
        <is>
          <t>All four attach to the course, so contribution per course is calculable.</t>
        </is>
      </c>
    </row>
    <row r="402">
      <c r="A402" s="30" t="inlineStr">
        <is>
          <t>EdTech Companies</t>
        </is>
      </c>
      <c r="B402" s="30" t="inlineStr">
        <is>
          <t>Education</t>
        </is>
      </c>
      <c r="C402" s="30" t="inlineStr">
        <is>
          <t>Institutional renewals need evidence</t>
        </is>
      </c>
      <c r="D402" s="30" t="inlineStr">
        <is>
          <t>An organisation renews on completion and outcome evidence that is assembled by hand each time.</t>
        </is>
      </c>
      <c r="E402" s="30" t="inlineStr">
        <is>
          <t>Cohort completion and progress are records, so renewal evidence is an extract.</t>
        </is>
      </c>
    </row>
    <row r="403">
      <c r="A403" s="30" t="inlineStr">
        <is>
          <t>EdTech Companies</t>
        </is>
      </c>
      <c r="B403" s="30" t="inlineStr">
        <is>
          <t>Education</t>
        </is>
      </c>
      <c r="C403" s="30" t="inlineStr">
        <is>
          <t>Content ages without review</t>
        </is>
      </c>
      <c r="D403" s="30" t="inlineStr">
        <is>
          <t>Courses remain live long after their material has dated, and nobody owns the review.</t>
        </is>
      </c>
      <c r="E403" s="30" t="inlineStr">
        <is>
          <t>Courses carry review dates and performance, so refresh decisions are prompted.</t>
        </is>
      </c>
    </row>
    <row r="404">
      <c r="A404" s="30" t="inlineStr">
        <is>
          <t>Language Institutes</t>
        </is>
      </c>
      <c r="B404" s="30" t="inlineStr">
        <is>
          <t>Education</t>
        </is>
      </c>
      <c r="C404" s="30" t="inlineStr">
        <is>
          <t>Learners complete a level and disappear</t>
        </is>
      </c>
      <c r="D404" s="30" t="inlineStr">
        <is>
          <t>The next class has not formed, and the learner who was ready to continue moves on.</t>
        </is>
      </c>
      <c r="E404" s="30" t="inlineStr">
        <is>
          <t>Progression is a tracked state, so learners between levels are visible and contactable while the next class forms.</t>
        </is>
      </c>
    </row>
    <row r="405">
      <c r="A405" s="30" t="inlineStr">
        <is>
          <t>Language Institutes</t>
        </is>
      </c>
      <c r="B405" s="30" t="inlineStr">
        <is>
          <t>Education</t>
        </is>
      </c>
      <c r="C405" s="30" t="inlineStr">
        <is>
          <t>Classes form below viable size</t>
        </is>
      </c>
      <c r="D405" s="30" t="inlineStr">
        <is>
          <t>A level runs with too few learners against a teacher committed for the cycle.</t>
        </is>
      </c>
      <c r="E405" s="30" t="inlineStr">
        <is>
          <t>Enrolment against viability threshold is visible before the cycle starts, so merge, defer or proceed is a decision.</t>
        </is>
      </c>
    </row>
    <row r="406">
      <c r="A406" s="30" t="inlineStr">
        <is>
          <t>Language Institutes</t>
        </is>
      </c>
      <c r="B406" s="30" t="inlineStr">
        <is>
          <t>Education</t>
        </is>
      </c>
      <c r="C406" s="30" t="inlineStr">
        <is>
          <t>Teacher supply constrains languages</t>
        </is>
      </c>
      <c r="D406" s="30" t="inlineStr">
        <is>
          <t>A language with one qualified teacher has every level resting on their availability.</t>
        </is>
      </c>
      <c r="E406" s="30" t="inlineStr">
        <is>
          <t>Teacher qualification by language and level is recorded, so concentration is a measured risk.</t>
        </is>
      </c>
    </row>
    <row r="407">
      <c r="A407" s="30" t="inlineStr">
        <is>
          <t>Language Institutes</t>
        </is>
      </c>
      <c r="B407" s="30" t="inlineStr">
        <is>
          <t>Education</t>
        </is>
      </c>
      <c r="C407" s="30" t="inlineStr">
        <is>
          <t>Certification windows close</t>
        </is>
      </c>
      <c r="D407" s="30" t="inlineStr">
        <is>
          <t>External examination entries have fixed deadlines and readiness is assessed late.</t>
        </is>
      </c>
      <c r="E407" s="30" t="inlineStr">
        <is>
          <t>Entry deadlines and readiness assessments are dated records with owners.</t>
        </is>
      </c>
    </row>
    <row r="408">
      <c r="A408" s="30" t="inlineStr">
        <is>
          <t>Language Institutes</t>
        </is>
      </c>
      <c r="B408" s="30" t="inlineStr">
        <is>
          <t>Education</t>
        </is>
      </c>
      <c r="C408" s="30" t="inlineStr">
        <is>
          <t>Corporate contracts run on their own terms</t>
        </is>
      </c>
      <c r="D408" s="30" t="inlineStr">
        <is>
          <t>Group programmes have schedules, reporting requirements and renewal dates handled ad hoc.</t>
        </is>
      </c>
      <c r="E408" s="30" t="inlineStr">
        <is>
          <t>Contracts carry their schedule, deliverables, reporting and renewal dates.</t>
        </is>
      </c>
    </row>
    <row r="409">
      <c r="A409" s="30" t="inlineStr">
        <is>
          <t>Language Institutes</t>
        </is>
      </c>
      <c r="B409" s="30" t="inlineStr">
        <is>
          <t>Education</t>
        </is>
      </c>
      <c r="C409" s="30" t="inlineStr">
        <is>
          <t>Progression is assessed inconsistently</t>
        </is>
      </c>
      <c r="D409" s="30" t="inlineStr">
        <is>
          <t>Whether a learner is ready for the next level depends on which teacher assesses them.</t>
        </is>
      </c>
      <c r="E409" s="30" t="inlineStr">
        <is>
          <t>Assessments are recorded against the learner and level with consistent criteria.</t>
        </is>
      </c>
    </row>
    <row r="410">
      <c r="A410" s="30" t="inlineStr">
        <is>
          <t>Skill Training Institutes</t>
        </is>
      </c>
      <c r="B410" s="30" t="inlineStr">
        <is>
          <t>Education</t>
        </is>
      </c>
      <c r="C410" s="30" t="inlineStr">
        <is>
          <t>Placement outcomes are claimed rather than evidenced</t>
        </is>
      </c>
      <c r="D410" s="30" t="inlineStr">
        <is>
          <t>A placement rate is reported from what trainees said, and verification is partial.</t>
        </is>
      </c>
      <c r="E410" s="30" t="inlineStr">
        <is>
          <t>Placements carry employer, role, start date and verification state, so the rate is evidenced.</t>
        </is>
      </c>
    </row>
    <row r="411">
      <c r="A411" s="30" t="inlineStr">
        <is>
          <t>Skill Training Institutes</t>
        </is>
      </c>
      <c r="B411" s="30" t="inlineStr">
        <is>
          <t>Education</t>
        </is>
      </c>
      <c r="C411" s="30" t="inlineStr">
        <is>
          <t>The employer pipeline narrows quietly</t>
        </is>
      </c>
      <c r="D411" s="30" t="inlineStr">
        <is>
          <t>Employers who hired previously stop, and it becomes visible when placement falls.</t>
        </is>
      </c>
      <c r="E411" s="30" t="inlineStr">
        <is>
          <t>Employer engagement is tracked per cycle, so a narrowing pipeline is visible early.</t>
        </is>
      </c>
    </row>
    <row r="412">
      <c r="A412" s="30" t="inlineStr">
        <is>
          <t>Skill Training Institutes</t>
        </is>
      </c>
      <c r="B412" s="30" t="inlineStr">
        <is>
          <t>Education</t>
        </is>
      </c>
      <c r="C412" s="30" t="inlineStr">
        <is>
          <t>Batches run below viability against lab cost</t>
        </is>
      </c>
      <c r="D412" s="30" t="inlineStr">
        <is>
          <t>Practical training commits lab slots and equipment as well as a trainer.</t>
        </is>
      </c>
      <c r="E412" s="30" t="inlineStr">
        <is>
          <t>Viability includes lab and equipment cost, so under-filled batches are a decision before the cycle.</t>
        </is>
      </c>
    </row>
    <row r="413">
      <c r="A413" s="30" t="inlineStr">
        <is>
          <t>Skill Training Institutes</t>
        </is>
      </c>
      <c r="B413" s="30" t="inlineStr">
        <is>
          <t>Education</t>
        </is>
      </c>
      <c r="C413" s="30" t="inlineStr">
        <is>
          <t>Certification evidence is assembled at audit</t>
        </is>
      </c>
      <c r="D413" s="30" t="inlineStr">
        <is>
          <t>Accreditation bodies require documentation that should have been created during delivery.</t>
        </is>
      </c>
      <c r="E413" s="30" t="inlineStr">
        <is>
          <t>Evidence requirements are checklist items completed as the programme runs.</t>
        </is>
      </c>
    </row>
    <row r="414">
      <c r="A414" s="30" t="inlineStr">
        <is>
          <t>Skill Training Institutes</t>
        </is>
      </c>
      <c r="B414" s="30" t="inlineStr">
        <is>
          <t>Education</t>
        </is>
      </c>
      <c r="C414" s="30" t="inlineStr">
        <is>
          <t>Funding conditions attach to attendance and outcomes</t>
        </is>
      </c>
      <c r="D414" s="30" t="inlineStr">
        <is>
          <t>Scheme funding depends on enrolment, attendance and placement conditions tracked separately.</t>
        </is>
      </c>
      <c r="E414" s="30" t="inlineStr">
        <is>
          <t>Funding conditions are recorded against the programme with compliance reportable.</t>
        </is>
      </c>
    </row>
    <row r="415">
      <c r="A415" s="30" t="inlineStr">
        <is>
          <t>Skill Training Institutes</t>
        </is>
      </c>
      <c r="B415" s="30" t="inlineStr">
        <is>
          <t>Education</t>
        </is>
      </c>
      <c r="C415" s="30" t="inlineStr">
        <is>
          <t>Alumni are not maintained as a placement asset</t>
        </is>
      </c>
      <c r="D415" s="30" t="inlineStr">
        <is>
          <t>Placed alumni are the institute’s best route to more employers and are rarely contacted.</t>
        </is>
      </c>
      <c r="E415" s="30" t="inlineStr">
        <is>
          <t>Alumni are records with employer, role and progression, usable for future placement.</t>
        </is>
      </c>
    </row>
    <row r="416">
      <c r="A416" s="30" t="inlineStr">
        <is>
          <t>Music Schools</t>
        </is>
      </c>
      <c r="B416" s="30" t="inlineStr">
        <is>
          <t>Education</t>
        </is>
      </c>
      <c r="C416" s="30" t="inlineStr">
        <is>
          <t>Examination windows close on unready students</t>
        </is>
      </c>
      <c r="D416" s="30" t="inlineStr">
        <is>
          <t>Entry decisions are made late and a student who misses the window waits months.</t>
        </is>
      </c>
      <c r="E416" s="30" t="inlineStr">
        <is>
          <t>Entry deadlines and readiness assessments are records with owners, raised well before the window closes.</t>
        </is>
      </c>
    </row>
    <row r="417">
      <c r="A417" s="30" t="inlineStr">
        <is>
          <t>Music Schools</t>
        </is>
      </c>
      <c r="B417" s="30" t="inlineStr">
        <is>
          <t>Education</t>
        </is>
      </c>
      <c r="C417" s="30" t="inlineStr">
        <is>
          <t>Make-up lessons accumulate</t>
        </is>
      </c>
      <c r="D417" s="30" t="inlineStr">
        <is>
          <t>Every school cancellation creates an owed lesson, and parents track them exactly while the school does not.</t>
        </is>
      </c>
      <c r="E417" s="30" t="inlineStr">
        <is>
          <t>Make-ups are records with an age, scheduled against teacher availability.</t>
        </is>
      </c>
    </row>
    <row r="418">
      <c r="A418" s="30" t="inlineStr">
        <is>
          <t>Music Schools</t>
        </is>
      </c>
      <c r="B418" s="30" t="inlineStr">
        <is>
          <t>Education</t>
        </is>
      </c>
      <c r="C418" s="30" t="inlineStr">
        <is>
          <t>Hired instruments do not return</t>
        </is>
      </c>
      <c r="D418" s="30" t="inlineStr">
        <is>
          <t>An instrument on loan is unavailable to the next student and rarely recorded as overdue.</t>
        </is>
      </c>
      <c r="E418" s="30" t="inlineStr">
        <is>
          <t>Hire records carry return dates and condition, so overdue instruments are visible.</t>
        </is>
      </c>
    </row>
    <row r="419">
      <c r="A419" s="30" t="inlineStr">
        <is>
          <t>Music Schools</t>
        </is>
      </c>
      <c r="B419" s="30" t="inlineStr">
        <is>
          <t>Education</t>
        </is>
      </c>
      <c r="C419" s="30" t="inlineStr">
        <is>
          <t>Teacher and room availability constrain scheduling</t>
        </is>
      </c>
      <c r="D419" s="30" t="inlineStr">
        <is>
          <t>Individual lessons need a specific teacher and a room, and matching is done by memory.</t>
        </is>
      </c>
      <c r="E419" s="30" t="inlineStr">
        <is>
          <t>Teacher and room availability are recorded, so scheduling and make-ups are matched rather than remembered.</t>
        </is>
      </c>
    </row>
    <row r="420">
      <c r="A420" s="30" t="inlineStr">
        <is>
          <t>Music Schools</t>
        </is>
      </c>
      <c r="B420" s="30" t="inlineStr">
        <is>
          <t>Education</t>
        </is>
      </c>
      <c r="C420" s="30" t="inlineStr">
        <is>
          <t>Progress is discussed without a record</t>
        </is>
      </c>
      <c r="D420" s="30" t="inlineStr">
        <is>
          <t>A parent asks how their child is progressing and the answer depends on which teacher is asked.</t>
        </is>
      </c>
      <c r="E420" s="30" t="inlineStr">
        <is>
          <t>Lesson notes and grade progress sit on the student record.</t>
        </is>
      </c>
    </row>
    <row r="421">
      <c r="A421" s="30" t="inlineStr">
        <is>
          <t>Music Schools</t>
        </is>
      </c>
      <c r="B421" s="30" t="inlineStr">
        <is>
          <t>Education</t>
        </is>
      </c>
      <c r="C421" s="30" t="inlineStr">
        <is>
          <t>Recital coordination is manual</t>
        </is>
      </c>
      <c r="D421" s="30" t="inlineStr">
        <is>
          <t>Programme, running order, venue and preparation are coordinated by message close to the date.</t>
        </is>
      </c>
      <c r="E421" s="30" t="inlineStr">
        <is>
          <t>Recitals are work with participants, programme, requirements and owners.</t>
        </is>
      </c>
    </row>
    <row r="422">
      <c r="A422" s="30" t="inlineStr">
        <is>
          <t>Dance Academies</t>
        </is>
      </c>
      <c r="B422" s="30" t="inlineStr">
        <is>
          <t>Education</t>
        </is>
      </c>
      <c r="C422" s="30" t="inlineStr">
        <is>
          <t>Showcase cost is committed without a budget</t>
        </is>
      </c>
      <c r="D422" s="30" t="inlineStr">
        <is>
          <t>Costumes, venue and production are committed as decisions arise and totalled afterwards.</t>
        </is>
      </c>
      <c r="E422" s="30" t="inlineStr">
        <is>
          <t>The showcase is a project with a budget, committed cost and contribution tracking.</t>
        </is>
      </c>
    </row>
    <row r="423">
      <c r="A423" s="30" t="inlineStr">
        <is>
          <t>Dance Academies</t>
        </is>
      </c>
      <c r="B423" s="30" t="inlineStr">
        <is>
          <t>Education</t>
        </is>
      </c>
      <c r="C423" s="30" t="inlineStr">
        <is>
          <t>Rehearsals displace paying classes</t>
        </is>
      </c>
      <c r="D423" s="30" t="inlineStr">
        <is>
          <t>Studio hours move from regular teaching to rehearsal without the trade being measured.</t>
        </is>
      </c>
      <c r="E423" s="30" t="inlineStr">
        <is>
          <t>Studio allocation is recorded, so displaced teaching hours are visible against production benefit.</t>
        </is>
      </c>
    </row>
    <row r="424">
      <c r="A424" s="30" t="inlineStr">
        <is>
          <t>Dance Academies</t>
        </is>
      </c>
      <c r="B424" s="30" t="inlineStr">
        <is>
          <t>Education</t>
        </is>
      </c>
      <c r="C424" s="30" t="inlineStr">
        <is>
          <t>Attendance declines before students leave</t>
        </is>
      </c>
      <c r="D424" s="30" t="inlineStr">
        <is>
          <t>A student attends less and less over weeks and then stops, and nobody notices until they are gone.</t>
        </is>
      </c>
      <c r="E424" s="30" t="inlineStr">
        <is>
          <t>Attendance patterns raise a signal while the student is still attending occasionally.</t>
        </is>
      </c>
    </row>
    <row r="425">
      <c r="A425" s="30" t="inlineStr">
        <is>
          <t>Dance Academies</t>
        </is>
      </c>
      <c r="B425" s="30" t="inlineStr">
        <is>
          <t>Education</t>
        </is>
      </c>
      <c r="C425" s="30" t="inlineStr">
        <is>
          <t>Costume procurement is untracked</t>
        </is>
      </c>
      <c r="D425" s="30" t="inlineStr">
        <is>
          <t>Costumes are ordered per production against sizes and numbers that change, and leftovers accumulate.</t>
        </is>
      </c>
      <c r="E425" s="30" t="inlineStr">
        <is>
          <t>Costumes are stock with sizes, allocation and reuse recorded across productions.</t>
        </is>
      </c>
    </row>
    <row r="426">
      <c r="A426" s="30" t="inlineStr">
        <is>
          <t>Dance Academies</t>
        </is>
      </c>
      <c r="B426" s="30" t="inlineStr">
        <is>
          <t>Education</t>
        </is>
      </c>
      <c r="C426" s="30" t="inlineStr">
        <is>
          <t>Contributions are collected inconsistently</t>
        </is>
      </c>
      <c r="D426" s="30" t="inlineStr">
        <is>
          <t>Family contributions toward the showcase are chased informally and partly not collected.</t>
        </is>
      </c>
      <c r="E426" s="30" t="inlineStr">
        <is>
          <t>Contributions sit on the family record with the production and age like any other balance.</t>
        </is>
      </c>
    </row>
    <row r="427">
      <c r="A427" s="30" t="inlineStr">
        <is>
          <t>Dance Academies</t>
        </is>
      </c>
      <c r="B427" s="30" t="inlineStr">
        <is>
          <t>Education</t>
        </is>
      </c>
      <c r="C427" s="30" t="inlineStr">
        <is>
          <t>Batches run below viability</t>
        </is>
      </c>
      <c r="D427" s="30" t="inlineStr">
        <is>
          <t>A batch of six against a committed teacher runs for the whole term.</t>
        </is>
      </c>
      <c r="E427" s="30" t="inlineStr">
        <is>
          <t>Enrolment against viability is visible before the term, so merge or defer is a decision.</t>
        </is>
      </c>
    </row>
    <row r="428">
      <c r="A428" s="30" t="inlineStr">
        <is>
          <t>Vocational Training Centres</t>
        </is>
      </c>
      <c r="B428" s="30" t="inlineStr">
        <is>
          <t>Education</t>
        </is>
      </c>
      <c r="C428" s="30" t="inlineStr">
        <is>
          <t>Intake mix does not match workshop capacity</t>
        </is>
      </c>
      <c r="D428" s="30" t="inlineStr">
        <is>
          <t>One trade is oversubscribed while another workshop sits idle.</t>
        </is>
      </c>
      <c r="E428" s="30" t="inlineStr">
        <is>
          <t>Intake is planned against workshop capacity per trade, so the mix is a decision.</t>
        </is>
      </c>
    </row>
    <row r="429">
      <c r="A429" s="30" t="inlineStr">
        <is>
          <t>Vocational Training Centres</t>
        </is>
      </c>
      <c r="B429" s="30" t="inlineStr">
        <is>
          <t>Education</t>
        </is>
      </c>
      <c r="C429" s="30" t="inlineStr">
        <is>
          <t>Practical assessments queue behind assessors</t>
        </is>
      </c>
      <c r="D429" s="30" t="inlineStr">
        <is>
          <t>Trainees are ready and the assessor is not available, and completion slips.</t>
        </is>
      </c>
      <c r="E429" s="30" t="inlineStr">
        <is>
          <t>Assessment demand and assessor availability are visible together, so the queue is managed.</t>
        </is>
      </c>
    </row>
    <row r="430">
      <c r="A430" s="30" t="inlineStr">
        <is>
          <t>Vocational Training Centres</t>
        </is>
      </c>
      <c r="B430" s="30" t="inlineStr">
        <is>
          <t>Education</t>
        </is>
      </c>
      <c r="C430" s="30" t="inlineStr">
        <is>
          <t>Assessor qualifications lapse without warning</t>
        </is>
      </c>
      <c r="D430" s="30" t="inlineStr">
        <is>
          <t>Credentials expire and assessment capacity disappears across several trades at once.</t>
        </is>
      </c>
      <c r="E430" s="30" t="inlineStr">
        <is>
          <t>Assessor credentials carry expiry with renewal raised in advance.</t>
        </is>
      </c>
    </row>
    <row r="431">
      <c r="A431" s="30" t="inlineStr">
        <is>
          <t>Vocational Training Centres</t>
        </is>
      </c>
      <c r="B431" s="30" t="inlineStr">
        <is>
          <t>Education</t>
        </is>
      </c>
      <c r="C431" s="30" t="inlineStr">
        <is>
          <t>Consumable cost per trainee is unknown</t>
        </is>
      </c>
      <c r="D431" s="30" t="inlineStr">
        <is>
          <t>Materials are bought centrally and spent by trade without attribution.</t>
        </is>
      </c>
      <c r="E431" s="30" t="inlineStr">
        <is>
          <t>Consumables are recorded against trades and cohorts, giving cost per trainee.</t>
        </is>
      </c>
    </row>
    <row r="432">
      <c r="A432" s="30" t="inlineStr">
        <is>
          <t>Vocational Training Centres</t>
        </is>
      </c>
      <c r="B432" s="30" t="inlineStr">
        <is>
          <t>Education</t>
        </is>
      </c>
      <c r="C432" s="30" t="inlineStr">
        <is>
          <t>Equipment downtime is unplanned</t>
        </is>
      </c>
      <c r="D432" s="30" t="inlineStr">
        <is>
          <t>A machine out of service removes practical capacity mid-term.</t>
        </is>
      </c>
      <c r="E432" s="30" t="inlineStr">
        <is>
          <t>Equipment condition and servicing are tracked against workshop capacity.</t>
        </is>
      </c>
    </row>
    <row r="433">
      <c r="A433" s="30" t="inlineStr">
        <is>
          <t>Vocational Training Centres</t>
        </is>
      </c>
      <c r="B433" s="30" t="inlineStr">
        <is>
          <t>Education</t>
        </is>
      </c>
      <c r="C433" s="30" t="inlineStr">
        <is>
          <t>Funding audits require evidence made months earlier</t>
        </is>
      </c>
      <c r="D433" s="30" t="inlineStr">
        <is>
          <t>Attendance, assessment and completion evidence is assembled after the fact.</t>
        </is>
      </c>
      <c r="E433" s="30" t="inlineStr">
        <is>
          <t>Audit requirements are completed during delivery and reportable at any point.</t>
        </is>
      </c>
    </row>
    <row r="434">
      <c r="A434" s="30" t="inlineStr">
        <is>
          <t>Real Estate Developers</t>
        </is>
      </c>
      <c r="B434" s="30" t="inlineStr">
        <is>
          <t>Real Estate &amp; Construction</t>
        </is>
      </c>
      <c r="C434" s="30" t="inlineStr">
        <is>
          <t>Demands lag milestone achievement</t>
        </is>
      </c>
      <c r="D434" s="30" t="inlineStr">
        <is>
          <t>A construction stage completes and the demand is raised weeks later, because nothing connects the site record to the commercial one.</t>
        </is>
      </c>
      <c r="E434" s="30" t="inlineStr">
        <is>
          <t>Milestone achievement raises demands automatically against every unit on that stage.</t>
        </is>
      </c>
    </row>
    <row r="435">
      <c r="A435" s="30" t="inlineStr">
        <is>
          <t>Real Estate Developers</t>
        </is>
      </c>
      <c r="B435" s="30" t="inlineStr">
        <is>
          <t>Real Estate &amp; Construction</t>
        </is>
      </c>
      <c r="C435" s="30" t="inlineStr">
        <is>
          <t>Availability is stale and double bookings happen</t>
        </is>
      </c>
      <c r="D435" s="30" t="inlineStr">
        <is>
          <t>Units are held, released and sold through direct sales and channel partners at once, and the availability list is a shared document.</t>
        </is>
      </c>
      <c r="E435" s="30" t="inlineStr">
        <is>
          <t>Unit state is a record — available, held, booked, agreement executed — so availability is live for everyone selling.</t>
        </is>
      </c>
    </row>
    <row r="436">
      <c r="A436" s="30" t="inlineStr">
        <is>
          <t>Real Estate Developers</t>
        </is>
      </c>
      <c r="B436" s="30" t="inlineStr">
        <is>
          <t>Real Estate &amp; Construction</t>
        </is>
      </c>
      <c r="C436" s="30" t="inlineStr">
        <is>
          <t>Collection follow-up is inconsistent</t>
        </is>
      </c>
      <c r="D436" s="30" t="inlineStr">
        <is>
          <t>Overdue instalments are chased by whoever remembers, on a relationship that continues for years.</t>
        </is>
      </c>
      <c r="E436" s="30" t="inlineStr">
        <is>
          <t>Balances age on the customer record with contact history, so follow-up is persistent and defensible.</t>
        </is>
      </c>
    </row>
    <row r="437">
      <c r="A437" s="30" t="inlineStr">
        <is>
          <t>Real Estate Developers</t>
        </is>
      </c>
      <c r="B437" s="30" t="inlineStr">
        <is>
          <t>Real Estate &amp; Construction</t>
        </is>
      </c>
      <c r="C437" s="30" t="inlineStr">
        <is>
          <t>Channel partner commissions are reconciled late</t>
        </is>
      </c>
      <c r="D437" s="30" t="inlineStr">
        <is>
          <t>Commissions are agreed per booking and settled from memory across many partners and slabs.</t>
        </is>
      </c>
      <c r="E437" s="30" t="inlineStr">
        <is>
          <t>Commission terms are recorded against the booking, so what is due is calculable rather than negotiated.</t>
        </is>
      </c>
    </row>
    <row r="438">
      <c r="A438" s="30" t="inlineStr">
        <is>
          <t>Real Estate Developers</t>
        </is>
      </c>
      <c r="B438" s="30" t="inlineStr">
        <is>
          <t>Real Estate &amp; Construction</t>
        </is>
      </c>
      <c r="C438" s="30" t="inlineStr">
        <is>
          <t>Handover is a snag list nobody owns</t>
        </is>
      </c>
      <c r="D438" s="30" t="inlineStr">
        <is>
          <t>A unit is ready, snags are raised verbally at inspection, and handover slips past its committed date.</t>
        </is>
      </c>
      <c r="E438" s="30" t="inlineStr">
        <is>
          <t>Snags are work with owners and dates against the unit, so handover is a tracked process.</t>
        </is>
      </c>
    </row>
    <row r="439">
      <c r="A439" s="30" t="inlineStr">
        <is>
          <t>Real Estate Developers</t>
        </is>
      </c>
      <c r="B439" s="30" t="inlineStr">
        <is>
          <t>Real Estate &amp; Construction</t>
        </is>
      </c>
      <c r="C439" s="30" t="inlineStr">
        <is>
          <t>Approvals and compliance documents are scattered</t>
        </is>
      </c>
      <c r="D439" s="30" t="inlineStr">
        <is>
          <t>Statutory approvals, sanctions and their conditions live with different consultants and are needed together.</t>
        </is>
      </c>
      <c r="E439" s="30" t="inlineStr">
        <is>
          <t>Approvals attach to the project record with their conditions and validity dates.</t>
        </is>
      </c>
    </row>
    <row r="440">
      <c r="A440" s="30" t="inlineStr">
        <is>
          <t>Property Dealers</t>
        </is>
      </c>
      <c r="B440" s="30" t="inlineStr">
        <is>
          <t>Real Estate &amp; Construction</t>
        </is>
      </c>
      <c r="C440" s="30" t="inlineStr">
        <is>
          <t>Document problems surface after the token</t>
        </is>
      </c>
      <c r="D440" s="30" t="inlineStr">
        <is>
          <t>Title chain, dues and clearances are checked when the transaction is already emotionally committed, and a problem then kills the deal.</t>
        </is>
      </c>
      <c r="E440" s="30" t="inlineStr">
        <is>
          <t>Document verification is a checklist against the listing at intake, so problems surface before a token is taken.</t>
        </is>
      </c>
    </row>
    <row r="441">
      <c r="A441" s="30" t="inlineStr">
        <is>
          <t>Property Dealers</t>
        </is>
      </c>
      <c r="B441" s="30" t="inlineStr">
        <is>
          <t>Real Estate &amp; Construction</t>
        </is>
      </c>
      <c r="C441" s="30" t="inlineStr">
        <is>
          <t>Owner terms change and buyers are not told</t>
        </is>
      </c>
      <c r="D441" s="30" t="inlineStr">
        <is>
          <t>A price or a condition changes verbally, the listing is not updated, and buyers view on terms that no longer exist.</t>
        </is>
      </c>
      <c r="E441" s="30" t="inlineStr">
        <is>
          <t>Terms are on the listing record with a change history, so what is being sold is unambiguous.</t>
        </is>
      </c>
    </row>
    <row r="442">
      <c r="A442" s="30" t="inlineStr">
        <is>
          <t>Property Dealers</t>
        </is>
      </c>
      <c r="B442" s="30" t="inlineStr">
        <is>
          <t>Real Estate &amp; Construction</t>
        </is>
      </c>
      <c r="C442" s="30" t="inlineStr">
        <is>
          <t>Commission is agreed verbally on both sides</t>
        </is>
      </c>
      <c r="D442" s="30" t="inlineStr">
        <is>
          <t>Rates differ by party and by deal and are recalled differently at settlement, months after they were agreed.</t>
        </is>
      </c>
      <c r="E442" s="30" t="inlineStr">
        <is>
          <t>Commission terms are recorded per party at the point of engagement, so settlement follows the record.</t>
        </is>
      </c>
    </row>
    <row r="443">
      <c r="A443" s="30" t="inlineStr">
        <is>
          <t>Property Dealers</t>
        </is>
      </c>
      <c r="B443" s="30" t="inlineStr">
        <is>
          <t>Real Estate &amp; Construction</t>
        </is>
      </c>
      <c r="C443" s="30" t="inlineStr">
        <is>
          <t>Buyer requirements go cold</t>
        </is>
      </c>
      <c r="D443" s="30" t="inlineStr">
        <is>
          <t>A specific requirement with a budget is the most valuable thing a dealer holds, and it decays in weeks without contact.</t>
        </is>
      </c>
      <c r="E443" s="30" t="inlineStr">
        <is>
          <t>Requirements are records with an age and an owner, matched against new listings automatically.</t>
        </is>
      </c>
    </row>
    <row r="444">
      <c r="A444" s="30" t="inlineStr">
        <is>
          <t>Property Dealers</t>
        </is>
      </c>
      <c r="B444" s="30" t="inlineStr">
        <is>
          <t>Real Estate &amp; Construction</t>
        </is>
      </c>
      <c r="C444" s="30" t="inlineStr">
        <is>
          <t>Chained transactions fail invisibly</t>
        </is>
      </c>
      <c r="D444" s="30" t="inlineStr">
        <is>
          <t>A sale depends on the seller’s onward purchase, and a break anywhere in the chain stops everything without warning.</t>
        </is>
      </c>
      <c r="E444" s="30" t="inlineStr">
        <is>
          <t>Dependencies between deals are recorded, so a break upstream is visible in every deal it affects.</t>
        </is>
      </c>
    </row>
    <row r="445">
      <c r="A445" s="30" t="inlineStr">
        <is>
          <t>Property Dealers</t>
        </is>
      </c>
      <c r="B445" s="30" t="inlineStr">
        <is>
          <t>Real Estate &amp; Construction</t>
        </is>
      </c>
      <c r="C445" s="30" t="inlineStr">
        <is>
          <t>Owners are not managed as relationships</t>
        </is>
      </c>
      <c r="D445" s="30" t="inlineStr">
        <is>
          <t>An owner who did not sell this time is the source of the next listing and is forgotten within a month.</t>
        </is>
      </c>
      <c r="E445" s="30" t="inlineStr">
        <is>
          <t>Owners are records with their properties, expectations and history, so the next opportunity is a list rather than a memory.</t>
        </is>
      </c>
    </row>
    <row r="446">
      <c r="A446" s="30" t="inlineStr">
        <is>
          <t>Property Management</t>
        </is>
      </c>
      <c r="B446" s="30" t="inlineStr">
        <is>
          <t>Real Estate &amp; Construction</t>
        </is>
      </c>
      <c r="C446" s="30" t="inlineStr">
        <is>
          <t>Renewals lapse while notice periods run</t>
        </is>
      </c>
      <c r="D446" s="30" t="inlineStr">
        <is>
          <t>A lease is expiring, the notice period has started, and nobody has begun the renewal conversation because the date lives in a document.</t>
        </is>
      </c>
      <c r="E446" s="30" t="inlineStr">
        <is>
          <t>Lease dates are on the record, so renewals initiate against the notice period rather than against the expiry.</t>
        </is>
      </c>
    </row>
    <row r="447">
      <c r="A447" s="30" t="inlineStr">
        <is>
          <t>Property Management</t>
        </is>
      </c>
      <c r="B447" s="30" t="inlineStr">
        <is>
          <t>Real Estate &amp; Construction</t>
        </is>
      </c>
      <c r="C447" s="30" t="inlineStr">
        <is>
          <t>Maintenance requests become message threads</t>
        </is>
      </c>
      <c r="D447" s="30" t="inlineStr">
        <is>
          <t>A tenant reports a fault by message. It is forwarded to a vendor. Whether it was done is known only when the tenant complains again.</t>
        </is>
      </c>
      <c r="E447" s="30" t="inlineStr">
        <is>
          <t>A request is work with a target, an owner and a state, so response is measurable and escalation automatic.</t>
        </is>
      </c>
    </row>
    <row r="448">
      <c r="A448" s="30" t="inlineStr">
        <is>
          <t>Property Management</t>
        </is>
      </c>
      <c r="B448" s="30" t="inlineStr">
        <is>
          <t>Real Estate &amp; Construction</t>
        </is>
      </c>
      <c r="C448" s="30" t="inlineStr">
        <is>
          <t>Arrears grow without a worked list</t>
        </is>
      </c>
      <c r="D448" s="30" t="inlineStr">
        <is>
          <t>Rent overdue accumulates across tenants and follow-up depends on who remembers, with no record of what was already said.</t>
        </is>
      </c>
      <c r="E448" s="30" t="inlineStr">
        <is>
          <t>Rent ages on the tenant record with contact history, so collection is a list rather than a memory.</t>
        </is>
      </c>
    </row>
    <row r="449">
      <c r="A449" s="30" t="inlineStr">
        <is>
          <t>Property Management</t>
        </is>
      </c>
      <c r="B449" s="30" t="inlineStr">
        <is>
          <t>Real Estate &amp; Construction</t>
        </is>
      </c>
      <c r="C449" s="30" t="inlineStr">
        <is>
          <t>Deposits are disputed at vacancy</t>
        </is>
      </c>
      <c r="D449" s="30" t="inlineStr">
        <is>
          <t>Deductions are proposed from a condition assessment that was never documented at move-in, and the dispute is unwinnable either way.</t>
        </is>
      </c>
      <c r="E449" s="30" t="inlineStr">
        <is>
          <t>Condition is recorded with evidence at move-in and move-out, so deductions rest on a record.</t>
        </is>
      </c>
    </row>
    <row r="450">
      <c r="A450" s="30" t="inlineStr">
        <is>
          <t>Property Management</t>
        </is>
      </c>
      <c r="B450" s="30" t="inlineStr">
        <is>
          <t>Real Estate &amp; Construction</t>
        </is>
      </c>
      <c r="C450" s="30" t="inlineStr">
        <is>
          <t>Vendor performance is never measured</t>
        </is>
      </c>
      <c r="D450" s="30" t="inlineStr">
        <is>
          <t>The same contractors are used repeatedly with no record of response times, rework or cost against quote.</t>
        </is>
      </c>
      <c r="E450" s="30" t="inlineStr">
        <is>
          <t>Vendors are relationships with response, completion and cost history against the jobs they did.</t>
        </is>
      </c>
    </row>
    <row r="451">
      <c r="A451" s="30" t="inlineStr">
        <is>
          <t>Property Management</t>
        </is>
      </c>
      <c r="B451" s="30" t="inlineStr">
        <is>
          <t>Real Estate &amp; Construction</t>
        </is>
      </c>
      <c r="C451" s="30" t="inlineStr">
        <is>
          <t>Owner reporting is assembled by hand</t>
        </is>
      </c>
      <c r="D451" s="30" t="inlineStr">
        <is>
          <t>Property owners want to know income, expenses, occupancy and outstanding issues, and it is compiled per owner each period.</t>
        </is>
      </c>
      <c r="E451" s="30" t="inlineStr">
        <is>
          <t>Owner reporting is an extract from the same records the portfolio runs on.</t>
        </is>
      </c>
    </row>
    <row r="452">
      <c r="A452" s="30" t="inlineStr">
        <is>
          <t>Construction Companies</t>
        </is>
      </c>
      <c r="B452" s="30" t="inlineStr">
        <is>
          <t>Real Estate &amp; Construction</t>
        </is>
      </c>
      <c r="C452" s="30" t="inlineStr">
        <is>
          <t>Variations are executed without instruction</t>
        </is>
      </c>
      <c r="D452" s="30" t="inlineStr">
        <is>
          <t>The client’s representative asks for a change on site, the work is done, and no written instruction is raised. Recovery depends on a conversation nobody recorded.</t>
        </is>
      </c>
      <c r="E452" s="30" t="inlineStr">
        <is>
          <t>A variation is a workflow step raised at the point of instruction, with the cost attached before the work proceeds.</t>
        </is>
      </c>
    </row>
    <row r="453">
      <c r="A453" s="30" t="inlineStr">
        <is>
          <t>Construction Companies</t>
        </is>
      </c>
      <c r="B453" s="30" t="inlineStr">
        <is>
          <t>Real Estate &amp; Construction</t>
        </is>
      </c>
      <c r="C453" s="30" t="inlineStr">
        <is>
          <t>Material at site is not reconciled</t>
        </is>
      </c>
      <c r="D453" s="30" t="inlineStr">
        <is>
          <t>Material is issued to a site and consumed by work, and the two are compared at project end when the difference is untraceable.</t>
        </is>
      </c>
      <c r="E453" s="30" t="inlineStr">
        <is>
          <t>Issue and consumption are recorded against activities, so the gap is visible weekly rather than at closure.</t>
        </is>
      </c>
    </row>
    <row r="454">
      <c r="A454" s="30" t="inlineStr">
        <is>
          <t>Construction Companies</t>
        </is>
      </c>
      <c r="B454" s="30" t="inlineStr">
        <is>
          <t>Real Estate &amp; Construction</t>
        </is>
      </c>
      <c r="C454" s="30" t="inlineStr">
        <is>
          <t>Work done is not certified</t>
        </is>
      </c>
      <c r="D454" s="30" t="inlineStr">
        <is>
          <t>Progress is achieved and measurement lags, so completed work sits unbilled while the company funds it.</t>
        </is>
      </c>
      <c r="E454" s="30" t="inlineStr">
        <is>
          <t>Measurement and certification are steps against the bill of quantities, so unbilled progress is a current number.</t>
        </is>
      </c>
    </row>
    <row r="455">
      <c r="A455" s="30" t="inlineStr">
        <is>
          <t>Construction Companies</t>
        </is>
      </c>
      <c r="B455" s="30" t="inlineStr">
        <is>
          <t>Real Estate &amp; Construction</t>
        </is>
      </c>
      <c r="C455" s="30" t="inlineStr">
        <is>
          <t>Subcontractor claims exceed certified quantities</t>
        </is>
      </c>
      <c r="D455" s="30" t="inlineStr">
        <is>
          <t>A claim is agreed on site against a measurement nobody has verified, and the difference is discovered at payment.</t>
        </is>
      </c>
      <c r="E455" s="30" t="inlineStr">
        <is>
          <t>Subcontractor packages carry certified quantities, so a claim above them is an exception rather than a payment.</t>
        </is>
      </c>
    </row>
    <row r="456">
      <c r="A456" s="30" t="inlineStr">
        <is>
          <t>Construction Companies</t>
        </is>
      </c>
      <c r="B456" s="30" t="inlineStr">
        <is>
          <t>Real Estate &amp; Construction</t>
        </is>
      </c>
      <c r="C456" s="30" t="inlineStr">
        <is>
          <t>Retention is never requested</t>
        </is>
      </c>
      <c r="D456" s="30" t="inlineStr">
        <is>
          <t>Retention passes its release date and nobody raises the request, so the money sits with the client indefinitely.</t>
        </is>
      </c>
      <c r="E456" s="30" t="inlineStr">
        <is>
          <t>Retention release dates sit on the project record, so the request is raised on the date rather than remembered.</t>
        </is>
      </c>
    </row>
    <row r="457">
      <c r="A457" s="30" t="inlineStr">
        <is>
          <t>Construction Companies</t>
        </is>
      </c>
      <c r="B457" s="30" t="inlineStr">
        <is>
          <t>Real Estate &amp; Construction</t>
        </is>
      </c>
      <c r="C457" s="30" t="inlineStr">
        <is>
          <t>Site information reaches the office monthly</t>
        </is>
      </c>
      <c r="D457" s="30" t="inlineStr">
        <is>
          <t>Progress, labour, material and safety records are kept on site and summarised for the office, by which point the month is fixed.</t>
        </is>
      </c>
      <c r="E457" s="30" t="inlineStr">
        <is>
          <t>Site records are the same records the office reads, so cost and progress are current rather than reported.</t>
        </is>
      </c>
    </row>
    <row r="458">
      <c r="A458" s="30" t="inlineStr">
        <is>
          <t>Contractors</t>
        </is>
      </c>
      <c r="B458" s="30" t="inlineStr">
        <is>
          <t>Real Estate &amp; Construction</t>
        </is>
      </c>
      <c r="C458" s="30" t="inlineStr">
        <is>
          <t>Running bills are raised late</t>
        </is>
      </c>
      <c r="D458" s="30" t="inlineStr">
        <is>
          <t>Work is completed and measurement waits, so the firm funds its clients with its own working capital for weeks at a time.</t>
        </is>
      </c>
      <c r="E458" s="30" t="inlineStr">
        <is>
          <t>Completed work is measured against the quotation as it happens, so unbilled value is a current number with a billing task attached.</t>
        </is>
      </c>
    </row>
    <row r="459">
      <c r="A459" s="30" t="inlineStr">
        <is>
          <t>Contractors</t>
        </is>
      </c>
      <c r="B459" s="30" t="inlineStr">
        <is>
          <t>Real Estate &amp; Construction</t>
        </is>
      </c>
      <c r="C459" s="30" t="inlineStr">
        <is>
          <t>Labour cost lands on the wrong job</t>
        </is>
      </c>
      <c r="D459" s="30" t="inlineStr">
        <is>
          <t>Gangs move between sites as need dictates, and unless the movement is recorded the cost is attributed by memory at month end.</t>
        </is>
      </c>
      <c r="E459" s="30" t="inlineStr">
        <is>
          <t>Gang deployment is recorded by site and day, so labour cost attaches to the job that consumed it.</t>
        </is>
      </c>
    </row>
    <row r="460">
      <c r="A460" s="30" t="inlineStr">
        <is>
          <t>Contractors</t>
        </is>
      </c>
      <c r="B460" s="30" t="inlineStr">
        <is>
          <t>Real Estate &amp; Construction</t>
        </is>
      </c>
      <c r="C460" s="30" t="inlineStr">
        <is>
          <t>Extra work is done without an agreed rate</t>
        </is>
      </c>
      <c r="D460" s="30" t="inlineStr">
        <is>
          <t>A client asks for something on site and it gets done, then billed at the end against someone who does not recall agreeing.</t>
        </is>
      </c>
      <c r="E460" s="30" t="inlineStr">
        <is>
          <t>Extras are raised as a variation with a rate before or as the work proceeds, recorded against the job.</t>
        </is>
      </c>
    </row>
    <row r="461">
      <c r="A461" s="30" t="inlineStr">
        <is>
          <t>Contractors</t>
        </is>
      </c>
      <c r="B461" s="30" t="inlineStr">
        <is>
          <t>Real Estate &amp; Construction</t>
        </is>
      </c>
      <c r="C461" s="30" t="inlineStr">
        <is>
          <t>Material advances are untracked</t>
        </is>
      </c>
      <c r="D461" s="30" t="inlineStr">
        <is>
          <t>Advances are paid to suppliers to secure material and are reconciled loosely against deliveries across several jobs.</t>
        </is>
      </c>
      <c r="E461" s="30" t="inlineStr">
        <is>
          <t>Advances are recorded against the supplier and job, and reconciled against deliveries received.</t>
        </is>
      </c>
    </row>
    <row r="462">
      <c r="A462" s="30" t="inlineStr">
        <is>
          <t>Contractors</t>
        </is>
      </c>
      <c r="B462" s="30" t="inlineStr">
        <is>
          <t>Real Estate &amp; Construction</t>
        </is>
      </c>
      <c r="C462" s="30" t="inlineStr">
        <is>
          <t>Retention is forgotten</t>
        </is>
      </c>
      <c r="D462" s="30" t="inlineStr">
        <is>
          <t>Retention passes its release date and nobody raises the request, so the money stays with the client.</t>
        </is>
      </c>
      <c r="E462" s="30" t="inlineStr">
        <is>
          <t>Release dates are on the job record, and the request is raised on the date.</t>
        </is>
      </c>
    </row>
    <row r="463">
      <c r="A463" s="30" t="inlineStr">
        <is>
          <t>Contractors</t>
        </is>
      </c>
      <c r="B463" s="30" t="inlineStr">
        <is>
          <t>Real Estate &amp; Construction</t>
        </is>
      </c>
      <c r="C463" s="30" t="inlineStr">
        <is>
          <t>Quotations are prepared from scratch</t>
        </is>
      </c>
      <c r="D463" s="30" t="inlineStr">
        <is>
          <t>Similar jobs are quoted from memory rather than from what comparable work actually cost, so margin varies without anyone deciding.</t>
        </is>
      </c>
      <c r="E463" s="30" t="inlineStr">
        <is>
          <t>Completed jobs with their actual costs are records, so a quotation starts from evidence.</t>
        </is>
      </c>
    </row>
    <row r="464">
      <c r="A464" s="30" t="inlineStr">
        <is>
          <t>Architects</t>
        </is>
      </c>
      <c r="B464" s="30" t="inlineStr">
        <is>
          <t>Real Estate &amp; Construction</t>
        </is>
      </c>
      <c r="C464" s="30" t="inlineStr">
        <is>
          <t>Everything queues behind one reviewer</t>
        </is>
      </c>
      <c r="D464" s="30" t="inlineStr">
        <is>
          <t>Drafting scales, review does not, and the queue is invisible until something is late.</t>
        </is>
      </c>
      <c r="E464" s="30" t="inlineStr">
        <is>
          <t>The review queue is a visible list with age and project, so the constraint is managed.</t>
        </is>
      </c>
    </row>
    <row r="465">
      <c r="A465" s="30" t="inlineStr">
        <is>
          <t>Architects</t>
        </is>
      </c>
      <c r="B465" s="30" t="inlineStr">
        <is>
          <t>Real Estate &amp; Construction</t>
        </is>
      </c>
      <c r="C465" s="30" t="inlineStr">
        <is>
          <t>Superseded drawings stay in circulation</t>
        </is>
      </c>
      <c r="D465" s="30" t="inlineStr">
        <is>
          <t>A revision is issued and the old sheet is still on site being built from.</t>
        </is>
      </c>
      <c r="E465" s="30" t="inlineStr">
        <is>
          <t>Issue and acknowledgement are recorded per recipient, so superseded sheets in use are visible.</t>
        </is>
      </c>
    </row>
    <row r="466">
      <c r="A466" s="30" t="inlineStr">
        <is>
          <t>Architects</t>
        </is>
      </c>
      <c r="B466" s="30" t="inlineStr">
        <is>
          <t>Real Estate &amp; Construction</t>
        </is>
      </c>
      <c r="C466" s="30" t="inlineStr">
        <is>
          <t>Projects pause on other people</t>
        </is>
      </c>
      <c r="D466" s="30" t="inlineStr">
        <is>
          <t>Client decisions, consultant inputs and authority responses stall work with no owner chasing them.</t>
        </is>
      </c>
      <c r="E466" s="30" t="inlineStr">
        <is>
          <t>Every dependency has a holder, an age and a chase, so paused work is not silent.</t>
        </is>
      </c>
    </row>
    <row r="467">
      <c r="A467" s="30" t="inlineStr">
        <is>
          <t>Architects</t>
        </is>
      </c>
      <c r="B467" s="30" t="inlineStr">
        <is>
          <t>Real Estate &amp; Construction</t>
        </is>
      </c>
      <c r="C467" s="30" t="inlineStr">
        <is>
          <t>Verbal instructions become disputes</t>
        </is>
      </c>
      <c r="D467" s="30" t="inlineStr">
        <is>
          <t>A change agreed on site is built and later contested with nothing written.</t>
        </is>
      </c>
      <c r="E467" s="30" t="inlineStr">
        <is>
          <t>Instructions are recorded against the project and confirmed in writing from the same record.</t>
        </is>
      </c>
    </row>
    <row r="468">
      <c r="A468" s="30" t="inlineStr">
        <is>
          <t>Architects</t>
        </is>
      </c>
      <c r="B468" s="30" t="inlineStr">
        <is>
          <t>Real Estate &amp; Construction</t>
        </is>
      </c>
      <c r="C468" s="30" t="inlineStr">
        <is>
          <t>Small variations are absorbed unbilled</t>
        </is>
      </c>
      <c r="D468" s="30" t="inlineStr">
        <is>
          <t>Additional drawings and revisions requested outside scope are done and never invoiced.</t>
        </is>
      </c>
      <c r="E468" s="30" t="inlineStr">
        <is>
          <t>Additional work is captured against the project as it is requested, with a fee position.</t>
        </is>
      </c>
    </row>
    <row r="469">
      <c r="A469" s="30" t="inlineStr">
        <is>
          <t>Architects</t>
        </is>
      </c>
      <c r="B469" s="30" t="inlineStr">
        <is>
          <t>Real Estate &amp; Construction</t>
        </is>
      </c>
      <c r="C469" s="30" t="inlineStr">
        <is>
          <t>Old projects have to be reconstructed</t>
        </is>
      </c>
      <c r="D469" s="30" t="inlineStr">
        <is>
          <t>A query years later requires finding what was issued, when, and to whom.</t>
        </is>
      </c>
      <c r="E469" s="30" t="inlineStr">
        <is>
          <t>Issue history, correspondence and approvals stay attached to the project permanently.</t>
        </is>
      </c>
    </row>
    <row r="470">
      <c r="A470" s="30" t="inlineStr">
        <is>
          <t>Interior Design Firms</t>
        </is>
      </c>
      <c r="B470" s="30" t="inlineStr">
        <is>
          <t>Real Estate &amp; Construction</t>
        </is>
      </c>
      <c r="C470" s="30" t="inlineStr">
        <is>
          <t>Sourcing hours are invisible in the fee</t>
        </is>
      </c>
      <c r="D470" s="30" t="inlineStr">
        <is>
          <t>Time spent finding, comparing and chasing materials is real cost against a design fee.</t>
        </is>
      </c>
      <c r="E470" s="30" t="inlineStr">
        <is>
          <t>Hours are attributed to activity as well as project, so sourcing cost is measurable.</t>
        </is>
      </c>
    </row>
    <row r="471">
      <c r="A471" s="30" t="inlineStr">
        <is>
          <t>Interior Design Firms</t>
        </is>
      </c>
      <c r="B471" s="30" t="inlineStr">
        <is>
          <t>Real Estate &amp; Construction</t>
        </is>
      </c>
      <c r="C471" s="30" t="inlineStr">
        <is>
          <t>Fixed-fee projects run past their hour budget</t>
        </is>
      </c>
      <c r="D471" s="30" t="inlineStr">
        <is>
          <t>Work continues, the fee does not move, and the loss is found at project close.</t>
        </is>
      </c>
      <c r="E471" s="30" t="inlineStr">
        <is>
          <t>Hours run against a project budget with overrun visible while the project is live.</t>
        </is>
      </c>
    </row>
    <row r="472">
      <c r="A472" s="30" t="inlineStr">
        <is>
          <t>Interior Design Firms</t>
        </is>
      </c>
      <c r="B472" s="30" t="inlineStr">
        <is>
          <t>Real Estate &amp; Construction</t>
        </is>
      </c>
      <c r="C472" s="30" t="inlineStr">
        <is>
          <t>Designers carry too many concurrent projects</t>
        </is>
      </c>
      <c r="D472" s="30" t="inlineStr">
        <is>
          <t>Concurrency rises quietly and shows up as slipped milestones across several projects at once.</t>
        </is>
      </c>
      <c r="E472" s="30" t="inlineStr">
        <is>
          <t>Project load per designer is visible, so allocation is a decision rather than an accumulation.</t>
        </is>
      </c>
    </row>
    <row r="473">
      <c r="A473" s="30" t="inlineStr">
        <is>
          <t>Interior Design Firms</t>
        </is>
      </c>
      <c r="B473" s="30" t="inlineStr">
        <is>
          <t>Real Estate &amp; Construction</t>
        </is>
      </c>
      <c r="C473" s="30" t="inlineStr">
        <is>
          <t>Vendor problems repeat across projects</t>
        </is>
      </c>
      <c r="D473" s="30" t="inlineStr">
        <is>
          <t>Each delay is handled as a project issue and the pattern across the firm is never seen.</t>
        </is>
      </c>
      <c r="E473" s="30" t="inlineStr">
        <is>
          <t>Vendor performance is recorded at firm level across every project they touch.</t>
        </is>
      </c>
    </row>
    <row r="474">
      <c r="A474" s="30" t="inlineStr">
        <is>
          <t>Interior Design Firms</t>
        </is>
      </c>
      <c r="B474" s="30" t="inlineStr">
        <is>
          <t>Real Estate &amp; Construction</t>
        </is>
      </c>
      <c r="C474" s="30" t="inlineStr">
        <is>
          <t>Client revisions are absorbed</t>
        </is>
      </c>
      <c r="D474" s="30" t="inlineStr">
        <is>
          <t>Additional rounds beyond the agreed scope consume studio hours without a fee conversation.</t>
        </is>
      </c>
      <c r="E474" s="30" t="inlineStr">
        <is>
          <t>Revision rounds are counted against the agreed number with additional rounds flagged.</t>
        </is>
      </c>
    </row>
    <row r="475">
      <c r="A475" s="30" t="inlineStr">
        <is>
          <t>Interior Design Firms</t>
        </is>
      </c>
      <c r="B475" s="30" t="inlineStr">
        <is>
          <t>Real Estate &amp; Construction</t>
        </is>
      </c>
      <c r="C475" s="30" t="inlineStr">
        <is>
          <t>Project profitability is only known afterwards</t>
        </is>
      </c>
      <c r="D475" s="30" t="inlineStr">
        <is>
          <t>Fee, hours, vendor margin and site time are reconciled long after the decisions that set them.</t>
        </is>
      </c>
      <c r="E475" s="30" t="inlineStr">
        <is>
          <t>Fee against attributed cost is current, so a project can be corrected while it runs.</t>
        </is>
      </c>
    </row>
    <row r="476">
      <c r="A476" s="30" t="inlineStr">
        <is>
          <t>Home Builders</t>
        </is>
      </c>
      <c r="B476" s="30" t="inlineStr">
        <is>
          <t>Real Estate &amp; Construction</t>
        </is>
      </c>
      <c r="C476" s="30" t="inlineStr">
        <is>
          <t>Work starts on unpriced changes</t>
        </is>
      </c>
      <c r="D476" s="30" t="inlineStr">
        <is>
          <t>The buyer asks, the site agrees, and the cost conversation happens afterwards or not at all.</t>
        </is>
      </c>
      <c r="E476" s="30" t="inlineStr">
        <is>
          <t>A change order carries a price and an approval state before it reaches the schedule.</t>
        </is>
      </c>
    </row>
    <row r="477">
      <c r="A477" s="30" t="inlineStr">
        <is>
          <t>Home Builders</t>
        </is>
      </c>
      <c r="B477" s="30" t="inlineStr">
        <is>
          <t>Real Estate &amp; Construction</t>
        </is>
      </c>
      <c r="C477" s="30" t="inlineStr">
        <is>
          <t>Selections do not reach the trades</t>
        </is>
      </c>
      <c r="D477" s="30" t="inlineStr">
        <is>
          <t>A finish chosen by the buyer sits in an email while the trade works to the original specification.</t>
        </is>
      </c>
      <c r="E477" s="30" t="inlineStr">
        <is>
          <t>Selections are recorded against the home and issued to the trades whose work depends on them.</t>
        </is>
      </c>
    </row>
    <row r="478">
      <c r="A478" s="30" t="inlineStr">
        <is>
          <t>Home Builders</t>
        </is>
      </c>
      <c r="B478" s="30" t="inlineStr">
        <is>
          <t>Real Estate &amp; Construction</t>
        </is>
      </c>
      <c r="C478" s="30" t="inlineStr">
        <is>
          <t>Cost is tracked by site rather than by home</t>
        </is>
      </c>
      <c r="D478" s="30" t="inlineStr">
        <is>
          <t>Materials and labour are pooled and no individual home’s margin is knowable.</t>
        </is>
      </c>
      <c r="E478" s="30" t="inlineStr">
        <is>
          <t>Cost is attributed per home, so variation-driven losses are visible individually.</t>
        </is>
      </c>
    </row>
    <row r="479">
      <c r="A479" s="30" t="inlineStr">
        <is>
          <t>Home Builders</t>
        </is>
      </c>
      <c r="B479" s="30" t="inlineStr">
        <is>
          <t>Real Estate &amp; Construction</t>
        </is>
      </c>
      <c r="C479" s="30" t="inlineStr">
        <is>
          <t>One home’s delay displaces several others</t>
        </is>
      </c>
      <c r="D479" s="30" t="inlineStr">
        <is>
          <t>Shared trades mean a slip in one build cascades into the schedule of the rest.</t>
        </is>
      </c>
      <c r="E479" s="30" t="inlineStr">
        <is>
          <t>Trade allocation is held across all homes, so a slip shows its downstream effect.</t>
        </is>
      </c>
    </row>
    <row r="480">
      <c r="A480" s="30" t="inlineStr">
        <is>
          <t>Home Builders</t>
        </is>
      </c>
      <c r="B480" s="30" t="inlineStr">
        <is>
          <t>Real Estate &amp; Construction</t>
        </is>
      </c>
      <c r="C480" s="30" t="inlineStr">
        <is>
          <t>Allowances are exceeded quietly</t>
        </is>
      </c>
      <c r="D480" s="30" t="inlineStr">
        <is>
          <t>Buyers select above the contract allowance and the difference is absorbed.</t>
        </is>
      </c>
      <c r="E480" s="30" t="inlineStr">
        <is>
          <t>Selections are priced against their allowance with the difference raised for approval.</t>
        </is>
      </c>
    </row>
    <row r="481">
      <c r="A481" s="30" t="inlineStr">
        <is>
          <t>Home Builders</t>
        </is>
      </c>
      <c r="B481" s="30" t="inlineStr">
        <is>
          <t>Real Estate &amp; Construction</t>
        </is>
      </c>
      <c r="C481" s="30" t="inlineStr">
        <is>
          <t>Snags outlive handover</t>
        </is>
      </c>
      <c r="D481" s="30" t="inlineStr">
        <is>
          <t>Defects reported after handover have owners, deadlines and a liability period nobody is tracking.</t>
        </is>
      </c>
      <c r="E481" s="30" t="inlineStr">
        <is>
          <t>Snags carry an owner, an age and a defects liability deadline per home.</t>
        </is>
      </c>
    </row>
    <row r="482">
      <c r="A482" s="30" t="inlineStr">
        <is>
          <t>Facility Management</t>
        </is>
      </c>
      <c r="B482" s="30" t="inlineStr">
        <is>
          <t>Real Estate &amp; Construction</t>
        </is>
      </c>
      <c r="C482" s="30" t="inlineStr">
        <is>
          <t>Service level performance is known too late</t>
        </is>
      </c>
      <c r="D482" s="30" t="inlineStr">
        <is>
          <t>Response and resolution are counted at the review rather than as they happen.</t>
        </is>
      </c>
      <c r="E482" s="30" t="inlineStr">
        <is>
          <t>The clock runs on every request against its contract target, visible live.</t>
        </is>
      </c>
    </row>
    <row r="483">
      <c r="A483" s="30" t="inlineStr">
        <is>
          <t>Facility Management</t>
        </is>
      </c>
      <c r="B483" s="30" t="inlineStr">
        <is>
          <t>Real Estate &amp; Construction</t>
        </is>
      </c>
      <c r="C483" s="30" t="inlineStr">
        <is>
          <t>Planned maintenance is displaced by callouts</t>
        </is>
      </c>
      <c r="D483" s="30" t="inlineStr">
        <is>
          <t>Reactive work consumes the day and the preventive schedule slips, producing more reactive work.</t>
        </is>
      </c>
      <c r="E483" s="30" t="inlineStr">
        <is>
          <t>Planned and reactive work are measured against each other per contract and per technician.</t>
        </is>
      </c>
    </row>
    <row r="484">
      <c r="A484" s="30" t="inlineStr">
        <is>
          <t>Facility Management</t>
        </is>
      </c>
      <c r="B484" s="30" t="inlineStr">
        <is>
          <t>Real Estate &amp; Construction</t>
        </is>
      </c>
      <c r="C484" s="30" t="inlineStr">
        <is>
          <t>Deployed staff are hard to see</t>
        </is>
      </c>
      <c r="D484" s="30" t="inlineStr">
        <is>
          <t>Technicians work across client sites and their day is only visible if they report it.</t>
        </is>
      </c>
      <c r="E484" s="30" t="inlineStr">
        <is>
          <t>Work orders carry site, time and outcome, so deployment is visible from the work itself.</t>
        </is>
      </c>
    </row>
    <row r="485">
      <c r="A485" s="30" t="inlineStr">
        <is>
          <t>Facility Management</t>
        </is>
      </c>
      <c r="B485" s="30" t="inlineStr">
        <is>
          <t>Real Estate &amp; Construction</t>
        </is>
      </c>
      <c r="C485" s="30" t="inlineStr">
        <is>
          <t>Assets fail without warning that existed</t>
        </is>
      </c>
      <c r="D485" s="30" t="inlineStr">
        <is>
          <t>Service intervals pass, failure histories are not consulted, and breakdowns look unpredictable.</t>
        </is>
      </c>
      <c r="E485" s="30" t="inlineStr">
        <is>
          <t>Assets carry intervals, warranties and failure history, with overdue service surfaced.</t>
        </is>
      </c>
    </row>
    <row r="486">
      <c r="A486" s="30" t="inlineStr">
        <is>
          <t>Facility Management</t>
        </is>
      </c>
      <c r="B486" s="30" t="inlineStr">
        <is>
          <t>Real Estate &amp; Construction</t>
        </is>
      </c>
      <c r="C486" s="30" t="inlineStr">
        <is>
          <t>Contract margin erodes invisibly</t>
        </is>
      </c>
      <c r="D486" s="30" t="inlineStr">
        <is>
          <t>A fixed fee against rising callout volume loses money quietly across a whole contract term.</t>
        </is>
      </c>
      <c r="E486" s="30" t="inlineStr">
        <is>
          <t>Cost to serve per contract is attributed from work orders, so margin is current.</t>
        </is>
      </c>
    </row>
    <row r="487">
      <c r="A487" s="30" t="inlineStr">
        <is>
          <t>Facility Management</t>
        </is>
      </c>
      <c r="B487" s="30" t="inlineStr">
        <is>
          <t>Real Estate &amp; Construction</t>
        </is>
      </c>
      <c r="C487" s="30" t="inlineStr">
        <is>
          <t>Compliance work is assumed rather than evidenced</t>
        </is>
      </c>
      <c r="D487" s="30" t="inlineStr">
        <is>
          <t>Statutory inspections and permits are required per site and hard to prove at audit.</t>
        </is>
      </c>
      <c r="E487" s="30" t="inlineStr">
        <is>
          <t>Compliance tasks are scheduled, completed and evidenced against the site.</t>
        </is>
      </c>
    </row>
    <row r="488">
      <c r="A488" s="30" t="inlineStr">
        <is>
          <t>Building Material Suppliers</t>
        </is>
      </c>
      <c r="B488" s="30" t="inlineStr">
        <is>
          <t>Real Estate &amp; Construction</t>
        </is>
      </c>
      <c r="C488" s="30" t="inlineStr">
        <is>
          <t>Vehicles run under-loaded and unconsolidated</t>
        </is>
      </c>
      <c r="D488" s="30" t="inlineStr">
        <is>
          <t>Orders on the same route go out separately because nobody sees them together.</t>
        </is>
      </c>
      <c r="E488" s="30" t="inlineStr">
        <is>
          <t>Deliveries are planned by route and load, so consolidation is a visible option.</t>
        </is>
      </c>
    </row>
    <row r="489">
      <c r="A489" s="30" t="inlineStr">
        <is>
          <t>Building Material Suppliers</t>
        </is>
      </c>
      <c r="B489" s="30" t="inlineStr">
        <is>
          <t>Real Estate &amp; Construction</t>
        </is>
      </c>
      <c r="C489" s="30" t="inlineStr">
        <is>
          <t>Loads are refused at site</t>
        </is>
      </c>
      <c r="D489" s="30" t="inlineStr">
        <is>
          <t>Access, timing or an absent receiver turns a delivery into a return trip.</t>
        </is>
      </c>
      <c r="E489" s="30" t="inlineStr">
        <is>
          <t>Site access constraints and receiving windows sit on the delivery record.</t>
        </is>
      </c>
    </row>
    <row r="490">
      <c r="A490" s="30" t="inlineStr">
        <is>
          <t>Building Material Suppliers</t>
        </is>
      </c>
      <c r="B490" s="30" t="inlineStr">
        <is>
          <t>Real Estate &amp; Construction</t>
        </is>
      </c>
      <c r="C490" s="30" t="inlineStr">
        <is>
          <t>Credit decisions are made at the gate</t>
        </is>
      </c>
      <c r="D490" s="30" t="inlineStr">
        <is>
          <t>An order is loaded and someone realises the account is over limit.</t>
        </is>
      </c>
      <c r="E490" s="30" t="inlineStr">
        <is>
          <t>Exposure and terms are checked at order rather than at dispatch.</t>
        </is>
      </c>
    </row>
    <row r="491">
      <c r="A491" s="30" t="inlineStr">
        <is>
          <t>Building Material Suppliers</t>
        </is>
      </c>
      <c r="B491" s="30" t="inlineStr">
        <is>
          <t>Real Estate &amp; Construction</t>
        </is>
      </c>
      <c r="C491" s="30" t="inlineStr">
        <is>
          <t>Price lists lag landed cost</t>
        </is>
      </c>
      <c r="D491" s="30" t="inlineStr">
        <is>
          <t>Input prices move and quoted orders continue at the old margin.</t>
        </is>
      </c>
      <c r="E491" s="30" t="inlineStr">
        <is>
          <t>Landed cost is held against the price list with margin erosion surfaced.</t>
        </is>
      </c>
    </row>
    <row r="492">
      <c r="A492" s="30" t="inlineStr">
        <is>
          <t>Building Material Suppliers</t>
        </is>
      </c>
      <c r="B492" s="30" t="inlineStr">
        <is>
          <t>Real Estate &amp; Construction</t>
        </is>
      </c>
      <c r="C492" s="30" t="inlineStr">
        <is>
          <t>Stock across yards is not seen together</t>
        </is>
      </c>
      <c r="D492" s="30" t="inlineStr">
        <is>
          <t>One yard is short while another holds surplus of the same grade.</t>
        </is>
      </c>
      <c r="E492" s="30" t="inlineStr">
        <is>
          <t>Stock is visible across yards with transfer as a decision.</t>
        </is>
      </c>
    </row>
    <row r="493">
      <c r="A493" s="30" t="inlineStr">
        <is>
          <t>Building Material Suppliers</t>
        </is>
      </c>
      <c r="B493" s="30" t="inlineStr">
        <is>
          <t>Real Estate &amp; Construction</t>
        </is>
      </c>
      <c r="C493" s="30" t="inlineStr">
        <is>
          <t>Collections follow the invoice, not the project</t>
        </is>
      </c>
      <c r="D493" s="30" t="inlineStr">
        <is>
          <t>Contractors pay when their client pays and the supplier chases without knowing why.</t>
        </is>
      </c>
      <c r="E493" s="30" t="inlineStr">
        <is>
          <t>Accounts carry project context and payment behaviour alongside ageing.</t>
        </is>
      </c>
    </row>
    <row r="494">
      <c r="A494" s="30" t="inlineStr">
        <is>
          <t>Manufacturers</t>
        </is>
      </c>
      <c r="B494" s="30" t="inlineStr">
        <is>
          <t>Manufacturing &amp; B2B</t>
        </is>
      </c>
      <c r="C494" s="30" t="inlineStr">
        <is>
          <t>Late orders have untraceable causes</t>
        </is>
      </c>
      <c r="D494" s="30" t="inlineStr">
        <is>
          <t>The delay is visible at dispatch. The cause was a quality hold, a material shortage or a machine stoppage several days earlier, and connecting the two takes a meeting.</t>
        </is>
      </c>
      <c r="E494" s="30" t="inlineStr">
        <is>
          <t>Each transition is a state change on a record, so a delayed order carries the chain of states that produced it.</t>
        </is>
      </c>
    </row>
    <row r="495">
      <c r="A495" s="30" t="inlineStr">
        <is>
          <t>Manufacturers</t>
        </is>
      </c>
      <c r="B495" s="30" t="inlineStr">
        <is>
          <t>Manufacturing &amp; B2B</t>
        </is>
      </c>
      <c r="C495" s="30" t="inlineStr">
        <is>
          <t>Material availability is not the same as material stock</t>
        </is>
      </c>
      <c r="D495" s="30" t="inlineStr">
        <is>
          <t>A store shows six tonnes. Four are already committed to confirmed orders, and nobody knows that until production stops.</t>
        </is>
      </c>
      <c r="E495" s="30" t="inlineStr">
        <is>
          <t>Stock committed to orders is distinguished from stock available, so a delivery commitment is made against what is genuinely free.</t>
        </is>
      </c>
    </row>
    <row r="496">
      <c r="A496" s="30" t="inlineStr">
        <is>
          <t>Manufacturers</t>
        </is>
      </c>
      <c r="B496" s="30" t="inlineStr">
        <is>
          <t>Manufacturing &amp; B2B</t>
        </is>
      </c>
      <c r="C496" s="30" t="inlineStr">
        <is>
          <t>Quality holds are communicated informally</t>
        </is>
      </c>
      <c r="D496" s="30" t="inlineStr">
        <is>
          <t>A batch is held on the shop floor and dispatch finds out when the truck is loading.</t>
        </is>
      </c>
      <c r="E496" s="30" t="inlineStr">
        <is>
          <t>A hold is a state on the batch record, and the orders depending on that batch show as blocked at the moment it is applied.</t>
        </is>
      </c>
    </row>
    <row r="497">
      <c r="A497" s="30" t="inlineStr">
        <is>
          <t>Manufacturers</t>
        </is>
      </c>
      <c r="B497" s="30" t="inlineStr">
        <is>
          <t>Manufacturing &amp; B2B</t>
        </is>
      </c>
      <c r="C497" s="30" t="inlineStr">
        <is>
          <t>Work issued to job workers disappears</t>
        </is>
      </c>
      <c r="D497" s="30" t="inlineStr">
        <is>
          <t>Material sent out for plating, machining or finishing leaves the plant and exists only in a challan book until it comes back.</t>
        </is>
      </c>
      <c r="E497" s="30" t="inlineStr">
        <is>
          <t>Material issued to a job worker is recorded movement against that supplier, so what is outside the plant is visible and ageing.</t>
        </is>
      </c>
    </row>
    <row r="498">
      <c r="A498" s="30" t="inlineStr">
        <is>
          <t>Manufacturers</t>
        </is>
      </c>
      <c r="B498" s="30" t="inlineStr">
        <is>
          <t>Manufacturing &amp; B2B</t>
        </is>
      </c>
      <c r="C498" s="30" t="inlineStr">
        <is>
          <t>Supplier reliability is anecdotal</t>
        </is>
      </c>
      <c r="D498" s="30" t="inlineStr">
        <is>
          <t>Everyone knows which vendors are difficult. Nobody can say by how much, or what it has cost in delayed orders.</t>
        </is>
      </c>
      <c r="E498" s="30" t="inlineStr">
        <is>
          <t>Ordered dates against received dates are recorded on every purchase, so reliability is a number attached to a supplier.</t>
        </is>
      </c>
    </row>
    <row r="499">
      <c r="A499" s="30" t="inlineStr">
        <is>
          <t>Manufacturers</t>
        </is>
      </c>
      <c r="B499" s="30" t="inlineStr">
        <is>
          <t>Manufacturing &amp; B2B</t>
        </is>
      </c>
      <c r="C499" s="30" t="inlineStr">
        <is>
          <t>The daily meeting is the reporting system</t>
        </is>
      </c>
      <c r="D499" s="30" t="inlineStr">
        <is>
          <t>Production status is assembled verbally each morning because there is no view that assembles itself.</t>
        </is>
      </c>
      <c r="E499" s="30" t="inlineStr">
        <is>
          <t>A live operational picture removes the need to reconstruct yesterday before the day can start.</t>
        </is>
      </c>
    </row>
    <row r="500">
      <c r="A500" s="30" t="inlineStr">
        <is>
          <t>Textile Manufacturers</t>
        </is>
      </c>
      <c r="B500" s="30" t="inlineStr">
        <is>
          <t>Manufacturing &amp; B2B</t>
        </is>
      </c>
      <c r="C500" s="30" t="inlineStr">
        <is>
          <t>Material at job workers is untracked</t>
        </is>
      </c>
      <c r="D500" s="30" t="inlineStr">
        <is>
          <t>Greige goes out for dyeing and exists only in a challan book. What is out, how long it has been out and what came back short is reconstructed monthly.</t>
        </is>
      </c>
      <c r="E500" s="30" t="inlineStr">
        <is>
          <t>Material issued to a processor is recorded movement with an expected return, so exposure and ageing are current.</t>
        </is>
      </c>
    </row>
    <row r="501">
      <c r="A501" s="30" t="inlineStr">
        <is>
          <t>Textile Manufacturers</t>
        </is>
      </c>
      <c r="B501" s="30" t="inlineStr">
        <is>
          <t>Manufacturing &amp; B2B</t>
        </is>
      </c>
      <c r="C501" s="30" t="inlineStr">
        <is>
          <t>Shade variation is discovered at inspection</t>
        </is>
      </c>
      <c r="D501" s="30" t="inlineStr">
        <is>
          <t>A lot returns and does not match across its length or against the approved sample, and the order is already committed to a date.</t>
        </is>
      </c>
      <c r="E501" s="30" t="inlineStr">
        <is>
          <t>Shade approval and lot identity are recorded through every transition, so variation is attributable to a processor and a lot.</t>
        </is>
      </c>
    </row>
    <row r="502">
      <c r="A502" s="30" t="inlineStr">
        <is>
          <t>Textile Manufacturers</t>
        </is>
      </c>
      <c r="B502" s="30" t="inlineStr">
        <is>
          <t>Manufacturing &amp; B2B</t>
        </is>
      </c>
      <c r="C502" s="30" t="inlineStr">
        <is>
          <t>Yarn lots are substituted mid-order</t>
        </is>
      </c>
      <c r="D502" s="30" t="inlineStr">
        <is>
          <t>The original lot runs short, another is used, and the substitution is not recorded — producing variation nobody can explain later.</t>
        </is>
      </c>
      <c r="E502" s="30" t="inlineStr">
        <is>
          <t>Lot consumption is recorded against the order, so substitution is a recorded decision with a consistency check.</t>
        </is>
      </c>
    </row>
    <row r="503">
      <c r="A503" s="30" t="inlineStr">
        <is>
          <t>Textile Manufacturers</t>
        </is>
      </c>
      <c r="B503" s="30" t="inlineStr">
        <is>
          <t>Manufacturing &amp; B2B</t>
        </is>
      </c>
      <c r="C503" s="30" t="inlineStr">
        <is>
          <t>Commitments are made against material that does not exist yet</t>
        </is>
      </c>
      <c r="D503" s="30" t="inlineStr">
        <is>
          <t>Delivery dates are promised against greige partly at processors and partly unmade, and the shortfall appears near the date.</t>
        </is>
      </c>
      <c r="E503" s="30" t="inlineStr">
        <is>
          <t>Availability distinguishes stock in hand, in process and at processors, so commitments are made against what is genuinely coverable.</t>
        </is>
      </c>
    </row>
    <row r="504">
      <c r="A504" s="30" t="inlineStr">
        <is>
          <t>Textile Manufacturers</t>
        </is>
      </c>
      <c r="B504" s="30" t="inlineStr">
        <is>
          <t>Manufacturing &amp; B2B</t>
        </is>
      </c>
      <c r="C504" s="30" t="inlineStr">
        <is>
          <t>Processor performance is anecdotal</t>
        </is>
      </c>
      <c r="D504" s="30" t="inlineStr">
        <is>
          <t>Everyone knows which processors are slow or inconsistent, and nobody can say by how much or what it has cost.</t>
        </is>
      </c>
      <c r="E504" s="30" t="inlineStr">
        <is>
          <t>Turnaround, shortfall and rejection rates are recorded per processor from the jobs themselves.</t>
        </is>
      </c>
    </row>
    <row r="505">
      <c r="A505" s="30" t="inlineStr">
        <is>
          <t>Textile Manufacturers</t>
        </is>
      </c>
      <c r="B505" s="30" t="inlineStr">
        <is>
          <t>Manufacturing &amp; B2B</t>
        </is>
      </c>
      <c r="C505" s="30" t="inlineStr">
        <is>
          <t>Loom and machine allocation is planned separately from orders</t>
        </is>
      </c>
      <c r="D505" s="30" t="inlineStr">
        <is>
          <t>Machine planning happens on the shop floor and order commitments happen in the office, and the two are reconciled verbally.</t>
        </is>
      </c>
      <c r="E505" s="30" t="inlineStr">
        <is>
          <t>Allocation is recorded against the order it serves, so capacity and commitment are one view.</t>
        </is>
      </c>
    </row>
    <row r="506">
      <c r="A506" s="30" t="inlineStr">
        <is>
          <t>Garment Manufacturers</t>
        </is>
      </c>
      <c r="B506" s="30" t="inlineStr">
        <is>
          <t>Manufacturing &amp; B2B</t>
        </is>
      </c>
      <c r="C506" s="30" t="inlineStr">
        <is>
          <t>Approvals compress the production window</t>
        </is>
      </c>
      <c r="D506" s="30" t="inlineStr">
        <is>
          <t>A sample or fabric approval takes three weeks instead of one, cutting starts late, and the entire remaining schedule absorbs the loss.</t>
        </is>
      </c>
      <c r="E506" s="30" t="inlineStr">
        <is>
          <t>Approvals are workflow steps with dates against the shipment, so a delay is visible as schedule compression when it happens.</t>
        </is>
      </c>
    </row>
    <row r="507">
      <c r="A507" s="30" t="inlineStr">
        <is>
          <t>Garment Manufacturers</t>
        </is>
      </c>
      <c r="B507" s="30" t="inlineStr">
        <is>
          <t>Manufacturing &amp; B2B</t>
        </is>
      </c>
      <c r="C507" s="30" t="inlineStr">
        <is>
          <t>Fabric consumption exceeds plan and is found after cutting</t>
        </is>
      </c>
      <c r="D507" s="30" t="inlineStr">
        <is>
          <t>Actual consumption runs above the plan, and the shortfall appears when the order is already cut.</t>
        </is>
      </c>
      <c r="E507" s="30" t="inlineStr">
        <is>
          <t>Consumption is recorded against cutting as it happens, so a divergence surfaces while more fabric can still be sourced.</t>
        </is>
      </c>
    </row>
    <row r="508">
      <c r="A508" s="30" t="inlineStr">
        <is>
          <t>Garment Manufacturers</t>
        </is>
      </c>
      <c r="B508" s="30" t="inlineStr">
        <is>
          <t>Manufacturing &amp; B2B</t>
        </is>
      </c>
      <c r="C508" s="30" t="inlineStr">
        <is>
          <t>Line shortfalls are explained after the fact</t>
        </is>
      </c>
      <c r="D508" s="30" t="inlineStr">
        <is>
          <t>A line misses target for a week and the reason is known on the floor and recorded nowhere, so it repeats.</t>
        </is>
      </c>
      <c r="E508" s="30" t="inlineStr">
        <is>
          <t>Output and downtime causes are recorded per line and shift, so the shortfall has an addressable reason.</t>
        </is>
      </c>
    </row>
    <row r="509">
      <c r="A509" s="30" t="inlineStr">
        <is>
          <t>Garment Manufacturers</t>
        </is>
      </c>
      <c r="B509" s="30" t="inlineStr">
        <is>
          <t>Manufacturing &amp; B2B</t>
        </is>
      </c>
      <c r="C509" s="30" t="inlineStr">
        <is>
          <t>Shipment risk is discovered too late to fix cheaply</t>
        </is>
      </c>
      <c r="D509" s="30" t="inlineStr">
        <is>
          <t>A slip becomes visible near the date, when the only remedies are air freight or a discount.</t>
        </is>
      </c>
      <c r="E509" s="30" t="inlineStr">
        <is>
          <t>Progress is measured against the shipment date at every stage, so risk is visible while sea freight is still possible.</t>
        </is>
      </c>
    </row>
    <row r="510">
      <c r="A510" s="30" t="inlineStr">
        <is>
          <t>Garment Manufacturers</t>
        </is>
      </c>
      <c r="B510" s="30" t="inlineStr">
        <is>
          <t>Manufacturing &amp; B2B</t>
        </is>
      </c>
      <c r="C510" s="30" t="inlineStr">
        <is>
          <t>Trims arrive after the fabric</t>
        </is>
      </c>
      <c r="D510" s="30" t="inlineStr">
        <is>
          <t>Fabric is planned carefully and trims are ordered late, so cut pieces wait for buttons.</t>
        </is>
      </c>
      <c r="E510" s="30" t="inlineStr">
        <is>
          <t>Trim requirements are derived from the order and scheduled against the cutting date rather than the shipment date.</t>
        </is>
      </c>
    </row>
    <row r="511">
      <c r="A511" s="30" t="inlineStr">
        <is>
          <t>Garment Manufacturers</t>
        </is>
      </c>
      <c r="B511" s="30" t="inlineStr">
        <is>
          <t>Manufacturing &amp; B2B</t>
        </is>
      </c>
      <c r="C511" s="30" t="inlineStr">
        <is>
          <t>Audit evidence is assembled for the audit</t>
        </is>
      </c>
      <c r="D511" s="30" t="inlineStr">
        <is>
          <t>Buyer compliance and capacity audits require records that were supposed to be kept as the work happened.</t>
        </is>
      </c>
      <c r="E511" s="30" t="inlineStr">
        <is>
          <t>Compliance and production records are created in the ordinary course, so an audit is an extract.</t>
        </is>
      </c>
    </row>
    <row r="512">
      <c r="A512" s="30" t="inlineStr">
        <is>
          <t>Furniture Manufacturers</t>
        </is>
      </c>
      <c r="B512" s="30" t="inlineStr">
        <is>
          <t>Manufacturing &amp; B2B</t>
        </is>
      </c>
      <c r="C512" s="30" t="inlineStr">
        <is>
          <t>The configuration is lost between order and shop floor</t>
        </is>
      </c>
      <c r="D512" s="30" t="inlineStr">
        <is>
          <t>A variant is ordered and produced to the standard specification.</t>
        </is>
      </c>
      <c r="E512" s="30" t="inlineStr">
        <is>
          <t>The configuration travels with the order into cutting, finishing and upholstery.</t>
        </is>
      </c>
    </row>
    <row r="513">
      <c r="A513" s="30" t="inlineStr">
        <is>
          <t>Furniture Manufacturers</t>
        </is>
      </c>
      <c r="B513" s="30" t="inlineStr">
        <is>
          <t>Manufacturing &amp; B2B</t>
        </is>
      </c>
      <c r="C513" s="30" t="inlineStr">
        <is>
          <t>One missing component holds a complete piece</t>
        </is>
      </c>
      <c r="D513" s="30" t="inlineStr">
        <is>
          <t>A fitting or a fabric roll blocks dispatch of an otherwise finished item.</t>
        </is>
      </c>
      <c r="E513" s="30" t="inlineStr">
        <is>
          <t>Blocked orders are visible by the component blocking them, so shortages are prioritised by value held.</t>
        </is>
      </c>
    </row>
    <row r="514">
      <c r="A514" s="30" t="inlineStr">
        <is>
          <t>Furniture Manufacturers</t>
        </is>
      </c>
      <c r="B514" s="30" t="inlineStr">
        <is>
          <t>Manufacturing &amp; B2B</t>
        </is>
      </c>
      <c r="C514" s="30" t="inlineStr">
        <is>
          <t>Finished goods consume the space production needs</t>
        </is>
      </c>
      <c r="D514" s="30" t="inlineStr">
        <is>
          <t>Bulky completed items accumulate and the factory runs out of floor before it runs out of capacity.</t>
        </is>
      </c>
      <c r="E514" s="30" t="inlineStr">
        <is>
          <t>Space is tracked as a constraint with ageing of finished stock by order.</t>
        </is>
      </c>
    </row>
    <row r="515">
      <c r="A515" s="30" t="inlineStr">
        <is>
          <t>Furniture Manufacturers</t>
        </is>
      </c>
      <c r="B515" s="30" t="inlineStr">
        <is>
          <t>Manufacturing &amp; B2B</t>
        </is>
      </c>
      <c r="C515" s="30" t="inlineStr">
        <is>
          <t>Damage after dispatch has no owner</t>
        </is>
      </c>
      <c r="D515" s="30" t="inlineStr">
        <is>
          <t>Items are damaged in transit or installation and the cost is absorbed centrally.</t>
        </is>
      </c>
      <c r="E515" s="30" t="inlineStr">
        <is>
          <t>Damage is recorded with stage, cause and carrier, so the pattern is addressable.</t>
        </is>
      </c>
    </row>
    <row r="516">
      <c r="A516" s="30" t="inlineStr">
        <is>
          <t>Furniture Manufacturers</t>
        </is>
      </c>
      <c r="B516" s="30" t="inlineStr">
        <is>
          <t>Manufacturing &amp; B2B</t>
        </is>
      </c>
      <c r="C516" s="30" t="inlineStr">
        <is>
          <t>Finish batches run below economic size</t>
        </is>
      </c>
      <c r="D516" s="30" t="inlineStr">
        <is>
          <t>Small runs of a colour or polish carry the full setup cost.</t>
        </is>
      </c>
      <c r="E516" s="30" t="inlineStr">
        <is>
          <t>Orders needing the same finish are visible together, so batching is a decision.</t>
        </is>
      </c>
    </row>
    <row r="517">
      <c r="A517" s="30" t="inlineStr">
        <is>
          <t>Furniture Manufacturers</t>
        </is>
      </c>
      <c r="B517" s="30" t="inlineStr">
        <is>
          <t>Manufacturing &amp; B2B</t>
        </is>
      </c>
      <c r="C517" s="30" t="inlineStr">
        <is>
          <t>Material yield varies by board and timber lot</t>
        </is>
      </c>
      <c r="D517" s="30" t="inlineStr">
        <is>
          <t>Natural variation changes how much usable material a lot yields.</t>
        </is>
      </c>
      <c r="E517" s="30" t="inlineStr">
        <is>
          <t>Consumption is recorded against lots, so yield by supplier and lot is measurable.</t>
        </is>
      </c>
    </row>
    <row r="518">
      <c r="A518" s="30" t="inlineStr">
        <is>
          <t>Chemical Manufacturers</t>
        </is>
      </c>
      <c r="B518" s="30" t="inlineStr">
        <is>
          <t>Manufacturing &amp; B2B</t>
        </is>
      </c>
      <c r="C518" s="30" t="inlineStr">
        <is>
          <t>Yield variance has no attributable cause</t>
        </is>
      </c>
      <c r="D518" s="30" t="inlineStr">
        <is>
          <t>Batches differ and the difference is averaged rather than traced to inputs or conditions.</t>
        </is>
      </c>
      <c r="E518" s="30" t="inlineStr">
        <is>
          <t>Each batch carries its lots, quantities, conditions and operator, so variance is attributable.</t>
        </is>
      </c>
    </row>
    <row r="519">
      <c r="A519" s="30" t="inlineStr">
        <is>
          <t>Chemical Manufacturers</t>
        </is>
      </c>
      <c r="B519" s="30" t="inlineStr">
        <is>
          <t>Manufacturing &amp; B2B</t>
        </is>
      </c>
      <c r="C519" s="30" t="inlineStr">
        <is>
          <t>Off-specification material sits undecided</t>
        </is>
      </c>
      <c r="D519" s="30" t="inlineStr">
        <is>
          <t>Batches outside specification wait for a disposition while occupying storage.</t>
        </is>
      </c>
      <c r="E519" s="30" t="inlineStr">
        <is>
          <t>Off-specification batches carry a disposition state, an owner and a deadline.</t>
        </is>
      </c>
    </row>
    <row r="520">
      <c r="A520" s="30" t="inlineStr">
        <is>
          <t>Chemical Manufacturers</t>
        </is>
      </c>
      <c r="B520" s="30" t="inlineStr">
        <is>
          <t>Manufacturing &amp; B2B</t>
        </is>
      </c>
      <c r="C520" s="30" t="inlineStr">
        <is>
          <t>Incompatible materials are stored together</t>
        </is>
      </c>
      <c r="D520" s="30" t="inlineStr">
        <is>
          <t>Segregation rules exist on paper and storage decisions are made at the bay.</t>
        </is>
      </c>
      <c r="E520" s="30" t="inlineStr">
        <is>
          <t>Hazard classification and segregation rules sit on the material and the location.</t>
        </is>
      </c>
    </row>
    <row r="521">
      <c r="A521" s="30" t="inlineStr">
        <is>
          <t>Chemical Manufacturers</t>
        </is>
      </c>
      <c r="B521" s="30" t="inlineStr">
        <is>
          <t>Manufacturing &amp; B2B</t>
        </is>
      </c>
      <c r="C521" s="30" t="inlineStr">
        <is>
          <t>Shelf life expires unnoticed</t>
        </is>
      </c>
      <c r="D521" s="30" t="inlineStr">
        <is>
          <t>Stock degrades past use and becomes a disposal cost rather than a sale.</t>
        </is>
      </c>
      <c r="E521" s="30" t="inlineStr">
        <is>
          <t>Shelf life is tracked per batch with expiry surfaced ahead of the date.</t>
        </is>
      </c>
    </row>
    <row r="522">
      <c r="A522" s="30" t="inlineStr">
        <is>
          <t>Chemical Manufacturers</t>
        </is>
      </c>
      <c r="B522" s="30" t="inlineStr">
        <is>
          <t>Manufacturing &amp; B2B</t>
        </is>
      </c>
      <c r="C522" s="30" t="inlineStr">
        <is>
          <t>Licence quantities and returns are managed separately</t>
        </is>
      </c>
      <c r="D522" s="30" t="inlineStr">
        <is>
          <t>Permitted quantities and periodic returns are reconciled outside the production record.</t>
        </is>
      </c>
      <c r="E522" s="30" t="inlineStr">
        <is>
          <t>Licence limits and reporting obligations are held against the material and site.</t>
        </is>
      </c>
    </row>
    <row r="523">
      <c r="A523" s="30" t="inlineStr">
        <is>
          <t>Chemical Manufacturers</t>
        </is>
      </c>
      <c r="B523" s="30" t="inlineStr">
        <is>
          <t>Manufacturing &amp; B2B</t>
        </is>
      </c>
      <c r="C523" s="30" t="inlineStr">
        <is>
          <t>Packing format changes the economics invisibly</t>
        </is>
      </c>
      <c r="D523" s="30" t="inlineStr">
        <is>
          <t>The same product in drums, carboys or tankers has different cost and different handling.</t>
        </is>
      </c>
      <c r="E523" s="30" t="inlineStr">
        <is>
          <t>Packing format is part of the order and the cost, not an afterthought at dispatch.</t>
        </is>
      </c>
    </row>
    <row r="524">
      <c r="A524" s="30" t="inlineStr">
        <is>
          <t>Pharmaceutical Manufacturers</t>
        </is>
      </c>
      <c r="B524" s="30" t="inlineStr">
        <is>
          <t>Manufacturing &amp; B2B</t>
        </is>
      </c>
      <c r="C524" s="30" t="inlineStr">
        <is>
          <t>Batches wait on documentation, not on product</t>
        </is>
      </c>
      <c r="D524" s="30" t="inlineStr">
        <is>
          <t>Manufacturing is complete and release is blocked by missing entries or signatures.</t>
        </is>
      </c>
      <c r="E524" s="30" t="inlineStr">
        <is>
          <t>Record completeness is visible per batch as it is made, so gaps are closed at the stage.</t>
        </is>
      </c>
    </row>
    <row r="525">
      <c r="A525" s="30" t="inlineStr">
        <is>
          <t>Pharmaceutical Manufacturers</t>
        </is>
      </c>
      <c r="B525" s="30" t="inlineStr">
        <is>
          <t>Manufacturing &amp; B2B</t>
        </is>
      </c>
      <c r="C525" s="30" t="inlineStr">
        <is>
          <t>Deviations age without escalation</t>
        </is>
      </c>
      <c r="D525" s="30" t="inlineStr">
        <is>
          <t>Investigations run past target closure with no owner being pressed.</t>
        </is>
      </c>
      <c r="E525" s="30" t="inlineStr">
        <is>
          <t>Deviations carry owner, target date and ageing, with escalation at threshold.</t>
        </is>
      </c>
    </row>
    <row r="526">
      <c r="A526" s="30" t="inlineStr">
        <is>
          <t>Pharmaceutical Manufacturers</t>
        </is>
      </c>
      <c r="B526" s="30" t="inlineStr">
        <is>
          <t>Manufacturing &amp; B2B</t>
        </is>
      </c>
      <c r="C526" s="30" t="inlineStr">
        <is>
          <t>Corrective action effectiveness is never verified</t>
        </is>
      </c>
      <c r="D526" s="30" t="inlineStr">
        <is>
          <t>The action is completed and whether it worked is not assessed.</t>
        </is>
      </c>
      <c r="E526" s="30" t="inlineStr">
        <is>
          <t>Effectiveness verification is a scheduled step with its own owner and evidence.</t>
        </is>
      </c>
    </row>
    <row r="527">
      <c r="A527" s="30" t="inlineStr">
        <is>
          <t>Pharmaceutical Manufacturers</t>
        </is>
      </c>
      <c r="B527" s="30" t="inlineStr">
        <is>
          <t>Manufacturing &amp; B2B</t>
        </is>
      </c>
      <c r="C527" s="30" t="inlineStr">
        <is>
          <t>Stability pulls are missed</t>
        </is>
      </c>
      <c r="D527" s="30" t="inlineStr">
        <is>
          <t>A scheduled pull passes and the data point cannot be recovered.</t>
        </is>
      </c>
      <c r="E527" s="30" t="inlineStr">
        <is>
          <t>Protocols generate scheduled pulls with owners and completion evidence.</t>
        </is>
      </c>
    </row>
    <row r="528">
      <c r="A528" s="30" t="inlineStr">
        <is>
          <t>Pharmaceutical Manufacturers</t>
        </is>
      </c>
      <c r="B528" s="30" t="inlineStr">
        <is>
          <t>Manufacturing &amp; B2B</t>
        </is>
      </c>
      <c r="C528" s="30" t="inlineStr">
        <is>
          <t>Traceability is reconstructed under pressure</t>
        </is>
      </c>
      <c r="D528" s="30" t="inlineStr">
        <is>
          <t>A recall question requires assembling lot genealogy from several systems.</t>
        </is>
      </c>
      <c r="E528" s="30" t="inlineStr">
        <is>
          <t>Forward and backward traceability is a query against the records, not a project.</t>
        </is>
      </c>
    </row>
    <row r="529">
      <c r="A529" s="30" t="inlineStr">
        <is>
          <t>Pharmaceutical Manufacturers</t>
        </is>
      </c>
      <c r="B529" s="30" t="inlineStr">
        <is>
          <t>Manufacturing &amp; B2B</t>
        </is>
      </c>
      <c r="C529" s="30" t="inlineStr">
        <is>
          <t>Training and authorisation lapse silently</t>
        </is>
      </c>
      <c r="D529" s="30" t="inlineStr">
        <is>
          <t>A person performs a step they are no longer qualified for.</t>
        </is>
      </c>
      <c r="E529" s="30" t="inlineStr">
        <is>
          <t>Authorisation and training currency sit against the person and the step.</t>
        </is>
      </c>
    </row>
    <row r="530">
      <c r="A530" s="30" t="inlineStr">
        <is>
          <t>Food Manufacturers</t>
        </is>
      </c>
      <c r="B530" s="30" t="inlineStr">
        <is>
          <t>Manufacturing &amp; B2B</t>
        </is>
      </c>
      <c r="C530" s="30" t="inlineStr">
        <is>
          <t>Yield loss is not connected to intake</t>
        </is>
      </c>
      <c r="D530" s="30" t="inlineStr">
        <is>
          <t>Output falls short and the cause sits in a consignment nobody linked to the run.</t>
        </is>
      </c>
      <c r="E530" s="30" t="inlineStr">
        <is>
          <t>Intake quality and supplier lot are recorded against the runs that consumed them.</t>
        </is>
      </c>
    </row>
    <row r="531">
      <c r="A531" s="30" t="inlineStr">
        <is>
          <t>Food Manufacturers</t>
        </is>
      </c>
      <c r="B531" s="30" t="inlineStr">
        <is>
          <t>Manufacturing &amp; B2B</t>
        </is>
      </c>
      <c r="C531" s="30" t="inlineStr">
        <is>
          <t>Production sequence ignores changeover cost</t>
        </is>
      </c>
      <c r="D531" s="30" t="inlineStr">
        <is>
          <t>Products are scheduled by order urgency and allergen cleans multiply.</t>
        </is>
      </c>
      <c r="E531" s="30" t="inlineStr">
        <is>
          <t>Changeover requirements are attached to the schedule, so sequence is a costed decision.</t>
        </is>
      </c>
    </row>
    <row r="532">
      <c r="A532" s="30" t="inlineStr">
        <is>
          <t>Food Manufacturers</t>
        </is>
      </c>
      <c r="B532" s="30" t="inlineStr">
        <is>
          <t>Manufacturing &amp; B2B</t>
        </is>
      </c>
      <c r="C532" s="30" t="inlineStr">
        <is>
          <t>Short-dated stock reaches its rejection point</t>
        </is>
      </c>
      <c r="D532" s="30" t="inlineStr">
        <is>
          <t>Retailers refuse stock below minimum remaining life and it becomes secondary-market or waste.</t>
        </is>
      </c>
      <c r="E532" s="30" t="inlineStr">
        <is>
          <t>Remaining life is tracked against each customer’s requirement with action raised early.</t>
        </is>
      </c>
    </row>
    <row r="533">
      <c r="A533" s="30" t="inlineStr">
        <is>
          <t>Food Manufacturers</t>
        </is>
      </c>
      <c r="B533" s="30" t="inlineStr">
        <is>
          <t>Manufacturing &amp; B2B</t>
        </is>
      </c>
      <c r="C533" s="30" t="inlineStr">
        <is>
          <t>Hygiene evidence has gaps</t>
        </is>
      </c>
      <c r="D533" s="30" t="inlineStr">
        <is>
          <t>Checks are performed and not recorded, or recorded inconsistently across shifts.</t>
        </is>
      </c>
      <c r="E533" s="30" t="inlineStr">
        <is>
          <t>Checks are scheduled per shift with completion and evidence visible.</t>
        </is>
      </c>
    </row>
    <row r="534">
      <c r="A534" s="30" t="inlineStr">
        <is>
          <t>Food Manufacturers</t>
        </is>
      </c>
      <c r="B534" s="30" t="inlineStr">
        <is>
          <t>Manufacturing &amp; B2B</t>
        </is>
      </c>
      <c r="C534" s="30" t="inlineStr">
        <is>
          <t>Traceability takes too long</t>
        </is>
      </c>
      <c r="D534" s="30" t="inlineStr">
        <is>
          <t>Identifying affected product across ingredients, runs and dispatches is a manual exercise.</t>
        </is>
      </c>
      <c r="E534" s="30" t="inlineStr">
        <is>
          <t>Ingredient lots connect forward to runs, packs and customers as a query.</t>
        </is>
      </c>
    </row>
    <row r="535">
      <c r="A535" s="30" t="inlineStr">
        <is>
          <t>Food Manufacturers</t>
        </is>
      </c>
      <c r="B535" s="30" t="inlineStr">
        <is>
          <t>Manufacturing &amp; B2B</t>
        </is>
      </c>
      <c r="C535" s="30" t="inlineStr">
        <is>
          <t>Giveaway and overfill are invisible</t>
        </is>
      </c>
      <c r="D535" s="30" t="inlineStr">
        <is>
          <t>Filling above the declared weight is a continuous margin loss that no report shows.</t>
        </is>
      </c>
      <c r="E535" s="30" t="inlineStr">
        <is>
          <t>Fill weights are recorded against runs, making giveaway measurable by line and product.</t>
        </is>
      </c>
    </row>
    <row r="536">
      <c r="A536" s="30" t="inlineStr">
        <is>
          <t>Packaging Companies</t>
        </is>
      </c>
      <c r="B536" s="30" t="inlineStr">
        <is>
          <t>Manufacturing &amp; B2B</t>
        </is>
      </c>
      <c r="C536" s="30" t="inlineStr">
        <is>
          <t>Superseded artwork gets printed</t>
        </is>
      </c>
      <c r="D536" s="30" t="inlineStr">
        <is>
          <t>A version changes and the job runs on the file already at the press.</t>
        </is>
      </c>
      <c r="E536" s="30" t="inlineStr">
        <is>
          <t>Artwork carries versions and approvals, with the approved version bound to the job.</t>
        </is>
      </c>
    </row>
    <row r="537">
      <c r="A537" s="30" t="inlineStr">
        <is>
          <t>Packaging Companies</t>
        </is>
      </c>
      <c r="B537" s="30" t="inlineStr">
        <is>
          <t>Manufacturing &amp; B2B</t>
        </is>
      </c>
      <c r="C537" s="30" t="inlineStr">
        <is>
          <t>Setup cost is absorbed rather than costed</t>
        </is>
      </c>
      <c r="D537" s="30" t="inlineStr">
        <is>
          <t>Short runs are priced on material and per-unit rate with make-ready treated as overhead.</t>
        </is>
      </c>
      <c r="E537" s="30" t="inlineStr">
        <is>
          <t>Setup is costed against the job, so viable run length is known before acceptance.</t>
        </is>
      </c>
    </row>
    <row r="538">
      <c r="A538" s="30" t="inlineStr">
        <is>
          <t>Packaging Companies</t>
        </is>
      </c>
      <c r="B538" s="30" t="inlineStr">
        <is>
          <t>Manufacturing &amp; B2B</t>
        </is>
      </c>
      <c r="C538" s="30" t="inlineStr">
        <is>
          <t>Make-ready waste has no owner</t>
        </is>
      </c>
      <c r="D538" s="30" t="inlineStr">
        <is>
          <t>Waste is measured in total and not attributed to press, operator or job type.</t>
        </is>
      </c>
      <c r="E538" s="30" t="inlineStr">
        <is>
          <t>Waste is recorded per job with press, operator and cause.</t>
        </is>
      </c>
    </row>
    <row r="539">
      <c r="A539" s="30" t="inlineStr">
        <is>
          <t>Packaging Companies</t>
        </is>
      </c>
      <c r="B539" s="30" t="inlineStr">
        <is>
          <t>Manufacturing &amp; B2B</t>
        </is>
      </c>
      <c r="C539" s="30" t="inlineStr">
        <is>
          <t>Tooling cannot be found or is out of life</t>
        </is>
      </c>
      <c r="D539" s="30" t="inlineStr">
        <is>
          <t>Customer-owned dies and plates are stored, borrowed and worn without a location record.</t>
        </is>
      </c>
      <c r="E539" s="30" t="inlineStr">
        <is>
          <t>Tooling carries location, ownership, impressions run and service state.</t>
        </is>
      </c>
    </row>
    <row r="540">
      <c r="A540" s="30" t="inlineStr">
        <is>
          <t>Packaging Companies</t>
        </is>
      </c>
      <c r="B540" s="30" t="inlineStr">
        <is>
          <t>Manufacturing &amp; B2B</t>
        </is>
      </c>
      <c r="C540" s="30" t="inlineStr">
        <is>
          <t>Repeat jobs are re-estimated from scratch</t>
        </is>
      </c>
      <c r="D540" s="30" t="inlineStr">
        <is>
          <t>A job that ran last year is quoted again without reference to what it actually consumed.</t>
        </is>
      </c>
      <c r="E540" s="30" t="inlineStr">
        <is>
          <t>Actual consumption and waste from previous runs sit against the repeat.</t>
        </is>
      </c>
    </row>
    <row r="541">
      <c r="A541" s="30" t="inlineStr">
        <is>
          <t>Packaging Companies</t>
        </is>
      </c>
      <c r="B541" s="30" t="inlineStr">
        <is>
          <t>Manufacturing &amp; B2B</t>
        </is>
      </c>
      <c r="C541" s="30" t="inlineStr">
        <is>
          <t>Colour matching consumes unrecorded time</t>
        </is>
      </c>
      <c r="D541" s="30" t="inlineStr">
        <is>
          <t>Achieving an approved match takes press time nobody bills or measures.</t>
        </is>
      </c>
      <c r="E541" s="30" t="inlineStr">
        <is>
          <t>Colour approval time is recorded against the job as part of setup.</t>
        </is>
      </c>
    </row>
    <row r="542">
      <c r="A542" s="30" t="inlineStr">
        <is>
          <t>Importers</t>
        </is>
      </c>
      <c r="B542" s="30" t="inlineStr">
        <is>
          <t>Manufacturing &amp; B2B</t>
        </is>
      </c>
      <c r="C542" s="30" t="inlineStr">
        <is>
          <t>The pipeline is only visible through documents</t>
        </is>
      </c>
      <c r="D542" s="30" t="inlineStr">
        <is>
          <t>Shipments sit in email threads with agents and suppliers rather than in one view.</t>
        </is>
      </c>
      <c r="E542" s="30" t="inlineStr">
        <is>
          <t>Every shipment is a record with stage, dates, documents and value committed.</t>
        </is>
      </c>
    </row>
    <row r="543">
      <c r="A543" s="30" t="inlineStr">
        <is>
          <t>Importers</t>
        </is>
      </c>
      <c r="B543" s="30" t="inlineStr">
        <is>
          <t>Manufacturing &amp; B2B</t>
        </is>
      </c>
      <c r="C543" s="30" t="inlineStr">
        <is>
          <t>Landed cost is known too late to price with</t>
        </is>
      </c>
      <c r="D543" s="30" t="inlineStr">
        <is>
          <t>Goods are quoted on estimated cost and the real cost lands after the sale.</t>
        </is>
      </c>
      <c r="E543" s="30" t="inlineStr">
        <is>
          <t>Landed cost builds as each charge arrives, with variance against estimate visible.</t>
        </is>
      </c>
    </row>
    <row r="544">
      <c r="A544" s="30" t="inlineStr">
        <is>
          <t>Importers</t>
        </is>
      </c>
      <c r="B544" s="30" t="inlineStr">
        <is>
          <t>Manufacturing &amp; B2B</t>
        </is>
      </c>
      <c r="C544" s="30" t="inlineStr">
        <is>
          <t>Demurrage accrues while documents are chased</t>
        </is>
      </c>
      <c r="D544" s="30" t="inlineStr">
        <is>
          <t>A container sits past its free period because one document is missing.</t>
        </is>
      </c>
      <c r="E544" s="30" t="inlineStr">
        <is>
          <t>The free period is a tracked clock with document readiness against it.</t>
        </is>
      </c>
    </row>
    <row r="545">
      <c r="A545" s="30" t="inlineStr">
        <is>
          <t>Importers</t>
        </is>
      </c>
      <c r="B545" s="30" t="inlineStr">
        <is>
          <t>Manufacturing &amp; B2B</t>
        </is>
      </c>
      <c r="C545" s="30" t="inlineStr">
        <is>
          <t>Claims expire before the goods are checked</t>
        </is>
      </c>
      <c r="D545" s="30" t="inlineStr">
        <is>
          <t>Short-landing and damage are found after the window to claim has closed.</t>
        </is>
      </c>
      <c r="E545" s="30" t="inlineStr">
        <is>
          <t>Arrival checks are scheduled against claim windows with findings recorded.</t>
        </is>
      </c>
    </row>
    <row r="546">
      <c r="A546" s="30" t="inlineStr">
        <is>
          <t>Importers</t>
        </is>
      </c>
      <c r="B546" s="30" t="inlineStr">
        <is>
          <t>Manufacturing &amp; B2B</t>
        </is>
      </c>
      <c r="C546" s="30" t="inlineStr">
        <is>
          <t>Supplier lead times are assumed, not measured</t>
        </is>
      </c>
      <c r="D546" s="30" t="inlineStr">
        <is>
          <t>Planning uses quoted lead times while actual performance differs consistently.</t>
        </is>
      </c>
      <c r="E546" s="30" t="inlineStr">
        <is>
          <t>Promised against actual dates are held per supplier, correcting the planning assumption.</t>
        </is>
      </c>
    </row>
    <row r="547">
      <c r="A547" s="30" t="inlineStr">
        <is>
          <t>Importers</t>
        </is>
      </c>
      <c r="B547" s="30" t="inlineStr">
        <is>
          <t>Manufacturing &amp; B2B</t>
        </is>
      </c>
      <c r="C547" s="30" t="inlineStr">
        <is>
          <t>Exchange movement is absorbed silently</t>
        </is>
      </c>
      <c r="D547" s="30" t="inlineStr">
        <is>
          <t>The rate moves between order and payment and margin changes without anyone deciding.</t>
        </is>
      </c>
      <c r="E547" s="30" t="inlineStr">
        <is>
          <t>Rate at order and at settlement are both recorded against the shipment cost.</t>
        </is>
      </c>
    </row>
    <row r="548">
      <c r="A548" s="30" t="inlineStr">
        <is>
          <t>Exporters</t>
        </is>
      </c>
      <c r="B548" s="30" t="inlineStr">
        <is>
          <t>Manufacturing &amp; B2B</t>
        </is>
      </c>
      <c r="C548" s="30" t="inlineStr">
        <is>
          <t>Discrepancies hold payment after the goods have gone</t>
        </is>
      </c>
      <c r="D548" s="30" t="inlineStr">
        <is>
          <t>A mismatch between documents delays payment on a shipment already delivered.</t>
        </is>
      </c>
      <c r="E548" s="30" t="inlineStr">
        <is>
          <t>Document sets are checked for internal consistency before presentation.</t>
        </is>
      </c>
    </row>
    <row r="549">
      <c r="A549" s="30" t="inlineStr">
        <is>
          <t>Exporters</t>
        </is>
      </c>
      <c r="B549" s="30" t="inlineStr">
        <is>
          <t>Manufacturing &amp; B2B</t>
        </is>
      </c>
      <c r="C549" s="30" t="inlineStr">
        <is>
          <t>Requirements differ by buyer and destination</t>
        </is>
      </c>
      <c r="D549" s="30" t="inlineStr">
        <is>
          <t>The set required is remembered rather than defined, and something is missed on a new market.</t>
        </is>
      </c>
      <c r="E549" s="30" t="inlineStr">
        <is>
          <t>Required documents are defined per buyer and destination and generated as a checklist.</t>
        </is>
      </c>
    </row>
    <row r="550">
      <c r="A550" s="30" t="inlineStr">
        <is>
          <t>Exporters</t>
        </is>
      </c>
      <c r="B550" s="30" t="inlineStr">
        <is>
          <t>Manufacturing &amp; B2B</t>
        </is>
      </c>
      <c r="C550" s="30" t="inlineStr">
        <is>
          <t>Deadlines are tracked separately from work</t>
        </is>
      </c>
      <c r="D550" s="30" t="inlineStr">
        <is>
          <t>Presentation periods, shipment windows and booking dates live in different places.</t>
        </is>
      </c>
      <c r="E550" s="30" t="inlineStr">
        <is>
          <t>Every deadline sits on the shipment with the items outstanding against it.</t>
        </is>
      </c>
    </row>
    <row r="551">
      <c r="A551" s="30" t="inlineStr">
        <is>
          <t>Exporters</t>
        </is>
      </c>
      <c r="B551" s="30" t="inlineStr">
        <is>
          <t>Manufacturing &amp; B2B</t>
        </is>
      </c>
      <c r="C551" s="30" t="inlineStr">
        <is>
          <t>Inspections are scheduled late</t>
        </is>
      </c>
      <c r="D551" s="30" t="inlineStr">
        <is>
          <t>A required inspection is arranged close to the shipment window and delays departure.</t>
        </is>
      </c>
      <c r="E551" s="30" t="inlineStr">
        <is>
          <t>Inspection requirements are raised from the order with lead time built in.</t>
        </is>
      </c>
    </row>
    <row r="552">
      <c r="A552" s="30" t="inlineStr">
        <is>
          <t>Exporters</t>
        </is>
      </c>
      <c r="B552" s="30" t="inlineStr">
        <is>
          <t>Manufacturing &amp; B2B</t>
        </is>
      </c>
      <c r="C552" s="30" t="inlineStr">
        <is>
          <t>Incentive claims lapse</t>
        </is>
      </c>
      <c r="D552" s="30" t="inlineStr">
        <is>
          <t>Claims are filed in batches and some pass their window unfiled.</t>
        </is>
      </c>
      <c r="E552" s="30" t="inlineStr">
        <is>
          <t>Claims are raised at shipment with their window as a deadline and an owner.</t>
        </is>
      </c>
    </row>
    <row r="553">
      <c r="A553" s="30" t="inlineStr">
        <is>
          <t>Exporters</t>
        </is>
      </c>
      <c r="B553" s="30" t="inlineStr">
        <is>
          <t>Manufacturing &amp; B2B</t>
        </is>
      </c>
      <c r="C553" s="30" t="inlineStr">
        <is>
          <t>Realisation is measured after the fact</t>
        </is>
      </c>
      <c r="D553" s="30" t="inlineStr">
        <is>
          <t>Time from shipment to money received is not tracked, so persistent slowness by buyer is invisible.</t>
        </is>
      </c>
      <c r="E553" s="30" t="inlineStr">
        <is>
          <t>Realisation is measured per shipment and per buyer from despatch to receipt.</t>
        </is>
      </c>
    </row>
    <row r="554">
      <c r="A554" s="30" t="inlineStr">
        <is>
          <t>Wholesalers</t>
        </is>
      </c>
      <c r="B554" s="30" t="inlineStr">
        <is>
          <t>Manufacturing &amp; B2B</t>
        </is>
      </c>
      <c r="C554" s="30" t="inlineStr">
        <is>
          <t>Holding cost is not attributed to the line</t>
        </is>
      </c>
      <c r="D554" s="30" t="inlineStr">
        <is>
          <t>Stock sits for weeks while financing accrues, and the cost is a general expense rather than a charge against the line holding it.</t>
        </is>
      </c>
      <c r="E554" s="30" t="inlineStr">
        <is>
          <t>Holding period and cost are recorded per lot, so slow stock carries its own financing cost in the margin calculation.</t>
        </is>
      </c>
    </row>
    <row r="555">
      <c r="A555" s="30" t="inlineStr">
        <is>
          <t>Wholesalers</t>
        </is>
      </c>
      <c r="B555" s="30" t="inlineStr">
        <is>
          <t>Manufacturing &amp; B2B</t>
        </is>
      </c>
      <c r="C555" s="30" t="inlineStr">
        <is>
          <t>Market movement against held stock is discovered at sale</t>
        </is>
      </c>
      <c r="D555" s="30" t="inlineStr">
        <is>
          <t>A line was bought at one rate and the market has since moved below it, which becomes apparent when a buyer quotes the current rate.</t>
        </is>
      </c>
      <c r="E555" s="30" t="inlineStr">
        <is>
          <t>Current market rate against holding cost is tracked per line, so a losing position is a decision rather than a discovery.</t>
        </is>
      </c>
    </row>
    <row r="556">
      <c r="A556" s="30" t="inlineStr">
        <is>
          <t>Wholesalers</t>
        </is>
      </c>
      <c r="B556" s="30" t="inlineStr">
        <is>
          <t>Manufacturing &amp; B2B</t>
        </is>
      </c>
      <c r="C556" s="30" t="inlineStr">
        <is>
          <t>Rate slabs are applied inconsistently</t>
        </is>
      </c>
      <c r="D556" s="30" t="inlineStr">
        <is>
          <t>Different buyers get different rates by volume and relationship, and the floor is breached at the counter without anyone seeing the pattern.</t>
        </is>
      </c>
      <c r="E556" s="30" t="inlineStr">
        <is>
          <t>Rate slabs and floors are recorded, so a rate below the floor is an approval rather than a habit.</t>
        </is>
      </c>
    </row>
    <row r="557">
      <c r="A557" s="30" t="inlineStr">
        <is>
          <t>Wholesalers</t>
        </is>
      </c>
      <c r="B557" s="30" t="inlineStr">
        <is>
          <t>Manufacturing &amp; B2B</t>
        </is>
      </c>
      <c r="C557" s="30" t="inlineStr">
        <is>
          <t>Credit exposure concentrates without review</t>
        </is>
      </c>
      <c r="D557" s="30" t="inlineStr">
        <is>
          <t>Buyers who are themselves small businesses accumulate balances, and concentration is visible only when one of them fails.</t>
        </is>
      </c>
      <c r="E557" s="30" t="inlineStr">
        <is>
          <t>Exposure per buyer is aged against limits, so concentration and overdue positions are current.</t>
        </is>
      </c>
    </row>
    <row r="558">
      <c r="A558" s="30" t="inlineStr">
        <is>
          <t>Wholesalers</t>
        </is>
      </c>
      <c r="B558" s="30" t="inlineStr">
        <is>
          <t>Manufacturing &amp; B2B</t>
        </is>
      </c>
      <c r="C558" s="30" t="inlineStr">
        <is>
          <t>Buying repeats what is comfortable rather than what turns</t>
        </is>
      </c>
      <c r="D558" s="30" t="inlineStr">
        <is>
          <t>Purchase decisions follow supplier relationships and availability rather than which lines actually moved and at what margin.</t>
        </is>
      </c>
      <c r="E558" s="30" t="inlineStr">
        <is>
          <t>Turnover and realised margin per line are recorded, so buying starts from what the business actually sold.</t>
        </is>
      </c>
    </row>
    <row r="559">
      <c r="A559" s="30" t="inlineStr">
        <is>
          <t>Wholesalers</t>
        </is>
      </c>
      <c r="B559" s="30" t="inlineStr">
        <is>
          <t>Manufacturing &amp; B2B</t>
        </is>
      </c>
      <c r="C559" s="30" t="inlineStr">
        <is>
          <t>Returns and quality claims are absorbed</t>
        </is>
      </c>
      <c r="D559" s="30" t="inlineStr">
        <is>
          <t>Buyers return goods or claim on quality, and the cost lands on the trading margin without being attributed to a supplier or a lot.</t>
        </is>
      </c>
      <c r="E559" s="30" t="inlineStr">
        <is>
          <t>Returns and claims are recorded against the lot and its supplier, so quality cost is attributable.</t>
        </is>
      </c>
    </row>
    <row r="560">
      <c r="A560" s="30" t="inlineStr">
        <is>
          <t>Distributors</t>
        </is>
      </c>
      <c r="B560" s="30" t="inlineStr">
        <is>
          <t>Manufacturing &amp; B2B</t>
        </is>
      </c>
      <c r="C560" s="30" t="inlineStr">
        <is>
          <t>Stock exists, but not where the order is</t>
        </is>
      </c>
      <c r="D560" s="30" t="inlineStr">
        <is>
          <t>The company holds the SKU. It is in the wrong godown, so the order goes unfulfilled and the retailer buys from a competitor that week.</t>
        </is>
      </c>
      <c r="E560" s="30" t="inlineStr">
        <is>
          <t>Stock is held by location with availability visible across all of them, so a shortfall in one godown is answerable from another before the order is lost.</t>
        </is>
      </c>
    </row>
    <row r="561">
      <c r="A561" s="30" t="inlineStr">
        <is>
          <t>Distributors</t>
        </is>
      </c>
      <c r="B561" s="30" t="inlineStr">
        <is>
          <t>Manufacturing &amp; B2B</t>
        </is>
      </c>
      <c r="C561" s="30" t="inlineStr">
        <is>
          <t>Credit exposure is known at month end</t>
        </is>
      </c>
      <c r="D561" s="30" t="inlineStr">
        <is>
          <t>Orders are accepted from retailers who are already past their limit, and it is discovered when the ledger is reviewed weeks later.</t>
        </is>
      </c>
      <c r="E561" s="30" t="inlineStr">
        <is>
          <t>Outstanding balance and ageing sit on the retailer record, so an order from a retailer past their limit is held at the point it is taken.</t>
        </is>
      </c>
    </row>
    <row r="562">
      <c r="A562" s="30" t="inlineStr">
        <is>
          <t>Distributors</t>
        </is>
      </c>
      <c r="B562" s="30" t="inlineStr">
        <is>
          <t>Manufacturing &amp; B2B</t>
        </is>
      </c>
      <c r="C562" s="30" t="inlineStr">
        <is>
          <t>Out-of-stock is never counted</t>
        </is>
      </c>
      <c r="D562" s="30" t="inlineStr">
        <is>
          <t>An order line that could not be supplied simply disappears. The lost sale leaves no trace and never appears in any report.</t>
        </is>
      </c>
      <c r="E562" s="30" t="inlineStr">
        <is>
          <t>Unfulfillable lines are recorded against the order, so the cost of stocking decisions is visible rather than invisible.</t>
        </is>
      </c>
    </row>
    <row r="563">
      <c r="A563" s="30" t="inlineStr">
        <is>
          <t>Distributors</t>
        </is>
      </c>
      <c r="B563" s="30" t="inlineStr">
        <is>
          <t>Manufacturing &amp; B2B</t>
        </is>
      </c>
      <c r="C563" s="30" t="inlineStr">
        <is>
          <t>Field activity is invisible</t>
        </is>
      </c>
      <c r="D563" s="30" t="inlineStr">
        <is>
          <t>Whether a beat was covered, which outlets were visited and which ordered is known only to the salesperson.</t>
        </is>
      </c>
      <c r="E563" s="30" t="inlineStr">
        <is>
          <t>Beat coverage and outlet visits are recorded work, so a route going uncovered for two days is something the business sees.</t>
        </is>
      </c>
    </row>
    <row r="564">
      <c r="A564" s="30" t="inlineStr">
        <is>
          <t>Distributors</t>
        </is>
      </c>
      <c r="B564" s="30" t="inlineStr">
        <is>
          <t>Manufacturing &amp; B2B</t>
        </is>
      </c>
      <c r="C564" s="30" t="inlineStr">
        <is>
          <t>Returns and expiry are handled informally</t>
        </is>
      </c>
      <c r="D564" s="30" t="inlineStr">
        <is>
          <t>Damaged goods, near-expiry stock and retailer returns accumulate in a corner of the godown and are settled in a rush at quarter end.</t>
        </is>
      </c>
      <c r="E564" s="30" t="inlineStr">
        <is>
          <t>Returns are recorded movements against the retailer and the batch, with credit notes as workflow rather than negotiation.</t>
        </is>
      </c>
    </row>
    <row r="565">
      <c r="A565" s="30" t="inlineStr">
        <is>
          <t>Distributors</t>
        </is>
      </c>
      <c r="B565" s="30" t="inlineStr">
        <is>
          <t>Manufacturing &amp; B2B</t>
        </is>
      </c>
      <c r="C565" s="30" t="inlineStr">
        <is>
          <t>Principal claims are lost</t>
        </is>
      </c>
      <c r="D565" s="30" t="inlineStr">
        <is>
          <t>Scheme discounts, damage claims and promotional support owed by principals are reconstructed from memory and partially claimed.</t>
        </is>
      </c>
      <c r="E565" s="30" t="inlineStr">
        <is>
          <t>Schemes and claims are recorded against the principal and the transactions they apply to, so what is owed is a number rather than an estimate.</t>
        </is>
      </c>
    </row>
    <row r="566">
      <c r="A566" s="30" t="inlineStr">
        <is>
          <t>Industrial Suppliers</t>
        </is>
      </c>
      <c r="B566" s="30" t="inlineStr">
        <is>
          <t>Manufacturing &amp; B2B</t>
        </is>
      </c>
      <c r="C566" s="30" t="inlineStr">
        <is>
          <t>Finding the exact part takes too long</t>
        </is>
      </c>
      <c r="D566" s="30" t="inlineStr">
        <is>
          <t>The catalogue is searched by description and the correct match depends on who is at the counter.</t>
        </is>
      </c>
      <c r="E566" s="30" t="inlineStr">
        <is>
          <t>Parts are held with manufacturer numbers, specifications, equipment fit and equivalents.</t>
        </is>
      </c>
    </row>
    <row r="567">
      <c r="A567" s="30" t="inlineStr">
        <is>
          <t>Industrial Suppliers</t>
        </is>
      </c>
      <c r="B567" s="30" t="inlineStr">
        <is>
          <t>Manufacturing &amp; B2B</t>
        </is>
      </c>
      <c r="C567" s="30" t="inlineStr">
        <is>
          <t>Breakdown enquiries are handled like ordinary ones</t>
        </is>
      </c>
      <c r="D567" s="30" t="inlineStr">
        <is>
          <t>An urgent enquiry sits in the same queue as a routine quotation.</t>
        </is>
      </c>
      <c r="E567" s="30" t="inlineStr">
        <is>
          <t>Urgency is a property of the enquiry, so breakdown demand is prioritised and measured.</t>
        </is>
      </c>
    </row>
    <row r="568">
      <c r="A568" s="30" t="inlineStr">
        <is>
          <t>Industrial Suppliers</t>
        </is>
      </c>
      <c r="B568" s="30" t="inlineStr">
        <is>
          <t>Manufacturing &amp; B2B</t>
        </is>
      </c>
      <c r="C568" s="30" t="inlineStr">
        <is>
          <t>Lost quotations have no recorded reason</t>
        </is>
      </c>
      <c r="D568" s="30" t="inlineStr">
        <is>
          <t>Nearly half of quotations do not convert and nobody knows whether it was price, stock or speed.</t>
        </is>
      </c>
      <c r="E568" s="30" t="inlineStr">
        <is>
          <t>Quotation outcomes carry a reason, making the loss pattern addressable.</t>
        </is>
      </c>
    </row>
    <row r="569">
      <c r="A569" s="30" t="inlineStr">
        <is>
          <t>Industrial Suppliers</t>
        </is>
      </c>
      <c r="B569" s="30" t="inlineStr">
        <is>
          <t>Manufacturing &amp; B2B</t>
        </is>
      </c>
      <c r="C569" s="30" t="inlineStr">
        <is>
          <t>Dead stock is disconnected from its cause</t>
        </is>
      </c>
      <c r="D569" s="30" t="inlineStr">
        <is>
          <t>Parts bought for a customer sit unmoved with no record of who they were for.</t>
        </is>
      </c>
      <c r="E569" s="30" t="inlineStr">
        <is>
          <t>Stock carries the customer and order it was bought against.</t>
        </is>
      </c>
    </row>
    <row r="570">
      <c r="A570" s="30" t="inlineStr">
        <is>
          <t>Industrial Suppliers</t>
        </is>
      </c>
      <c r="B570" s="30" t="inlineStr">
        <is>
          <t>Manufacturing &amp; B2B</t>
        </is>
      </c>
      <c r="C570" s="30" t="inlineStr">
        <is>
          <t>Rate contracts expire unnoticed</t>
        </is>
      </c>
      <c r="D570" s="30" t="inlineStr">
        <is>
          <t>Contracted prices and approved vendor status lapse and orders move elsewhere.</t>
        </is>
      </c>
      <c r="E570" s="30" t="inlineStr">
        <is>
          <t>Contracts carry expiry with renewal raised in advance.</t>
        </is>
      </c>
    </row>
    <row r="571">
      <c r="A571" s="30" t="inlineStr">
        <is>
          <t>Industrial Suppliers</t>
        </is>
      </c>
      <c r="B571" s="30" t="inlineStr">
        <is>
          <t>Manufacturing &amp; B2B</t>
        </is>
      </c>
      <c r="C571" s="30" t="inlineStr">
        <is>
          <t>Equivalents cannot be justified</t>
        </is>
      </c>
      <c r="D571" s="30" t="inlineStr">
        <is>
          <t>An alternative part is offered and the customer’s engineer cannot verify the fit.</t>
        </is>
      </c>
      <c r="E571" s="30" t="inlineStr">
        <is>
          <t>Equivalence is recorded with the specification basis that supports it.</t>
        </is>
      </c>
    </row>
    <row r="572">
      <c r="A572" s="30" t="inlineStr">
        <is>
          <t>Salons</t>
        </is>
      </c>
      <c r="B572" s="30" t="inlineStr">
        <is>
          <t>Personal &amp; Local Services</t>
        </is>
      </c>
      <c r="C572" s="30" t="inlineStr">
        <is>
          <t>Repeat custom is not measured</t>
        </is>
      </c>
      <c r="D572" s="30" t="inlineStr">
        <is>
          <t>The business knows its regulars by face and does not know when one stops coming. A client lost in March is noticed, if at all, in September.</t>
        </is>
      </c>
      <c r="E572" s="30" t="inlineStr">
        <is>
          <t>Visit history sits on the client record, so clients whose interval has lapsed become a list rather than a gradual absence.</t>
        </is>
      </c>
    </row>
    <row r="573">
      <c r="A573" s="30" t="inlineStr">
        <is>
          <t>Salons</t>
        </is>
      </c>
      <c r="B573" s="30" t="inlineStr">
        <is>
          <t>Personal &amp; Local Services</t>
        </is>
      </c>
      <c r="C573" s="30" t="inlineStr">
        <is>
          <t>Staff time is booked, not analysed</t>
        </is>
      </c>
      <c r="D573" s="30" t="inlineStr">
        <is>
          <t>Utilisation, no-shows and idle hours are absorbed as part of the day rather than recorded as a number.</t>
        </is>
      </c>
      <c r="E573" s="30" t="inlineStr">
        <is>
          <t>Services are work recorded against a stylist and a period, so utilisation is comparable across staff and across weeks.</t>
        </is>
      </c>
    </row>
    <row r="574">
      <c r="A574" s="30" t="inlineStr">
        <is>
          <t>Salons</t>
        </is>
      </c>
      <c r="B574" s="30" t="inlineStr">
        <is>
          <t>Personal &amp; Local Services</t>
        </is>
      </c>
      <c r="C574" s="30" t="inlineStr">
        <is>
          <t>Retail stock is a side business nobody runs</t>
        </is>
      </c>
      <c r="D574" s="30" t="inlineStr">
        <is>
          <t>Products sell without being deducted, are counted only when something runs out, and are reordered too late to matter.</t>
        </is>
      </c>
      <c r="E574" s="30" t="inlineStr">
        <is>
          <t>Retail and consumables are stock with levels and reorder points, deducted as they are sold or used.</t>
        </is>
      </c>
    </row>
    <row r="575">
      <c r="A575" s="30" t="inlineStr">
        <is>
          <t>Salons</t>
        </is>
      </c>
      <c r="B575" s="30" t="inlineStr">
        <is>
          <t>Personal &amp; Local Services</t>
        </is>
      </c>
      <c r="C575" s="30" t="inlineStr">
        <is>
          <t>Client preferences live in a stylist’s head</t>
        </is>
      </c>
      <c r="D575" s="30" t="inlineStr">
        <is>
          <t>The colour formula, the sensitivity, the way they like it finished — all known by one person, and lost when that person is off or leaves.</t>
        </is>
      </c>
      <c r="E575" s="30" t="inlineStr">
        <is>
          <t>Preferences and service history are on the client record, so any stylist picking up the appointment has the context.</t>
        </is>
      </c>
    </row>
    <row r="576">
      <c r="A576" s="30" t="inlineStr">
        <is>
          <t>Salons</t>
        </is>
      </c>
      <c r="B576" s="30" t="inlineStr">
        <is>
          <t>Personal &amp; Local Services</t>
        </is>
      </c>
      <c r="C576" s="30" t="inlineStr">
        <is>
          <t>The owner is the system</t>
        </is>
      </c>
      <c r="D576" s="30" t="inlineStr">
        <is>
          <t>Everything operational depends on one person noticing things — stock, bookings, staff, follow-ups — and that person is usually also working the floor.</t>
        </is>
      </c>
      <c r="E576" s="30" t="inlineStr">
        <is>
          <t>Records created in the ordinary course of the day produce the picture, so it does not depend on the owner’s attention.</t>
        </is>
      </c>
    </row>
    <row r="577">
      <c r="A577" s="30" t="inlineStr">
        <is>
          <t>Salons</t>
        </is>
      </c>
      <c r="B577" s="30" t="inlineStr">
        <is>
          <t>Personal &amp; Local Services</t>
        </is>
      </c>
      <c r="C577" s="30" t="inlineStr">
        <is>
          <t>A second branch doubles the confusion</t>
        </is>
      </c>
      <c r="D577" s="30" t="inlineStr">
        <is>
          <t>Two locations with two diaries and two stock cupboards mean no comparable numbers and no shared client history.</t>
        </is>
      </c>
      <c r="E577" s="30" t="inlineStr">
        <is>
          <t>Branches are locations rolling into the business, so clients, stock and performance are the same records across both.</t>
        </is>
      </c>
    </row>
    <row r="578">
      <c r="A578" s="30" t="inlineStr">
        <is>
          <t>Spas</t>
        </is>
      </c>
      <c r="B578" s="30" t="inlineStr">
        <is>
          <t>Personal &amp; Local Services</t>
        </is>
      </c>
      <c r="C578" s="30" t="inlineStr">
        <is>
          <t>Package liability is unmeasured</t>
        </is>
      </c>
      <c r="D578" s="30" t="inlineStr">
        <is>
          <t>Treatments are sold in advance and redeemed over months, and the total owed is known only when someone adds it up.</t>
        </is>
      </c>
      <c r="E578" s="30" t="inlineStr">
        <is>
          <t>Every package carries its remaining balance and expiry, so the obligation and its concentration are current numbers.</t>
        </is>
      </c>
    </row>
    <row r="579">
      <c r="A579" s="30" t="inlineStr">
        <is>
          <t>Spas</t>
        </is>
      </c>
      <c r="B579" s="30" t="inlineStr">
        <is>
          <t>Personal &amp; Local Services</t>
        </is>
      </c>
      <c r="C579" s="30" t="inlineStr">
        <is>
          <t>Packages expire unredeemed and become disputes</t>
        </is>
      </c>
      <c r="D579" s="30" t="inlineStr">
        <is>
          <t>A client with treatments remaining reaches expiry without being booked, and the conversation that follows costs the relationship.</t>
        </is>
      </c>
      <c r="E579" s="30" t="inlineStr">
        <is>
          <t>Balances approaching expiry raise booking prompts well before the date.</t>
        </is>
      </c>
    </row>
    <row r="580">
      <c r="A580" s="30" t="inlineStr">
        <is>
          <t>Spas</t>
        </is>
      </c>
      <c r="B580" s="30" t="inlineStr">
        <is>
          <t>Personal &amp; Local Services</t>
        </is>
      </c>
      <c r="C580" s="30" t="inlineStr">
        <is>
          <t>Capacity is uneven rather than short</t>
        </is>
      </c>
      <c r="D580" s="30" t="inlineStr">
        <is>
          <t>Weekends are fully booked and weekdays are half empty, which appears in a monthly average as moderate utilisation.</t>
        </is>
      </c>
      <c r="E580" s="30" t="inlineStr">
        <is>
          <t>Utilisation is measured by room, therapist and time band, so the imbalance is visible and addressable.</t>
        </is>
      </c>
    </row>
    <row r="581">
      <c r="A581" s="30" t="inlineStr">
        <is>
          <t>Spas</t>
        </is>
      </c>
      <c r="B581" s="30" t="inlineStr">
        <is>
          <t>Personal &amp; Local Services</t>
        </is>
      </c>
      <c r="C581" s="30" t="inlineStr">
        <is>
          <t>Product consumption exceeds standard</t>
        </is>
      </c>
      <c r="D581" s="30" t="inlineStr">
        <is>
          <t>Treatments consume more product than the standard quantity, and on rising costs the margin erodes without any decision being made.</t>
        </is>
      </c>
      <c r="E581" s="30" t="inlineStr">
        <is>
          <t>Consumption is recorded per treatment against standard, so divergence is a specific number by treatment and therapist.</t>
        </is>
      </c>
    </row>
    <row r="582">
      <c r="A582" s="30" t="inlineStr">
        <is>
          <t>Spas</t>
        </is>
      </c>
      <c r="B582" s="30" t="inlineStr">
        <is>
          <t>Personal &amp; Local Services</t>
        </is>
      </c>
      <c r="C582" s="30" t="inlineStr">
        <is>
          <t>Members lapse before their renewal</t>
        </is>
      </c>
      <c r="D582" s="30" t="inlineStr">
        <is>
          <t>A member stops visiting months before the renewal date and is contacted when the decision is already made.</t>
        </is>
      </c>
      <c r="E582" s="30" t="inlineStr">
        <is>
          <t>Visit patterns raise a signal with the renewal date attached, while re-engagement is still possible.</t>
        </is>
      </c>
    </row>
    <row r="583">
      <c r="A583" s="30" t="inlineStr">
        <is>
          <t>Spas</t>
        </is>
      </c>
      <c r="B583" s="30" t="inlineStr">
        <is>
          <t>Personal &amp; Local Services</t>
        </is>
      </c>
      <c r="C583" s="30" t="inlineStr">
        <is>
          <t>Therapist skills constrain scheduling invisibly</t>
        </is>
      </c>
      <c r="D583" s="30" t="inlineStr">
        <is>
          <t>Not every therapist delivers every treatment, so an apparently free slot cannot actually take the booking requested.</t>
        </is>
      </c>
      <c r="E583" s="30" t="inlineStr">
        <is>
          <t>Therapist qualifications are recorded against treatments, so availability reflects what can actually be delivered.</t>
        </is>
      </c>
    </row>
    <row r="584">
      <c r="A584" s="30" t="inlineStr">
        <is>
          <t>Gyms</t>
        </is>
      </c>
      <c r="B584" s="30" t="inlineStr">
        <is>
          <t>Personal &amp; Local Services</t>
        </is>
      </c>
      <c r="C584" s="30" t="inlineStr">
        <is>
          <t>Attendance is recorded and never used</t>
        </is>
      </c>
      <c r="D584" s="30" t="inlineStr">
        <is>
          <t>The gym knows who came in and does nothing with it, so a member who stopped attending is contacted at renewal, when the decision is already made.</t>
        </is>
      </c>
      <c r="E584" s="30" t="inlineStr">
        <is>
          <t>Attendance patterns raise a disengagement signal against the member with their renewal date attached.</t>
        </is>
      </c>
    </row>
    <row r="585">
      <c r="A585" s="30" t="inlineStr">
        <is>
          <t>Gyms</t>
        </is>
      </c>
      <c r="B585" s="30" t="inlineStr">
        <is>
          <t>Personal &amp; Local Services</t>
        </is>
      </c>
      <c r="C585" s="30" t="inlineStr">
        <is>
          <t>New joiners are not onboarded</t>
        </is>
      </c>
      <c r="D585" s="30" t="inlineStr">
        <is>
          <t>The first weeks determine whether a member forms a habit, and induction and check-ins depend on whoever is free.</t>
        </is>
      </c>
      <c r="E585" s="30" t="inlineStr">
        <is>
          <t>Onboarding is work with steps, owners and dates in the first weeks, which is where retention is actually won.</t>
        </is>
      </c>
    </row>
    <row r="586">
      <c r="A586" s="30" t="inlineStr">
        <is>
          <t>Gyms</t>
        </is>
      </c>
      <c r="B586" s="30" t="inlineStr">
        <is>
          <t>Personal &amp; Local Services</t>
        </is>
      </c>
      <c r="C586" s="30" t="inlineStr">
        <is>
          <t>Sold sessions go unscheduled</t>
        </is>
      </c>
      <c r="D586" s="30" t="inlineStr">
        <is>
          <t>Personal training packages are sold and then not booked, leaving an unfulfilled liability and a cooling relationship.</t>
        </is>
      </c>
      <c r="E586" s="30" t="inlineStr">
        <is>
          <t>Session balances sit on the member record with scheduling prompts, so the liability is worked rather than carried.</t>
        </is>
      </c>
    </row>
    <row r="587">
      <c r="A587" s="30" t="inlineStr">
        <is>
          <t>Gyms</t>
        </is>
      </c>
      <c r="B587" s="30" t="inlineStr">
        <is>
          <t>Personal &amp; Local Services</t>
        </is>
      </c>
      <c r="C587" s="30" t="inlineStr">
        <is>
          <t>Equipment downtime is not connected to churn</t>
        </is>
      </c>
      <c r="D587" s="30" t="inlineStr">
        <is>
          <t>A machine is out of service for weeks and the complaints, cancellations and quiet non-attendance that follow are never linked to it.</t>
        </is>
      </c>
      <c r="E587" s="30" t="inlineStr">
        <is>
          <t>Equipment jobs carry downtime, and member complaints attach to the equipment they concern.</t>
        </is>
      </c>
    </row>
    <row r="588">
      <c r="A588" s="30" t="inlineStr">
        <is>
          <t>Gyms</t>
        </is>
      </c>
      <c r="B588" s="30" t="inlineStr">
        <is>
          <t>Personal &amp; Local Services</t>
        </is>
      </c>
      <c r="C588" s="30" t="inlineStr">
        <is>
          <t>Dues accumulate against fixed costs</t>
        </is>
      </c>
      <c r="D588" s="30" t="inlineStr">
        <is>
          <t>Monthly and instalment memberships fall behind, and follow-up is inconsistent while access continues.</t>
        </is>
      </c>
      <c r="E588" s="30" t="inlineStr">
        <is>
          <t>Dues age on the member record with contact history and access policy applied consistently.</t>
        </is>
      </c>
    </row>
    <row r="589">
      <c r="A589" s="30" t="inlineStr">
        <is>
          <t>Gyms</t>
        </is>
      </c>
      <c r="B589" s="30" t="inlineStr">
        <is>
          <t>Personal &amp; Local Services</t>
        </is>
      </c>
      <c r="C589" s="30" t="inlineStr">
        <is>
          <t>Renewal conversations start too late</t>
        </is>
      </c>
      <c r="D589" s="30" t="inlineStr">
        <is>
          <t>Renewal is approached in the final weeks, by which point the member has already decided based on months of experience.</t>
        </is>
      </c>
      <c r="E589" s="30" t="inlineStr">
        <is>
          <t>Renewals are worked from attendance and engagement well before the date, with the right members prioritised.</t>
        </is>
      </c>
    </row>
    <row r="590">
      <c r="A590" s="30" t="inlineStr">
        <is>
          <t>Fitness Studios</t>
        </is>
      </c>
      <c r="B590" s="30" t="inlineStr">
        <is>
          <t>Personal &amp; Local Services</t>
        </is>
      </c>
      <c r="C590" s="30" t="inlineStr">
        <is>
          <t>No-shows waste places others wanted</t>
        </is>
      </c>
      <c r="D590" s="30" t="inlineStr">
        <is>
          <t>A booking that is not attended holds a place while people are waitlisted.</t>
        </is>
      </c>
      <c r="E590" s="30" t="inlineStr">
        <is>
          <t>Bookings, attendance and waitlists sit together, so release and no-show policy have data behind them.</t>
        </is>
      </c>
    </row>
    <row r="591">
      <c r="A591" s="30" t="inlineStr">
        <is>
          <t>Fitness Studios</t>
        </is>
      </c>
      <c r="B591" s="30" t="inlineStr">
        <is>
          <t>Personal &amp; Local Services</t>
        </is>
      </c>
      <c r="C591" s="30" t="inlineStr">
        <is>
          <t>Loss-making classes stay on the schedule</t>
        </is>
      </c>
      <c r="D591" s="30" t="inlineStr">
        <is>
          <t>Class cost is fixed and attendance is not, and nobody measures the class as a unit.</t>
        </is>
      </c>
      <c r="E591" s="30" t="inlineStr">
        <is>
          <t>Every class carries attendance against its break-even, so the schedule is reviewable.</t>
        </is>
      </c>
    </row>
    <row r="592">
      <c r="A592" s="30" t="inlineStr">
        <is>
          <t>Fitness Studios</t>
        </is>
      </c>
      <c r="B592" s="30" t="inlineStr">
        <is>
          <t>Personal &amp; Local Services</t>
        </is>
      </c>
      <c r="C592" s="30" t="inlineStr">
        <is>
          <t>Attendance concentration on instructors is invisible</t>
        </is>
      </c>
      <c r="D592" s="30" t="inlineStr">
        <is>
          <t>Members follow a person and the studio does not know how exposed it is.</t>
        </is>
      </c>
      <c r="E592" s="30" t="inlineStr">
        <is>
          <t>Attendance is attributed to instructor as well as format and time.</t>
        </is>
      </c>
    </row>
    <row r="593">
      <c r="A593" s="30" t="inlineStr">
        <is>
          <t>Fitness Studios</t>
        </is>
      </c>
      <c r="B593" s="30" t="inlineStr">
        <is>
          <t>Personal &amp; Local Services</t>
        </is>
      </c>
      <c r="C593" s="30" t="inlineStr">
        <is>
          <t>Unused passes signal departure and nobody acts</t>
        </is>
      </c>
      <c r="D593" s="30" t="inlineStr">
        <is>
          <t>Credits sit unused, expire, and the member does not return.</t>
        </is>
      </c>
      <c r="E593" s="30" t="inlineStr">
        <is>
          <t>Pass usage and expiry are tracked with contact raised before the credits lapse.</t>
        </is>
      </c>
    </row>
    <row r="594">
      <c r="A594" s="30" t="inlineStr">
        <is>
          <t>Fitness Studios</t>
        </is>
      </c>
      <c r="B594" s="30" t="inlineStr">
        <is>
          <t>Personal &amp; Local Services</t>
        </is>
      </c>
      <c r="C594" s="30" t="inlineStr">
        <is>
          <t>Cover changes attendance without being noticed</t>
        </is>
      </c>
      <c r="D594" s="30" t="inlineStr">
        <is>
          <t>A substituted instructor changes who attends and the effect is never measured.</t>
        </is>
      </c>
      <c r="E594" s="30" t="inlineStr">
        <is>
          <t>Cover is recorded on the class so the attendance effect is visible.</t>
        </is>
      </c>
    </row>
    <row r="595">
      <c r="A595" s="30" t="inlineStr">
        <is>
          <t>Fitness Studios</t>
        </is>
      </c>
      <c r="B595" s="30" t="inlineStr">
        <is>
          <t>Personal &amp; Local Services</t>
        </is>
      </c>
      <c r="C595" s="30" t="inlineStr">
        <is>
          <t>New formats are judged on feel</t>
        </is>
      </c>
      <c r="D595" s="30" t="inlineStr">
        <is>
          <t>A format is kept or dropped without comparing fill and retention against others.</t>
        </is>
      </c>
      <c r="E595" s="30" t="inlineStr">
        <is>
          <t>Fill, retention and repeat attendance are measured per format.</t>
        </is>
      </c>
    </row>
    <row r="596">
      <c r="A596" s="30" t="inlineStr">
        <is>
          <t>Yoga Studios</t>
        </is>
      </c>
      <c r="B596" s="30" t="inlineStr">
        <is>
          <t>Personal &amp; Local Services</t>
        </is>
      </c>
      <c r="C596" s="30" t="inlineStr">
        <is>
          <t>Class economics are hidden by the pay structure</t>
        </is>
      </c>
      <c r="D596" s="30" t="inlineStr">
        <is>
          <t>Fixed teacher fees make low-attendance classes lose money invisibly.</t>
        </is>
      </c>
      <c r="E596" s="30" t="inlineStr">
        <is>
          <t>Teacher terms sit against class income, so each class shows its real contribution.</t>
        </is>
      </c>
    </row>
    <row r="597">
      <c r="A597" s="30" t="inlineStr">
        <is>
          <t>Yoga Studios</t>
        </is>
      </c>
      <c r="B597" s="30" t="inlineStr">
        <is>
          <t>Personal &amp; Local Services</t>
        </is>
      </c>
      <c r="C597" s="30" t="inlineStr">
        <is>
          <t>Practice notes stay with one teacher</t>
        </is>
      </c>
      <c r="D597" s="30" t="inlineStr">
        <is>
          <t>Injuries and modifications are known to the regular teacher and not to cover.</t>
        </is>
      </c>
      <c r="E597" s="30" t="inlineStr">
        <is>
          <t>Practitioner notes travel with the person to whoever is teaching.</t>
        </is>
      </c>
    </row>
    <row r="598">
      <c r="A598" s="30" t="inlineStr">
        <is>
          <t>Yoga Studios</t>
        </is>
      </c>
      <c r="B598" s="30" t="inlineStr">
        <is>
          <t>Personal &amp; Local Services</t>
        </is>
      </c>
      <c r="C598" s="30" t="inlineStr">
        <is>
          <t>Workshops commit cost before they sell</t>
        </is>
      </c>
      <c r="D598" s="30" t="inlineStr">
        <is>
          <t>A teacher and room are booked and places do not fill.</t>
        </is>
      </c>
      <c r="E598" s="30" t="inlineStr">
        <is>
          <t>Workshop enrolment is tracked against a viability threshold with a decision point.</t>
        </is>
      </c>
    </row>
    <row r="599">
      <c r="A599" s="30" t="inlineStr">
        <is>
          <t>Yoga Studios</t>
        </is>
      </c>
      <c r="B599" s="30" t="inlineStr">
        <is>
          <t>Personal &amp; Local Services</t>
        </is>
      </c>
      <c r="C599" s="30" t="inlineStr">
        <is>
          <t>Teacher training programmes lose their thread</t>
        </is>
      </c>
      <c r="D599" s="30" t="inlineStr">
        <is>
          <t>Multi-month programmes have attendance, assessment and practice hour requirements tracked loosely.</t>
        </is>
      </c>
      <c r="E599" s="30" t="inlineStr">
        <is>
          <t>Programmes carry requirements, hours and completion per trainee.</t>
        </is>
      </c>
    </row>
    <row r="600">
      <c r="A600" s="30" t="inlineStr">
        <is>
          <t>Yoga Studios</t>
        </is>
      </c>
      <c r="B600" s="30" t="inlineStr">
        <is>
          <t>Personal &amp; Local Services</t>
        </is>
      </c>
      <c r="C600" s="30" t="inlineStr">
        <is>
          <t>Idle room hours are not sold</t>
        </is>
      </c>
      <c r="D600" s="30" t="inlineStr">
        <is>
          <t>The space sits empty at hours regular classes do not use.</t>
        </is>
      </c>
      <c r="E600" s="30" t="inlineStr">
        <is>
          <t>Hire slots sit on the same timetable as classes with utilisation visible.</t>
        </is>
      </c>
    </row>
    <row r="601">
      <c r="A601" s="30" t="inlineStr">
        <is>
          <t>Yoga Studios</t>
        </is>
      </c>
      <c r="B601" s="30" t="inlineStr">
        <is>
          <t>Personal &amp; Local Services</t>
        </is>
      </c>
      <c r="C601" s="30" t="inlineStr">
        <is>
          <t>Pass usage patterns are not read</t>
        </is>
      </c>
      <c r="D601" s="30" t="inlineStr">
        <is>
          <t>A practitioner slows down and the studio notices when the pass expires.</t>
        </is>
      </c>
      <c r="E601" s="30" t="inlineStr">
        <is>
          <t>Usage frequency is tracked so drift is visible while it is reversible.</t>
        </is>
      </c>
    </row>
    <row r="602">
      <c r="A602" s="30" t="inlineStr">
        <is>
          <t>Wedding Planners</t>
        </is>
      </c>
      <c r="B602" s="30" t="inlineStr">
        <is>
          <t>Personal &amp; Local Services</t>
        </is>
      </c>
      <c r="C602" s="30" t="inlineStr">
        <is>
          <t>Vendors are verbally booked and not confirmed</t>
        </is>
      </c>
      <c r="D602" s="30" t="inlineStr">
        <is>
          <t>A vendor is discussed, agreed and assumed. Whether they are actually contracted for the date is known only when someone checks.</t>
        </is>
      </c>
      <c r="E602" s="30" t="inlineStr">
        <is>
          <t>Vendor booking is a workflow with a confirmation state, so unconfirmed vendors against a date are visible as risk.</t>
        </is>
      </c>
    </row>
    <row r="603">
      <c r="A603" s="30" t="inlineStr">
        <is>
          <t>Wedding Planners</t>
        </is>
      </c>
      <c r="B603" s="30" t="inlineStr">
        <is>
          <t>Personal &amp; Local Services</t>
        </is>
      </c>
      <c r="C603" s="30" t="inlineStr">
        <is>
          <t>Scope changes are agreed emotionally and costed later</t>
        </is>
      </c>
      <c r="D603" s="30" t="inlineStr">
        <is>
          <t>A client adds an element in a conversation, the planner accommodates it, and the cost surfaces in a budget review weeks later.</t>
        </is>
      </c>
      <c r="E603" s="30" t="inlineStr">
        <is>
          <t>Changes are raised as change orders with cost impact at the moment they are agreed.</t>
        </is>
      </c>
    </row>
    <row r="604">
      <c r="A604" s="30" t="inlineStr">
        <is>
          <t>Wedding Planners</t>
        </is>
      </c>
      <c r="B604" s="30" t="inlineStr">
        <is>
          <t>Personal &amp; Local Services</t>
        </is>
      </c>
      <c r="C604" s="30" t="inlineStr">
        <is>
          <t>Vendor payments and client receipts are unsynchronised</t>
        </is>
      </c>
      <c r="D604" s="30" t="inlineStr">
        <is>
          <t>Vendors demand milestone payments on their schedule and clients pay on theirs, and the planner absorbs the timing gap.</t>
        </is>
      </c>
      <c r="E604" s="30" t="inlineStr">
        <is>
          <t>Both schedules sit on the event, so a funding gap is visible before it becomes the planner’s money.</t>
        </is>
      </c>
    </row>
    <row r="605">
      <c r="A605" s="30" t="inlineStr">
        <is>
          <t>Wedding Planners</t>
        </is>
      </c>
      <c r="B605" s="30" t="inlineStr">
        <is>
          <t>Personal &amp; Local Services</t>
        </is>
      </c>
      <c r="C605" s="30" t="inlineStr">
        <is>
          <t>The budget is agreed several times</t>
        </is>
      </c>
      <c r="D605" s="30" t="inlineStr">
        <is>
          <t>The original budget, the revised budget and the current spend exist in different documents and different conversations.</t>
        </is>
      </c>
      <c r="E605" s="30" t="inlineStr">
        <is>
          <t>One budget record with a change history, so what was agreed and when is unambiguous.</t>
        </is>
      </c>
    </row>
    <row r="606">
      <c r="A606" s="30" t="inlineStr">
        <is>
          <t>Wedding Planners</t>
        </is>
      </c>
      <c r="B606" s="30" t="inlineStr">
        <is>
          <t>Personal &amp; Local Services</t>
        </is>
      </c>
      <c r="C606" s="30" t="inlineStr">
        <is>
          <t>Run of day exists as a document</t>
        </is>
      </c>
      <c r="D606" s="30" t="inlineStr">
        <is>
          <t>The sequence for the day is a document that everyone has a different version of, with no owners against steps.</t>
        </is>
      </c>
      <c r="E606" s="30" t="inlineStr">
        <is>
          <t>The run of day is work with owners, times and dependencies, so a slip is visible as it happens.</t>
        </is>
      </c>
    </row>
    <row r="607">
      <c r="A607" s="30" t="inlineStr">
        <is>
          <t>Wedding Planners</t>
        </is>
      </c>
      <c r="B607" s="30" t="inlineStr">
        <is>
          <t>Personal &amp; Local Services</t>
        </is>
      </c>
      <c r="C607" s="30" t="inlineStr">
        <is>
          <t>Vendor performance is never recorded</t>
        </is>
      </c>
      <c r="D607" s="30" t="inlineStr">
        <is>
          <t>Planners recommend vendors from experience, and the experience is anecdotal rather than recorded across events.</t>
        </is>
      </c>
      <c r="E607" s="30" t="inlineStr">
        <is>
          <t>Vendors carry their delivery, punctuality and issue history across events.</t>
        </is>
      </c>
    </row>
    <row r="608">
      <c r="A608" s="30" t="inlineStr">
        <is>
          <t>Photographers</t>
        </is>
      </c>
      <c r="B608" s="30" t="inlineStr">
        <is>
          <t>Personal &amp; Local Services</t>
        </is>
      </c>
      <c r="C608" s="30" t="inlineStr">
        <is>
          <t>The editing backlog is not measured against capacity</t>
        </is>
      </c>
      <c r="D608" s="30" t="inlineStr">
        <is>
          <t>Bookings are taken on availability to shoot rather than on capacity to edit, so a good month becomes a delivery crisis.</t>
        </is>
      </c>
      <c r="E608" s="30" t="inlineStr">
        <is>
          <t>Post-production is work with estimated hours, so backlog against editing capacity is visible before more bookings are taken.</t>
        </is>
      </c>
    </row>
    <row r="609">
      <c r="A609" s="30" t="inlineStr">
        <is>
          <t>Photographers</t>
        </is>
      </c>
      <c r="B609" s="30" t="inlineStr">
        <is>
          <t>Personal &amp; Local Services</t>
        </is>
      </c>
      <c r="C609" s="30" t="inlineStr">
        <is>
          <t>Delivery promises slip without warning</t>
        </is>
      </c>
      <c r="D609" s="30" t="inlineStr">
        <is>
          <t>A promised date passes and the client follows up, which is the first time anyone looks at the queue.</t>
        </is>
      </c>
      <c r="E609" s="30" t="inlineStr">
        <is>
          <t>Each deliverable carries a promised date and a state, so slippage surfaces before the client notices.</t>
        </is>
      </c>
    </row>
    <row r="610">
      <c r="A610" s="30" t="inlineStr">
        <is>
          <t>Photographers</t>
        </is>
      </c>
      <c r="B610" s="30" t="inlineStr">
        <is>
          <t>Personal &amp; Local Services</t>
        </is>
      </c>
      <c r="C610" s="30" t="inlineStr">
        <is>
          <t>Albums stall on client selection</t>
        </is>
      </c>
      <c r="D610" s="30" t="inlineStr">
        <is>
          <t>Production cannot start until the client selects images, and the request goes unanswered for weeks with nobody chasing.</t>
        </is>
      </c>
      <c r="E610" s="30" t="inlineStr">
        <is>
          <t>Selection is a tracked step with an age and reminders, so a stalled album is chased rather than forgotten.</t>
        </is>
      </c>
    </row>
    <row r="611">
      <c r="A611" s="30" t="inlineStr">
        <is>
          <t>Photographers</t>
        </is>
      </c>
      <c r="B611" s="30" t="inlineStr">
        <is>
          <t>Personal &amp; Local Services</t>
        </is>
      </c>
      <c r="C611" s="30" t="inlineStr">
        <is>
          <t>Balances go unpaid after delivery</t>
        </is>
      </c>
      <c r="D611" s="30" t="inlineStr">
        <is>
          <t>The gallery is shared and the balance is chased afterwards, when the client has what they wanted.</t>
        </is>
      </c>
      <c r="E611" s="30" t="inlineStr">
        <is>
          <t>Balance position sits on the job with delivery gated by policy, applied consistently rather than case by case.</t>
        </is>
      </c>
    </row>
    <row r="612">
      <c r="A612" s="30" t="inlineStr">
        <is>
          <t>Photographers</t>
        </is>
      </c>
      <c r="B612" s="30" t="inlineStr">
        <is>
          <t>Personal &amp; Local Services</t>
        </is>
      </c>
      <c r="C612" s="30" t="inlineStr">
        <is>
          <t>Usage rights are agreed verbally</t>
        </is>
      </c>
      <c r="D612" s="30" t="inlineStr">
        <is>
          <t>Commercial clients use images beyond what was agreed, and what was agreed was never written down.</t>
        </is>
      </c>
      <c r="E612" s="30" t="inlineStr">
        <is>
          <t>Licence terms are recorded on the job, so usage questions resolve to the agreement.</t>
        </is>
      </c>
    </row>
    <row r="613">
      <c r="A613" s="30" t="inlineStr">
        <is>
          <t>Photographers</t>
        </is>
      </c>
      <c r="B613" s="30" t="inlineStr">
        <is>
          <t>Personal &amp; Local Services</t>
        </is>
      </c>
      <c r="C613" s="30" t="inlineStr">
        <is>
          <t>Equipment failure threatens an unmovable date</t>
        </is>
      </c>
      <c r="D613" s="30" t="inlineStr">
        <is>
          <t>Gear is maintained reactively and a failure on a wedding date cannot be rescheduled.</t>
        </is>
      </c>
      <c r="E613" s="30" t="inlineStr">
        <is>
          <t>Equipment carries service history and pre-shoot checks as work, so failures are anticipated rather than survived.</t>
        </is>
      </c>
    </row>
    <row r="614">
      <c r="A614" s="30" t="inlineStr">
        <is>
          <t>Car Rentals</t>
        </is>
      </c>
      <c r="B614" s="30" t="inlineStr">
        <is>
          <t>Personal &amp; Local Services</t>
        </is>
      </c>
      <c r="C614" s="30" t="inlineStr">
        <is>
          <t>Idle days are not attributed to a cause</t>
        </is>
      </c>
      <c r="D614" s="30" t="inlineStr">
        <is>
          <t>A vehicle sits and nobody records whether it was demand, damage, service or documents.</t>
        </is>
      </c>
      <c r="E614" s="30" t="inlineStr">
        <is>
          <t>Idle days carry a reason, so oversupply is separated from downtime.</t>
        </is>
      </c>
    </row>
    <row r="615">
      <c r="A615" s="30" t="inlineStr">
        <is>
          <t>Car Rentals</t>
        </is>
      </c>
      <c r="B615" s="30" t="inlineStr">
        <is>
          <t>Personal &amp; Local Services</t>
        </is>
      </c>
      <c r="C615" s="30" t="inlineStr">
        <is>
          <t>Damage cannot be recovered without evidence</t>
        </is>
      </c>
      <c r="D615" s="30" t="inlineStr">
        <is>
          <t>Condition at handover and return is not documented consistently.</t>
        </is>
      </c>
      <c r="E615" s="30" t="inlineStr">
        <is>
          <t>Condition evidence is captured at both ends of every hire and attached to the booking.</t>
        </is>
      </c>
    </row>
    <row r="616">
      <c r="A616" s="30" t="inlineStr">
        <is>
          <t>Car Rentals</t>
        </is>
      </c>
      <c r="B616" s="30" t="inlineStr">
        <is>
          <t>Personal &amp; Local Services</t>
        </is>
      </c>
      <c r="C616" s="30" t="inlineStr">
        <is>
          <t>Documents lapse and remove earning capacity</t>
        </is>
      </c>
      <c r="D616" s="30" t="inlineStr">
        <is>
          <t>Insurance, permits and fitness expire while the vehicle is on hire or idle.</t>
        </is>
      </c>
      <c r="E616" s="30" t="inlineStr">
        <is>
          <t>Every document carries expiry with renewal raised in advance.</t>
        </is>
      </c>
    </row>
    <row r="617">
      <c r="A617" s="30" t="inlineStr">
        <is>
          <t>Car Rentals</t>
        </is>
      </c>
      <c r="B617" s="30" t="inlineStr">
        <is>
          <t>Personal &amp; Local Services</t>
        </is>
      </c>
      <c r="C617" s="30" t="inlineStr">
        <is>
          <t>Service intervals pass during a hire</t>
        </is>
      </c>
      <c r="D617" s="30" t="inlineStr">
        <is>
          <t>Mileage crosses the interval mid-rental and the service is skipped.</t>
        </is>
      </c>
      <c r="E617" s="30" t="inlineStr">
        <is>
          <t>Service due is projected from mileage and booking length before dispatch.</t>
        </is>
      </c>
    </row>
    <row r="618">
      <c r="A618" s="30" t="inlineStr">
        <is>
          <t>Car Rentals</t>
        </is>
      </c>
      <c r="B618" s="30" t="inlineStr">
        <is>
          <t>Personal &amp; Local Services</t>
        </is>
      </c>
      <c r="C618" s="30" t="inlineStr">
        <is>
          <t>Per-vehicle economics are unknown</t>
        </is>
      </c>
      <c r="D618" s="30" t="inlineStr">
        <is>
          <t>Revenue is measured across the fleet and cost sits in general expenses.</t>
        </is>
      </c>
      <c r="E618" s="30" t="inlineStr">
        <is>
          <t>Revenue, damage, service and downtime are attributed per vehicle.</t>
        </is>
      </c>
    </row>
    <row r="619">
      <c r="A619" s="30" t="inlineStr">
        <is>
          <t>Car Rentals</t>
        </is>
      </c>
      <c r="B619" s="30" t="inlineStr">
        <is>
          <t>Personal &amp; Local Services</t>
        </is>
      </c>
      <c r="C619" s="30" t="inlineStr">
        <is>
          <t>Extensions and overdue returns are handled informally</t>
        </is>
      </c>
      <c r="D619" s="30" t="inlineStr">
        <is>
          <t>A vehicle promised to the next customer is still out.</t>
        </is>
      </c>
      <c r="E619" s="30" t="inlineStr">
        <is>
          <t>Extensions and overdue returns are tracked against forward bookings.</t>
        </is>
      </c>
    </row>
    <row r="620">
      <c r="A620" s="30" t="inlineStr">
        <is>
          <t>Car Washes</t>
        </is>
      </c>
      <c r="B620" s="30" t="inlineStr">
        <is>
          <t>Personal &amp; Local Services</t>
        </is>
      </c>
      <c r="C620" s="30" t="inlineStr">
        <is>
          <t>Throughput is not measured by bay and hour</t>
        </is>
      </c>
      <c r="D620" s="30" t="inlineStr">
        <is>
          <t>Volume is known daily and the hourly capacity picture is not.</t>
        </is>
      </c>
      <c r="E620" s="30" t="inlineStr">
        <is>
          <t>Cycle time and throughput are recorded per bay and hour.</t>
        </is>
      </c>
    </row>
    <row r="621">
      <c r="A621" s="30" t="inlineStr">
        <is>
          <t>Car Washes</t>
        </is>
      </c>
      <c r="B621" s="30" t="inlineStr">
        <is>
          <t>Personal &amp; Local Services</t>
        </is>
      </c>
      <c r="C621" s="30" t="inlineStr">
        <is>
          <t>Consumable cost per wash is unknown</t>
        </is>
      </c>
      <c r="D621" s="30" t="inlineStr">
        <is>
          <t>Chemicals are bought in bulk and consumed without attribution.</t>
        </is>
      </c>
      <c r="E621" s="30" t="inlineStr">
        <is>
          <t>Consumption is recorded against washes, giving cost per vehicle by bay and type.</t>
        </is>
      </c>
    </row>
    <row r="622">
      <c r="A622" s="30" t="inlineStr">
        <is>
          <t>Car Washes</t>
        </is>
      </c>
      <c r="B622" s="30" t="inlineStr">
        <is>
          <t>Personal &amp; Local Services</t>
        </is>
      </c>
      <c r="C622" s="30" t="inlineStr">
        <is>
          <t>Staffing does not follow demand</t>
        </is>
      </c>
      <c r="D622" s="30" t="inlineStr">
        <is>
          <t>Rosters are built on habit rather than on the site’s own hourly pattern.</t>
        </is>
      </c>
      <c r="E622" s="30" t="inlineStr">
        <is>
          <t>Demand by hour and day informs the roster, with labour cost per wash visible.</t>
        </is>
      </c>
    </row>
    <row r="623">
      <c r="A623" s="30" t="inlineStr">
        <is>
          <t>Car Washes</t>
        </is>
      </c>
      <c r="B623" s="30" t="inlineStr">
        <is>
          <t>Personal &amp; Local Services</t>
        </is>
      </c>
      <c r="C623" s="30" t="inlineStr">
        <is>
          <t>Plan members are not watched</t>
        </is>
      </c>
      <c r="D623" s="30" t="inlineStr">
        <is>
          <t>Unlimited plans are sold and usage behaviour is never examined.</t>
        </is>
      </c>
      <c r="E623" s="30" t="inlineStr">
        <is>
          <t>Visit frequency per member is tracked, showing both cost and cancellation risk.</t>
        </is>
      </c>
    </row>
    <row r="624">
      <c r="A624" s="30" t="inlineStr">
        <is>
          <t>Car Washes</t>
        </is>
      </c>
      <c r="B624" s="30" t="inlineStr">
        <is>
          <t>Personal &amp; Local Services</t>
        </is>
      </c>
      <c r="C624" s="30" t="inlineStr">
        <is>
          <t>Machine decline is seen as demand decline</t>
        </is>
      </c>
      <c r="D624" s="30" t="inlineStr">
        <is>
          <t>Throughput falls because a machine is slowing and it looks like fewer customers.</t>
        </is>
      </c>
      <c r="E624" s="30" t="inlineStr">
        <is>
          <t>Cycle time per bay is monitored, so equipment decline is separated from demand.</t>
        </is>
      </c>
    </row>
    <row r="625">
      <c r="A625" s="30" t="inlineStr">
        <is>
          <t>Car Washes</t>
        </is>
      </c>
      <c r="B625" s="30" t="inlineStr">
        <is>
          <t>Personal &amp; Local Services</t>
        </is>
      </c>
      <c r="C625" s="30" t="inlineStr">
        <is>
          <t>Add-on sales are inconsistent</t>
        </is>
      </c>
      <c r="D625" s="30" t="inlineStr">
        <is>
          <t>Higher-margin add-ons depend on which attendant is working.</t>
        </is>
      </c>
      <c r="E625" s="30" t="inlineStr">
        <is>
          <t>Attachment rate is measured by attendant and shift.</t>
        </is>
      </c>
    </row>
    <row r="626">
      <c r="A626" s="30" t="inlineStr">
        <is>
          <t>Auto Repair Shops</t>
        </is>
      </c>
      <c r="B626" s="30" t="inlineStr">
        <is>
          <t>Personal &amp; Local Services</t>
        </is>
      </c>
      <c r="C626" s="30" t="inlineStr">
        <is>
          <t>Bays hold vehicles that are not being worked on</t>
        </is>
      </c>
      <c r="D626" s="30" t="inlineStr">
        <is>
          <t>Cars awaiting approval or parts occupy the capacity the next job needs.</t>
        </is>
      </c>
      <c r="E626" s="30" t="inlineStr">
        <is>
          <t>Bay state carries the reason for waiting, so blocked capacity is visible.</t>
        </is>
      </c>
    </row>
    <row r="627">
      <c r="A627" s="30" t="inlineStr">
        <is>
          <t>Auto Repair Shops</t>
        </is>
      </c>
      <c r="B627" s="30" t="inlineStr">
        <is>
          <t>Personal &amp; Local Services</t>
        </is>
      </c>
      <c r="C627" s="30" t="inlineStr">
        <is>
          <t>Estimates sit unapproved without an owner</t>
        </is>
      </c>
      <c r="D627" s="30" t="inlineStr">
        <is>
          <t>The customer has not answered and nobody is chasing.</t>
        </is>
      </c>
      <c r="E627" s="30" t="inlineStr">
        <is>
          <t>Estimates age against an owner with follow-up raised automatically.</t>
        </is>
      </c>
    </row>
    <row r="628">
      <c r="A628" s="30" t="inlineStr">
        <is>
          <t>Auto Repair Shops</t>
        </is>
      </c>
      <c r="B628" s="30" t="inlineStr">
        <is>
          <t>Personal &amp; Local Services</t>
        </is>
      </c>
      <c r="C628" s="30" t="inlineStr">
        <is>
          <t>Parts availability is discovered mid-job</t>
        </is>
      </c>
      <c r="D628" s="30" t="inlineStr">
        <is>
          <t>A repair starts and stops when a part turns out to be unavailable.</t>
        </is>
      </c>
      <c r="E628" s="30" t="inlineStr">
        <is>
          <t>Parts are checked and reserved against the job before work begins.</t>
        </is>
      </c>
    </row>
    <row r="629">
      <c r="A629" s="30" t="inlineStr">
        <is>
          <t>Auto Repair Shops</t>
        </is>
      </c>
      <c r="B629" s="30" t="inlineStr">
        <is>
          <t>Personal &amp; Local Services</t>
        </is>
      </c>
      <c r="C629" s="30" t="inlineStr">
        <is>
          <t>Hours sold do not match hours worked</t>
        </is>
      </c>
      <c r="D629" s="30" t="inlineStr">
        <is>
          <t>Estimating standards drift from reality and margin is lost job by job.</t>
        </is>
      </c>
      <c r="E629" s="30" t="inlineStr">
        <is>
          <t>Estimated against actual hours is measured by job type and technician.</t>
        </is>
      </c>
    </row>
    <row r="630">
      <c r="A630" s="30" t="inlineStr">
        <is>
          <t>Auto Repair Shops</t>
        </is>
      </c>
      <c r="B630" s="30" t="inlineStr">
        <is>
          <t>Personal &amp; Local Services</t>
        </is>
      </c>
      <c r="C630" s="30" t="inlineStr">
        <is>
          <t>Comebacks are absorbed without a pattern</t>
        </is>
      </c>
      <c r="D630" s="30" t="inlineStr">
        <is>
          <t>Redone work is treated as goodwill and its cause is never aggregated.</t>
        </is>
      </c>
      <c r="E630" s="30" t="inlineStr">
        <is>
          <t>Comebacks carry the original job, cause and technician, so patterns emerge.</t>
        </is>
      </c>
    </row>
    <row r="631">
      <c r="A631" s="30" t="inlineStr">
        <is>
          <t>Auto Repair Shops</t>
        </is>
      </c>
      <c r="B631" s="30" t="inlineStr">
        <is>
          <t>Personal &amp; Local Services</t>
        </is>
      </c>
      <c r="C631" s="30" t="inlineStr">
        <is>
          <t>Service history is not attached to the vehicle</t>
        </is>
      </c>
      <c r="D631" s="30" t="inlineStr">
        <is>
          <t>A returning vehicle is diagnosed without what was done to it previously.</t>
        </is>
      </c>
      <c r="E631" s="30" t="inlineStr">
        <is>
          <t>Every job attaches to the vehicle, giving full history at the next visit.</t>
        </is>
      </c>
    </row>
    <row r="632">
      <c r="A632" s="30" t="inlineStr">
        <is>
          <t>Cleaning Services</t>
        </is>
      </c>
      <c r="B632" s="30" t="inlineStr">
        <is>
          <t>Personal &amp; Local Services</t>
        </is>
      </c>
      <c r="C632" s="30" t="inlineStr">
        <is>
          <t>Absence is discovered by the client</t>
        </is>
      </c>
      <c r="D632" s="30" t="inlineStr">
        <is>
          <t>Someone does not turn up and nobody arranges cover or informs anyone.</t>
        </is>
      </c>
      <c r="E632" s="30" t="inlineStr">
        <is>
          <t>Attendance is recorded per shift with cover and client notification raised on a gap.</t>
        </is>
      </c>
    </row>
    <row r="633">
      <c r="A633" s="30" t="inlineStr">
        <is>
          <t>Cleaning Services</t>
        </is>
      </c>
      <c r="B633" s="30" t="inlineStr">
        <is>
          <t>Personal &amp; Local Services</t>
        </is>
      </c>
      <c r="C633" s="30" t="inlineStr">
        <is>
          <t>Delivered hours exceed quoted hours</t>
        </is>
      </c>
      <c r="D633" s="30" t="inlineStr">
        <is>
          <t>Contracts are priced on a staffing model that is not what actually attends.</t>
        </is>
      </c>
      <c r="E633" s="30" t="inlineStr">
        <is>
          <t>Hours delivered are attributed to the contract and compared with the quote.</t>
        </is>
      </c>
    </row>
    <row r="634">
      <c r="A634" s="30" t="inlineStr">
        <is>
          <t>Cleaning Services</t>
        </is>
      </c>
      <c r="B634" s="30" t="inlineStr">
        <is>
          <t>Personal &amp; Local Services</t>
        </is>
      </c>
      <c r="C634" s="30" t="inlineStr">
        <is>
          <t>Supplies are consumed without attribution</t>
        </is>
      </c>
      <c r="D634" s="30" t="inlineStr">
        <is>
          <t>Consumables are distributed to sites and never measured per site.</t>
        </is>
      </c>
      <c r="E634" s="30" t="inlineStr">
        <is>
          <t>Supplies are issued against sites with consumption compared to allowance.</t>
        </is>
      </c>
    </row>
    <row r="635">
      <c r="A635" s="30" t="inlineStr">
        <is>
          <t>Cleaning Services</t>
        </is>
      </c>
      <c r="B635" s="30" t="inlineStr">
        <is>
          <t>Personal &amp; Local Services</t>
        </is>
      </c>
      <c r="C635" s="30" t="inlineStr">
        <is>
          <t>Complaints are handled individually</t>
        </is>
      </c>
      <c r="D635" s="30" t="inlineStr">
        <is>
          <t>Each complaint is resolved and the cluster is never seen.</t>
        </is>
      </c>
      <c r="E635" s="30" t="inlineStr">
        <is>
          <t>Complaints carry site, shift and staff, making patterns visible.</t>
        </is>
      </c>
    </row>
    <row r="636">
      <c r="A636" s="30" t="inlineStr">
        <is>
          <t>Cleaning Services</t>
        </is>
      </c>
      <c r="B636" s="30" t="inlineStr">
        <is>
          <t>Personal &amp; Local Services</t>
        </is>
      </c>
      <c r="C636" s="30" t="inlineStr">
        <is>
          <t>Additional work is done unbilled</t>
        </is>
      </c>
      <c r="D636" s="30" t="inlineStr">
        <is>
          <t>Extra tasks requested on site are performed without reaching invoicing.</t>
        </is>
      </c>
      <c r="E636" s="30" t="inlineStr">
        <is>
          <t>Additional work is recorded at the site with a billing state.</t>
        </is>
      </c>
    </row>
    <row r="637">
      <c r="A637" s="30" t="inlineStr">
        <is>
          <t>Cleaning Services</t>
        </is>
      </c>
      <c r="B637" s="30" t="inlineStr">
        <is>
          <t>Personal &amp; Local Services</t>
        </is>
      </c>
      <c r="C637" s="30" t="inlineStr">
        <is>
          <t>Staff turnover erases site knowledge</t>
        </is>
      </c>
      <c r="D637" s="30" t="inlineStr">
        <is>
          <t>A new cleaner arrives without the site’s specific requirements.</t>
        </is>
      </c>
      <c r="E637" s="30" t="inlineStr">
        <is>
          <t>Site instructions and requirements live on the site record, not with a person.</t>
        </is>
      </c>
    </row>
    <row r="638">
      <c r="A638" s="30" t="inlineStr">
        <is>
          <t>Laundry Services</t>
        </is>
      </c>
      <c r="B638" s="30" t="inlineStr">
        <is>
          <t>Personal &amp; Local Services</t>
        </is>
      </c>
      <c r="C638" s="30" t="inlineStr">
        <is>
          <t>Items go missing with no last known stage</t>
        </is>
      </c>
      <c r="D638" s="30" t="inlineStr">
        <is>
          <t>An item is not in the pack and the search covers the whole plant.</t>
        </is>
      </c>
      <c r="E638" s="30" t="inlineStr">
        <is>
          <t>Every item is recorded at each stage, so a search starts from the last scan.</t>
        </is>
      </c>
    </row>
    <row r="639">
      <c r="A639" s="30" t="inlineStr">
        <is>
          <t>Laundry Services</t>
        </is>
      </c>
      <c r="B639" s="30" t="inlineStr">
        <is>
          <t>Personal &amp; Local Services</t>
        </is>
      </c>
      <c r="C639" s="30" t="inlineStr">
        <is>
          <t>Late orders are discovered at collection</t>
        </is>
      </c>
      <c r="D639" s="30" t="inlineStr">
        <is>
          <t>The promised date passes and the customer finds out when they arrive.</t>
        </is>
      </c>
      <c r="E639" s="30" t="inlineStr">
        <is>
          <t>Progress is tracked against the promise with contact raised before the date.</t>
        </is>
      </c>
    </row>
    <row r="640">
      <c r="A640" s="30" t="inlineStr">
        <is>
          <t>Laundry Services</t>
        </is>
      </c>
      <c r="B640" s="30" t="inlineStr">
        <is>
          <t>Personal &amp; Local Services</t>
        </is>
      </c>
      <c r="C640" s="30" t="inlineStr">
        <is>
          <t>Claims sit undecided</t>
        </is>
      </c>
      <c r="D640" s="30" t="inlineStr">
        <is>
          <t>Loss and damage wait for a liability decision while the customer waits.</t>
        </is>
      </c>
      <c r="E640" s="30" t="inlineStr">
        <is>
          <t>Claims carry assessment, owner, decision and resolution with ageing.</t>
        </is>
      </c>
    </row>
    <row r="641">
      <c r="A641" s="30" t="inlineStr">
        <is>
          <t>Laundry Services</t>
        </is>
      </c>
      <c r="B641" s="30" t="inlineStr">
        <is>
          <t>Personal &amp; Local Services</t>
        </is>
      </c>
      <c r="C641" s="30" t="inlineStr">
        <is>
          <t>Institutional volumes drift from contract</t>
        </is>
      </c>
      <c r="D641" s="30" t="inlineStr">
        <is>
          <t>Actual volumes exceed contracted quantities and are not billed.</t>
        </is>
      </c>
      <c r="E641" s="30" t="inlineStr">
        <is>
          <t>Volumes are recorded per contract with variance visible for billing.</t>
        </is>
      </c>
    </row>
    <row r="642">
      <c r="A642" s="30" t="inlineStr">
        <is>
          <t>Laundry Services</t>
        </is>
      </c>
      <c r="B642" s="30" t="inlineStr">
        <is>
          <t>Personal &amp; Local Services</t>
        </is>
      </c>
      <c r="C642" s="30" t="inlineStr">
        <is>
          <t>Rewash and reprocess cost is invisible</t>
        </is>
      </c>
      <c r="D642" s="30" t="inlineStr">
        <is>
          <t>Items returned to a stage consume capacity that nobody counts.</t>
        </is>
      </c>
      <c r="E642" s="30" t="inlineStr">
        <is>
          <t>Reprocessing is recorded with cause, stage and cost.</t>
        </is>
      </c>
    </row>
    <row r="643">
      <c r="A643" s="30" t="inlineStr">
        <is>
          <t>Laundry Services</t>
        </is>
      </c>
      <c r="B643" s="30" t="inlineStr">
        <is>
          <t>Personal &amp; Local Services</t>
        </is>
      </c>
      <c r="C643" s="30" t="inlineStr">
        <is>
          <t>Special handling instructions are lost</t>
        </is>
      </c>
      <c r="D643" s="30" t="inlineStr">
        <is>
          <t>A garment needing particular treatment is processed normally.</t>
        </is>
      </c>
      <c r="E643" s="30" t="inlineStr">
        <is>
          <t>Handling instructions travel with the item through every stage.</t>
        </is>
      </c>
    </row>
    <row r="644">
      <c r="A644" s="30" t="inlineStr">
        <is>
          <t>Repair Services</t>
        </is>
      </c>
      <c r="B644" s="30" t="inlineStr">
        <is>
          <t>Personal &amp; Local Services</t>
        </is>
      </c>
      <c r="C644" s="30" t="inlineStr">
        <is>
          <t>The technician arrives without the part</t>
        </is>
      </c>
      <c r="D644" s="30" t="inlineStr">
        <is>
          <t>The fault needs a component that was not carried and a second visit is scheduled.</t>
        </is>
      </c>
      <c r="E644" s="30" t="inlineStr">
        <is>
          <t>Reported fault patterns inform van stock, and likely parts are checked before dispatch.</t>
        </is>
      </c>
    </row>
    <row r="645">
      <c r="A645" s="30" t="inlineStr">
        <is>
          <t>Repair Services</t>
        </is>
      </c>
      <c r="B645" s="30" t="inlineStr">
        <is>
          <t>Personal &amp; Local Services</t>
        </is>
      </c>
      <c r="C645" s="30" t="inlineStr">
        <is>
          <t>Warranty claims go unfiled</t>
        </is>
      </c>
      <c r="D645" s="30" t="inlineStr">
        <is>
          <t>Work is done under warranty and the claim is never submitted within its window.</t>
        </is>
      </c>
      <c r="E645" s="30" t="inlineStr">
        <is>
          <t>Claims are raised at job close with documentation and a filing deadline.</t>
        </is>
      </c>
    </row>
    <row r="646">
      <c r="A646" s="30" t="inlineStr">
        <is>
          <t>Repair Services</t>
        </is>
      </c>
      <c r="B646" s="30" t="inlineStr">
        <is>
          <t>Personal &amp; Local Services</t>
        </is>
      </c>
      <c r="C646" s="30" t="inlineStr">
        <is>
          <t>Van stock is not reconciled</t>
        </is>
      </c>
      <c r="D646" s="30" t="inlineStr">
        <is>
          <t>Parts issued to technicians are neither consumed on jobs nor returned.</t>
        </is>
      </c>
      <c r="E646" s="30" t="inlineStr">
        <is>
          <t>Van stock is reconciled against jobs, with unaccounted parts surfaced.</t>
        </is>
      </c>
    </row>
    <row r="647">
      <c r="A647" s="30" t="inlineStr">
        <is>
          <t>Repair Services</t>
        </is>
      </c>
      <c r="B647" s="30" t="inlineStr">
        <is>
          <t>Personal &amp; Local Services</t>
        </is>
      </c>
      <c r="C647" s="30" t="inlineStr">
        <is>
          <t>Repeat faults are not recognised</t>
        </is>
      </c>
      <c r="D647" s="30" t="inlineStr">
        <is>
          <t>The same device returns and each visit is treated as a new job.</t>
        </is>
      </c>
      <c r="E647" s="30" t="inlineStr">
        <is>
          <t>Jobs attach to the device, so repetition and the previous diagnosis are visible.</t>
        </is>
      </c>
    </row>
    <row r="648">
      <c r="A648" s="30" t="inlineStr">
        <is>
          <t>Repair Services</t>
        </is>
      </c>
      <c r="B648" s="30" t="inlineStr">
        <is>
          <t>Personal &amp; Local Services</t>
        </is>
      </c>
      <c r="C648" s="30" t="inlineStr">
        <is>
          <t>Routing ignores parts and skills</t>
        </is>
      </c>
      <c r="D648" s="30" t="inlineStr">
        <is>
          <t>Jobs are allocated geographically without regard to who carries what.</t>
        </is>
      </c>
      <c r="E648" s="30" t="inlineStr">
        <is>
          <t>Allocation considers technician skill, van stock and route together.</t>
        </is>
      </c>
    </row>
    <row r="649">
      <c r="A649" s="30" t="inlineStr">
        <is>
          <t>Repair Services</t>
        </is>
      </c>
      <c r="B649" s="30" t="inlineStr">
        <is>
          <t>Personal &amp; Local Services</t>
        </is>
      </c>
      <c r="C649" s="30" t="inlineStr">
        <is>
          <t>Chargeable and warranty work are confused</t>
        </is>
      </c>
      <c r="D649" s="30" t="inlineStr">
        <is>
          <t>Work outside warranty is done free because the boundary was not checked.</t>
        </is>
      </c>
      <c r="E649" s="30" t="inlineStr">
        <is>
          <t>Warranty status is confirmed against the device before work is authorised.</t>
        </is>
      </c>
    </row>
    <row r="650">
      <c r="A650" s="30" t="inlineStr">
        <is>
          <t>Printing Businesses</t>
        </is>
      </c>
      <c r="B650" s="30" t="inlineStr">
        <is>
          <t>Personal &amp; Local Services</t>
        </is>
      </c>
      <c r="C650" s="30" t="inlineStr">
        <is>
          <t>Approval lives in conversation</t>
        </is>
      </c>
      <c r="D650" s="30" t="inlineStr">
        <is>
          <t>A customer says they approved a change and there is nothing showing what was approved.</t>
        </is>
      </c>
      <c r="E650" s="30" t="inlineStr">
        <is>
          <t>Proofs carry versions, approver and date, and the job is bound to the approved one.</t>
        </is>
      </c>
    </row>
    <row r="651">
      <c r="A651" s="30" t="inlineStr">
        <is>
          <t>Printing Businesses</t>
        </is>
      </c>
      <c r="B651" s="30" t="inlineStr">
        <is>
          <t>Personal &amp; Local Services</t>
        </is>
      </c>
      <c r="C651" s="30" t="inlineStr">
        <is>
          <t>Reprints are absorbed without a cause</t>
        </is>
      </c>
      <c r="D651" s="30" t="inlineStr">
        <is>
          <t>Work is redone free and the reason is never aggregated.</t>
        </is>
      </c>
      <c r="E651" s="30" t="inlineStr">
        <is>
          <t>Reprints carry cause, cost and responsibility, so the pattern is addressable.</t>
        </is>
      </c>
    </row>
    <row r="652">
      <c r="A652" s="30" t="inlineStr">
        <is>
          <t>Printing Businesses</t>
        </is>
      </c>
      <c r="B652" s="30" t="inlineStr">
        <is>
          <t>Personal &amp; Local Services</t>
        </is>
      </c>
      <c r="C652" s="30" t="inlineStr">
        <is>
          <t>Due dates are promised without machine time</t>
        </is>
      </c>
      <c r="D652" s="30" t="inlineStr">
        <is>
          <t>A turnaround is agreed at the counter without checking the schedule.</t>
        </is>
      </c>
      <c r="E652" s="30" t="inlineStr">
        <is>
          <t>Promises are made against machine availability, so the date is real.</t>
        </is>
      </c>
    </row>
    <row r="653">
      <c r="A653" s="30" t="inlineStr">
        <is>
          <t>Printing Businesses</t>
        </is>
      </c>
      <c r="B653" s="30" t="inlineStr">
        <is>
          <t>Personal &amp; Local Services</t>
        </is>
      </c>
      <c r="C653" s="30" t="inlineStr">
        <is>
          <t>Jobs stall on customer approval</t>
        </is>
      </c>
      <c r="D653" s="30" t="inlineStr">
        <is>
          <t>A proof waits while the due date approaches and the shop takes the blame.</t>
        </is>
      </c>
      <c r="E653" s="30" t="inlineStr">
        <is>
          <t>Proof age is tracked against the due date with the customer chased.</t>
        </is>
      </c>
    </row>
    <row r="654">
      <c r="A654" s="30" t="inlineStr">
        <is>
          <t>Printing Businesses</t>
        </is>
      </c>
      <c r="B654" s="30" t="inlineStr">
        <is>
          <t>Personal &amp; Local Services</t>
        </is>
      </c>
      <c r="C654" s="30" t="inlineStr">
        <is>
          <t>Small job costing is guessed</t>
        </is>
      </c>
      <c r="D654" s="30" t="inlineStr">
        <is>
          <t>Setup, material and finishing on a low-value job are estimated by habit.</t>
        </is>
      </c>
      <c r="E654" s="30" t="inlineStr">
        <is>
          <t>Actual consumption is recorded so job types can be priced from real cost.</t>
        </is>
      </c>
    </row>
    <row r="655">
      <c r="A655" s="30" t="inlineStr">
        <is>
          <t>Printing Businesses</t>
        </is>
      </c>
      <c r="B655" s="30" t="inlineStr">
        <is>
          <t>Personal &amp; Local Services</t>
        </is>
      </c>
      <c r="C655" s="30" t="inlineStr">
        <is>
          <t>Corporate repeat work is re-specified each time</t>
        </is>
      </c>
      <c r="D655" s="30" t="inlineStr">
        <is>
          <t>A recurring job is quoted and set up again from scratch.</t>
        </is>
      </c>
      <c r="E655" s="30" t="inlineStr">
        <is>
          <t>Repeat specifications and previous actuals sit against the account.</t>
        </is>
      </c>
    </row>
    <row r="656">
      <c r="A656" s="30" t="inlineStr">
        <is>
          <t>Tailors</t>
        </is>
      </c>
      <c r="B656" s="30" t="inlineStr">
        <is>
          <t>Personal &amp; Local Services</t>
        </is>
      </c>
      <c r="C656" s="30" t="inlineStr">
        <is>
          <t>Occasion dates are treated like ordinary due dates</t>
        </is>
      </c>
      <c r="D656" s="30" t="inlineStr">
        <is>
          <t>Work is scheduled by order of arrival rather than by the date it is needed for.</t>
        </is>
      </c>
      <c r="E656" s="30" t="inlineStr">
        <is>
          <t>Delivery dates drive scheduling, with orders at risk surfaced early.</t>
        </is>
      </c>
    </row>
    <row r="657">
      <c r="A657" s="30" t="inlineStr">
        <is>
          <t>Tailors</t>
        </is>
      </c>
      <c r="B657" s="30" t="inlineStr">
        <is>
          <t>Personal &amp; Local Services</t>
        </is>
      </c>
      <c r="C657" s="30" t="inlineStr">
        <is>
          <t>Measurements live in a notebook</t>
        </is>
      </c>
      <c r="D657" s="30" t="inlineStr">
        <is>
          <t>A repeat customer is measured again or a garment is cut from a stale record.</t>
        </is>
      </c>
      <c r="E657" s="30" t="inlineStr">
        <is>
          <t>Measurements are held per customer with dates and revisions.</t>
        </is>
      </c>
    </row>
    <row r="658">
      <c r="A658" s="30" t="inlineStr">
        <is>
          <t>Tailors</t>
        </is>
      </c>
      <c r="B658" s="30" t="inlineStr">
        <is>
          <t>Personal &amp; Local Services</t>
        </is>
      </c>
      <c r="C658" s="30" t="inlineStr">
        <is>
          <t>Customer fabric is not tied to an order</t>
        </is>
      </c>
      <c r="D658" s="30" t="inlineStr">
        <is>
          <t>Material brought by a customer is stored without a clear link to the work it is for.</t>
        </is>
      </c>
      <c r="E658" s="30" t="inlineStr">
        <is>
          <t>Every piece of customer fabric is recorded against its owner and order.</t>
        </is>
      </c>
    </row>
    <row r="659">
      <c r="A659" s="30" t="inlineStr">
        <is>
          <t>Tailors</t>
        </is>
      </c>
      <c r="B659" s="30" t="inlineStr">
        <is>
          <t>Personal &amp; Local Services</t>
        </is>
      </c>
      <c r="C659" s="30" t="inlineStr">
        <is>
          <t>Fittings are not scheduled</t>
        </is>
      </c>
      <c r="D659" s="30" t="inlineStr">
        <is>
          <t>A garment reaches fitting stage and the customer is never called in.</t>
        </is>
      </c>
      <c r="E659" s="30" t="inlineStr">
        <is>
          <t>Fittings are raised as a stage with contact assigned against the delivery date.</t>
        </is>
      </c>
    </row>
    <row r="660">
      <c r="A660" s="30" t="inlineStr">
        <is>
          <t>Tailors</t>
        </is>
      </c>
      <c r="B660" s="30" t="inlineStr">
        <is>
          <t>Personal &amp; Local Services</t>
        </is>
      </c>
      <c r="C660" s="30" t="inlineStr">
        <is>
          <t>Alterations are absorbed unmeasured</t>
        </is>
      </c>
      <c r="D660" s="30" t="inlineStr">
        <is>
          <t>Repeated adjustments consume tailor time nobody counts.</t>
        </is>
      </c>
      <c r="E660" s="30" t="inlineStr">
        <is>
          <t>Alterations carry cause, time and the original order.</t>
        </is>
      </c>
    </row>
    <row r="661">
      <c r="A661" s="30" t="inlineStr">
        <is>
          <t>Tailors</t>
        </is>
      </c>
      <c r="B661" s="30" t="inlineStr">
        <is>
          <t>Personal &amp; Local Services</t>
        </is>
      </c>
      <c r="C661" s="30" t="inlineStr">
        <is>
          <t>Advances and balances are tracked loosely</t>
        </is>
      </c>
      <c r="D661" s="30" t="inlineStr">
        <is>
          <t>Money taken at order is not reconciled against delivery.</t>
        </is>
      </c>
      <c r="E661" s="30" t="inlineStr">
        <is>
          <t>Advances, balances and delivery are held together per order.</t>
        </is>
      </c>
    </row>
    <row r="662">
      <c r="A662" s="30" t="inlineStr">
        <is>
          <t>SaaS Companies</t>
        </is>
      </c>
      <c r="B662" s="30" t="inlineStr">
        <is>
          <t>Digital &amp; Technology</t>
        </is>
      </c>
      <c r="C662" s="30" t="inlineStr">
        <is>
          <t>Onboarding runs long and nobody owns the date</t>
        </is>
      </c>
      <c r="D662" s="30" t="inlineStr">
        <is>
          <t>Implementation is delivered from a checklist, target go-live dates slip, and the connection to first-year churn is understood in principle and not tracked in practice.</t>
        </is>
      </c>
      <c r="E662" s="30" t="inlineStr">
        <is>
          <t>Onboarding is work with milestones, owners and a target date, so overdue accounts surface while intervention is possible.</t>
        </is>
      </c>
    </row>
    <row r="663">
      <c r="A663" s="30" t="inlineStr">
        <is>
          <t>SaaS Companies</t>
        </is>
      </c>
      <c r="B663" s="30" t="inlineStr">
        <is>
          <t>Digital &amp; Technology</t>
        </is>
      </c>
      <c r="C663" s="30" t="inlineStr">
        <is>
          <t>Support cost is not attributed to accounts</t>
        </is>
      </c>
      <c r="D663" s="30" t="inlineStr">
        <is>
          <t>Ticket volume is measured in aggregate, so accounts consuming several times their plan’s assumption are invisible.</t>
        </is>
      </c>
      <c r="E663" s="30" t="inlineStr">
        <is>
          <t>Support effort is recorded against the account, so cost to serve against fee is a number per account.</t>
        </is>
      </c>
    </row>
    <row r="664">
      <c r="A664" s="30" t="inlineStr">
        <is>
          <t>SaaS Companies</t>
        </is>
      </c>
      <c r="B664" s="30" t="inlineStr">
        <is>
          <t>Digital &amp; Technology</t>
        </is>
      </c>
      <c r="C664" s="30" t="inlineStr">
        <is>
          <t>Renewal risk is assessed at renewal</t>
        </is>
      </c>
      <c r="D664" s="30" t="inlineStr">
        <is>
          <t>The signals that predict churn exist months earlier, in onboarding completion, support volume and sponsor changes, and are reviewed at the renewal date.</t>
        </is>
      </c>
      <c r="E664" s="30" t="inlineStr">
        <is>
          <t>Risk indicators aggregate on the account continuously, so renewals are worked by risk rather than by date.</t>
        </is>
      </c>
    </row>
    <row r="665">
      <c r="A665" s="30" t="inlineStr">
        <is>
          <t>SaaS Companies</t>
        </is>
      </c>
      <c r="B665" s="30" t="inlineStr">
        <is>
          <t>Digital &amp; Technology</t>
        </is>
      </c>
      <c r="C665" s="30" t="inlineStr">
        <is>
          <t>Expansion opportunities go unworked</t>
        </is>
      </c>
      <c r="D665" s="30" t="inlineStr">
        <is>
          <t>Accounts at usage limits or with adjacent needs are identified by product data and never turned into assigned work.</t>
        </is>
      </c>
      <c r="E665" s="30" t="inlineStr">
        <is>
          <t>Expansion signals become tasks assigned to an owner with the account history attached.</t>
        </is>
      </c>
    </row>
    <row r="666">
      <c r="A666" s="30" t="inlineStr">
        <is>
          <t>SaaS Companies</t>
        </is>
      </c>
      <c r="B666" s="30" t="inlineStr">
        <is>
          <t>Digital &amp; Technology</t>
        </is>
      </c>
      <c r="C666" s="30" t="inlineStr">
        <is>
          <t>What sales promised is not what the contract says</t>
        </is>
      </c>
      <c r="D666" s="30" t="inlineStr">
        <is>
          <t>Commitments made during a sales process are honoured by delivery and never recorded, and they resurface at renewal.</t>
        </is>
      </c>
      <c r="E666" s="30" t="inlineStr">
        <is>
          <t>Contract terms and any commitments made are recorded on the account and visible to whoever delivers.</t>
        </is>
      </c>
    </row>
    <row r="667">
      <c r="A667" s="30" t="inlineStr">
        <is>
          <t>SaaS Companies</t>
        </is>
      </c>
      <c r="B667" s="30" t="inlineStr">
        <is>
          <t>Digital &amp; Technology</t>
        </is>
      </c>
      <c r="C667" s="30" t="inlineStr">
        <is>
          <t>Collections are chased inconsistently</t>
        </is>
      </c>
      <c r="D667" s="30" t="inlineStr">
        <is>
          <t>Subscription invoices go unpaid while service continues, and follow-up depends on who notices.</t>
        </is>
      </c>
      <c r="E667" s="30" t="inlineStr">
        <is>
          <t>Balances age on the account with contact history and a consistent policy applied.</t>
        </is>
      </c>
    </row>
    <row r="668">
      <c r="A668" s="30" t="inlineStr">
        <is>
          <t>Software Agencies</t>
        </is>
      </c>
      <c r="B668" s="30" t="inlineStr">
        <is>
          <t>Digital &amp; Technology</t>
        </is>
      </c>
      <c r="C668" s="30" t="inlineStr">
        <is>
          <t>Estimates are never compared with actuals</t>
        </is>
      </c>
      <c r="D668" s="30" t="inlineStr">
        <is>
          <t>Effort is tracked loosely, so the agency cannot say which categories of work it systematically under-quotes.</t>
        </is>
      </c>
      <c r="E668" s="30" t="inlineStr">
        <is>
          <t>Actual effort is recorded against the estimate at the level it was made, so estimating improves from evidence.</t>
        </is>
      </c>
    </row>
    <row r="669">
      <c r="A669" s="30" t="inlineStr">
        <is>
          <t>Software Agencies</t>
        </is>
      </c>
      <c r="B669" s="30" t="inlineStr">
        <is>
          <t>Digital &amp; Technology</t>
        </is>
      </c>
      <c r="C669" s="30" t="inlineStr">
        <is>
          <t>Change requests are not raised</t>
        </is>
      </c>
      <c r="D669" s="30" t="inlineStr">
        <is>
          <t>Out-of-scope work is built because the request seemed small, and the effort disappears into the fixed price.</t>
        </is>
      </c>
      <c r="E669" s="30" t="inlineStr">
        <is>
          <t>Out-of-scope work is identified against the specification and raised as a change request with effort attached.</t>
        </is>
      </c>
    </row>
    <row r="670">
      <c r="A670" s="30" t="inlineStr">
        <is>
          <t>Software Agencies</t>
        </is>
      </c>
      <c r="B670" s="30" t="inlineStr">
        <is>
          <t>Digital &amp; Technology</t>
        </is>
      </c>
      <c r="C670" s="30" t="inlineStr">
        <is>
          <t>Acceptance blocks billing indefinitely</t>
        </is>
      </c>
      <c r="D670" s="30" t="inlineStr">
        <is>
          <t>Delivered milestones await client sign-off with nobody chasing, while the agency funds the following phase.</t>
        </is>
      </c>
      <c r="E670" s="30" t="inlineStr">
        <is>
          <t>Acceptance is a workflow step with an age and an owner, so unaccepted milestones are chased as a cash matter.</t>
        </is>
      </c>
    </row>
    <row r="671">
      <c r="A671" s="30" t="inlineStr">
        <is>
          <t>Software Agencies</t>
        </is>
      </c>
      <c r="B671" s="30" t="inlineStr">
        <is>
          <t>Digital &amp; Technology</t>
        </is>
      </c>
      <c r="C671" s="30" t="inlineStr">
        <is>
          <t>Warranty work is unbudgeted and invisible</t>
        </is>
      </c>
      <c r="D671" s="30" t="inlineStr">
        <is>
          <t>Post-delivery fixes are owed under contract and delivered by developers who were allocated to new work.</t>
        </is>
      </c>
      <c r="E671" s="30" t="inlineStr">
        <is>
          <t>Warranty work is recorded against the delivered project, so its true cost and its effect on capacity are visible.</t>
        </is>
      </c>
    </row>
    <row r="672">
      <c r="A672" s="30" t="inlineStr">
        <is>
          <t>Software Agencies</t>
        </is>
      </c>
      <c r="B672" s="30" t="inlineStr">
        <is>
          <t>Digital &amp; Technology</t>
        </is>
      </c>
      <c r="C672" s="30" t="inlineStr">
        <is>
          <t>Developers are committed twice</t>
        </is>
      </c>
      <c r="D672" s="30" t="inlineStr">
        <is>
          <t>Two projects plan against the same person’s full availability, and the conflict surfaces at sprint start.</t>
        </is>
      </c>
      <c r="E672" s="30" t="inlineStr">
        <is>
          <t>Allocation is recorded against people and periods, so overlap is visible when the second commitment is made.</t>
        </is>
      </c>
    </row>
    <row r="673">
      <c r="A673" s="30" t="inlineStr">
        <is>
          <t>Software Agencies</t>
        </is>
      </c>
      <c r="B673" s="30" t="inlineStr">
        <is>
          <t>Digital &amp; Technology</t>
        </is>
      </c>
      <c r="C673" s="30" t="inlineStr">
        <is>
          <t>Acceptance criteria are informal</t>
        </is>
      </c>
      <c r="D673" s="30" t="inlineStr">
        <is>
          <t>What "done" means is agreed in conversation, so acceptance becomes a negotiation rather than a check.</t>
        </is>
      </c>
      <c r="E673" s="30" t="inlineStr">
        <is>
          <t>Acceptance criteria are recorded with the milestone, so acceptance is a verification against something written.</t>
        </is>
      </c>
    </row>
    <row r="674">
      <c r="A674" s="30" t="inlineStr">
        <is>
          <t>Startups</t>
        </is>
      </c>
      <c r="B674" s="30" t="inlineStr">
        <is>
          <t>Digital &amp; Technology</t>
        </is>
      </c>
      <c r="C674" s="30" t="inlineStr">
        <is>
          <t>Runway ignores what is committed</t>
        </is>
      </c>
      <c r="D674" s="30" t="inlineStr">
        <is>
          <t>Burn is measured from spend, and contracts signed, offers accepted and vendors engaged consume runway before any money moves.</t>
        </is>
      </c>
      <c r="E674" s="30" t="inlineStr">
        <is>
          <t>Commitments are records against runway, so the number the board hears includes what has already been promised.</t>
        </is>
      </c>
    </row>
    <row r="675">
      <c r="A675" s="30" t="inlineStr">
        <is>
          <t>Startups</t>
        </is>
      </c>
      <c r="B675" s="30" t="inlineStr">
        <is>
          <t>Digital &amp; Technology</t>
        </is>
      </c>
      <c r="C675" s="30" t="inlineStr">
        <is>
          <t>Commitments to customers exist only in the call</t>
        </is>
      </c>
      <c r="D675" s="30" t="inlineStr">
        <is>
          <t>Something is promised during a sales conversation, delivery finds out later, and the company either absorbs it or disappoints.</t>
        </is>
      </c>
      <c r="E675" s="30" t="inlineStr">
        <is>
          <t>Commitments are recorded against the customer at the moment they are made, visible to whoever will deliver.</t>
        </is>
      </c>
    </row>
    <row r="676">
      <c r="A676" s="30" t="inlineStr">
        <is>
          <t>Startups</t>
        </is>
      </c>
      <c r="B676" s="30" t="inlineStr">
        <is>
          <t>Digital &amp; Technology</t>
        </is>
      </c>
      <c r="C676" s="30" t="inlineStr">
        <is>
          <t>Board and investor asks have no owner</t>
        </is>
      </c>
      <c r="D676" s="30" t="inlineStr">
        <is>
          <t>A board meeting produces eleven things to do and four of them have no name against them by the next meeting.</t>
        </is>
      </c>
      <c r="E676" s="30" t="inlineStr">
        <is>
          <t>Every commitment leaving a board or investor conversation is work with an owner and a date.</t>
        </is>
      </c>
    </row>
    <row r="677">
      <c r="A677" s="30" t="inlineStr">
        <is>
          <t>Startups</t>
        </is>
      </c>
      <c r="B677" s="30" t="inlineStr">
        <is>
          <t>Digital &amp; Technology</t>
        </is>
      </c>
      <c r="C677" s="30" t="inlineStr">
        <is>
          <t>Hiring slips and the plan does not move</t>
        </is>
      </c>
      <c r="D677" s="30" t="inlineStr">
        <is>
          <t>The plan assumes roles are filled by a date, roles run late, and the company operates against capacity it does not have.</t>
        </is>
      </c>
      <c r="E677" s="30" t="inlineStr">
        <is>
          <t>Roles are work with target start dates, and slippage raises a plan revision rather than an assumption.</t>
        </is>
      </c>
    </row>
    <row r="678">
      <c r="A678" s="30" t="inlineStr">
        <is>
          <t>Startups</t>
        </is>
      </c>
      <c r="B678" s="30" t="inlineStr">
        <is>
          <t>Digital &amp; Technology</t>
        </is>
      </c>
      <c r="C678" s="30" t="inlineStr">
        <is>
          <t>Decisions are re-litigated</t>
        </is>
      </c>
      <c r="D678" s="30" t="inlineStr">
        <is>
          <t>A decision was taken for reasons that exist in a conversation, so it is reopened whenever someone new joins.</t>
        </is>
      </c>
      <c r="E678" s="30" t="inlineStr">
        <is>
          <t>Decisions are recorded with their reasoning and what was ruled out, so they can be revisited deliberately rather than accidentally.</t>
        </is>
      </c>
    </row>
    <row r="679">
      <c r="A679" s="30" t="inlineStr">
        <is>
          <t>Startups</t>
        </is>
      </c>
      <c r="B679" s="30" t="inlineStr">
        <is>
          <t>Digital &amp; Technology</t>
        </is>
      </c>
      <c r="C679" s="30" t="inlineStr">
        <is>
          <t>Spend authority is undefined</t>
        </is>
      </c>
      <c r="D679" s="30" t="inlineStr">
        <is>
          <t>Everyone commits money because everyone is trusted, and nobody can say what has been committed in total.</t>
        </is>
      </c>
      <c r="E679" s="30" t="inlineStr">
        <is>
          <t>Spend authority is set by role and value, with commitments recorded regardless of who made them.</t>
        </is>
      </c>
    </row>
    <row r="680">
      <c r="A680" s="30" t="inlineStr">
        <is>
          <t>E-commerce Businesses</t>
        </is>
      </c>
      <c r="B680" s="30" t="inlineStr">
        <is>
          <t>Digital &amp; Technology</t>
        </is>
      </c>
      <c r="C680" s="30" t="inlineStr">
        <is>
          <t>Returns are recorded as a rate, not a cause</t>
        </is>
      </c>
      <c r="D680" s="30" t="inlineStr">
        <is>
          <t>Return rate is known in total, so the concentration by category, size, description or region that would let you fix it is invisible.</t>
        </is>
      </c>
      <c r="E680" s="30" t="inlineStr">
        <is>
          <t>Returns carry reasons and attach to the SKU, listing, region and payment mode, so concentration is visible.</t>
        </is>
      </c>
    </row>
    <row r="681">
      <c r="A681" s="30" t="inlineStr">
        <is>
          <t>E-commerce Businesses</t>
        </is>
      </c>
      <c r="B681" s="30" t="inlineStr">
        <is>
          <t>Digital &amp; Technology</t>
        </is>
      </c>
      <c r="C681" s="30" t="inlineStr">
        <is>
          <t>Settlement deductions go unreconciled</t>
        </is>
      </c>
      <c r="D681" s="30" t="inlineStr">
        <is>
          <t>Payouts arrive net of commissions, shipping and penalties, and matching them to orders is partial at best.</t>
        </is>
      </c>
      <c r="E681" s="30" t="inlineStr">
        <is>
          <t>Settlements reconcile against recorded orders, so unexplained deductions become claims rather than losses.</t>
        </is>
      </c>
    </row>
    <row r="682">
      <c r="A682" s="30" t="inlineStr">
        <is>
          <t>E-commerce Businesses</t>
        </is>
      </c>
      <c r="B682" s="30" t="inlineStr">
        <is>
          <t>Digital &amp; Technology</t>
        </is>
      </c>
      <c r="C682" s="30" t="inlineStr">
        <is>
          <t>Channel stock drifts and produces oversells</t>
        </is>
      </c>
      <c r="D682" s="30" t="inlineStr">
        <is>
          <t>A sale on one channel must reduce availability on the others, and lag causes cancellations and marketplace penalties.</t>
        </is>
      </c>
      <c r="E682" s="30" t="inlineStr">
        <is>
          <t>One stock position across channels, with allocation and sync state visible per SKU.</t>
        </is>
      </c>
    </row>
    <row r="683">
      <c r="A683" s="30" t="inlineStr">
        <is>
          <t>E-commerce Businesses</t>
        </is>
      </c>
      <c r="B683" s="30" t="inlineStr">
        <is>
          <t>Digital &amp; Technology</t>
        </is>
      </c>
      <c r="C683" s="30" t="inlineStr">
        <is>
          <t>RTO cost is absorbed as shipping</t>
        </is>
      </c>
      <c r="D683" s="30" t="inlineStr">
        <is>
          <t>Failed deliveries cost outbound and return freight and are recorded as a general shipping expense rather than against the pattern that caused them.</t>
        </is>
      </c>
      <c r="E683" s="30" t="inlineStr">
        <is>
          <t>RTO is recorded against the order, region, payment mode and courier, so the concentration is addressable.</t>
        </is>
      </c>
    </row>
    <row r="684">
      <c r="A684" s="30" t="inlineStr">
        <is>
          <t>E-commerce Businesses</t>
        </is>
      </c>
      <c r="B684" s="30" t="inlineStr">
        <is>
          <t>Digital &amp; Technology</t>
        </is>
      </c>
      <c r="C684" s="30" t="inlineStr">
        <is>
          <t>Customer service load is unattributed</t>
        </is>
      </c>
      <c r="D684" s="30" t="inlineStr">
        <is>
          <t>Tickets are handled without being connected to the orders, SKUs or listings that generate them.</t>
        </is>
      </c>
      <c r="E684" s="30" t="inlineStr">
        <is>
          <t>Service contacts attach to the order and SKU, so the products creating the load are identifiable.</t>
        </is>
      </c>
    </row>
    <row r="685">
      <c r="A685" s="30" t="inlineStr">
        <is>
          <t>E-commerce Businesses</t>
        </is>
      </c>
      <c r="B685" s="30" t="inlineStr">
        <is>
          <t>Digital &amp; Technology</t>
        </is>
      </c>
      <c r="C685" s="30" t="inlineStr">
        <is>
          <t>Fulfilment commitments differ by channel and are managed as one</t>
        </is>
      </c>
      <c r="D685" s="30" t="inlineStr">
        <is>
          <t>Each marketplace has its own dispatch expectations and penalties, and the warehouse works one queue.</t>
        </is>
      </c>
      <c r="E685" s="30" t="inlineStr">
        <is>
          <t>Channel commitments are on the order, so the queue is worked by deadline rather than by arrival.</t>
        </is>
      </c>
    </row>
    <row r="686">
      <c r="A686" s="30" t="inlineStr">
        <is>
          <t>Online Marketplaces</t>
        </is>
      </c>
      <c r="B686" s="30" t="inlineStr">
        <is>
          <t>Digital &amp; Technology</t>
        </is>
      </c>
      <c r="C686" s="30" t="inlineStr">
        <is>
          <t>Unfilled demand is not measured by category</t>
        </is>
      </c>
      <c r="D686" s="30" t="inlineStr">
        <is>
          <t>Searches that find nothing are aggregated and the specific gaps are invisible.</t>
        </is>
      </c>
      <c r="E686" s="30" t="inlineStr">
        <is>
          <t>Unfilled demand is held by category and location, making supply acquisition targeted.</t>
        </is>
      </c>
    </row>
    <row r="687">
      <c r="A687" s="30" t="inlineStr">
        <is>
          <t>Online Marketplaces</t>
        </is>
      </c>
      <c r="B687" s="30" t="inlineStr">
        <is>
          <t>Digital &amp; Technology</t>
        </is>
      </c>
      <c r="C687" s="30" t="inlineStr">
        <is>
          <t>Onboarded sellers never become active</t>
        </is>
      </c>
      <c r="D687" s="30" t="inlineStr">
        <is>
          <t>The funnel ends at registration and activity after it is not tracked.</t>
        </is>
      </c>
      <c r="E687" s="30" t="inlineStr">
        <is>
          <t>Activation is a separate tracked stage with owners and follow-up.</t>
        </is>
      </c>
    </row>
    <row r="688">
      <c r="A688" s="30" t="inlineStr">
        <is>
          <t>Online Marketplaces</t>
        </is>
      </c>
      <c r="B688" s="30" t="inlineStr">
        <is>
          <t>Digital &amp; Technology</t>
        </is>
      </c>
      <c r="C688" s="30" t="inlineStr">
        <is>
          <t>Dispute cost is not attributed to sellers</t>
        </is>
      </c>
      <c r="D688" s="30" t="inlineStr">
        <is>
          <t>Support handles disputes individually and the concentration is never seen.</t>
        </is>
      </c>
      <c r="E688" s="30" t="inlineStr">
        <is>
          <t>Disputes carry seller, category and cause, so concentration is actionable.</t>
        </is>
      </c>
    </row>
    <row r="689">
      <c r="A689" s="30" t="inlineStr">
        <is>
          <t>Online Marketplaces</t>
        </is>
      </c>
      <c r="B689" s="30" t="inlineStr">
        <is>
          <t>Digital &amp; Technology</t>
        </is>
      </c>
      <c r="C689" s="30" t="inlineStr">
        <is>
          <t>Net take rate is unknown by category</t>
        </is>
      </c>
      <c r="D689" s="30" t="inlineStr">
        <is>
          <t>Incentives and dispute costs are pooled centrally.</t>
        </is>
      </c>
      <c r="E689" s="30" t="inlineStr">
        <is>
          <t>Subsidy and dispute cost are attributed, giving net take rate per category.</t>
        </is>
      </c>
    </row>
    <row r="690">
      <c r="A690" s="30" t="inlineStr">
        <is>
          <t>Online Marketplaces</t>
        </is>
      </c>
      <c r="B690" s="30" t="inlineStr">
        <is>
          <t>Digital &amp; Technology</t>
        </is>
      </c>
      <c r="C690" s="30" t="inlineStr">
        <is>
          <t>Seller quality signals are not acted on</t>
        </is>
      </c>
      <c r="D690" s="30" t="inlineStr">
        <is>
          <t>Late fulfilment, cancellations and complaints exist as separate reports.</t>
        </is>
      </c>
      <c r="E690" s="30" t="inlineStr">
        <is>
          <t>Quality signals aggregate to a seller record with enforcement states.</t>
        </is>
      </c>
    </row>
    <row r="691">
      <c r="A691" s="30" t="inlineStr">
        <is>
          <t>Online Marketplaces</t>
        </is>
      </c>
      <c r="B691" s="30" t="inlineStr">
        <is>
          <t>Digital &amp; Technology</t>
        </is>
      </c>
      <c r="C691" s="30" t="inlineStr">
        <is>
          <t>Category ownership is unclear</t>
        </is>
      </c>
      <c r="D691" s="30" t="inlineStr">
        <is>
          <t>Nobody is accountable for the liquidity of a specific category.</t>
        </is>
      </c>
      <c r="E691" s="30" t="inlineStr">
        <is>
          <t>Categories carry owners with supply, demand and quality targets.</t>
        </is>
      </c>
    </row>
    <row r="692">
      <c r="A692" s="30" t="inlineStr">
        <is>
          <t>App Developers</t>
        </is>
      </c>
      <c r="B692" s="30" t="inlineStr">
        <is>
          <t>Digital &amp; Technology</t>
        </is>
      </c>
      <c r="C692" s="30" t="inlineStr">
        <is>
          <t>Store rejections repeat for the same reasons</t>
        </is>
      </c>
      <c r="D692" s="30" t="inlineStr">
        <is>
          <t>A rejection reason recurs across releases and clients because nobody aggregates them.</t>
        </is>
      </c>
      <c r="E692" s="30" t="inlineStr">
        <is>
          <t>Rejections carry reason and app, so recurring causes become a checklist.</t>
        </is>
      </c>
    </row>
    <row r="693">
      <c r="A693" s="30" t="inlineStr">
        <is>
          <t>App Developers</t>
        </is>
      </c>
      <c r="B693" s="30" t="inlineStr">
        <is>
          <t>Digital &amp; Technology</t>
        </is>
      </c>
      <c r="C693" s="30" t="inlineStr">
        <is>
          <t>Defects are found by users after release</t>
        </is>
      </c>
      <c r="D693" s="30" t="inlineStr">
        <is>
          <t>Testing coverage misses device or version combinations that users have.</t>
        </is>
      </c>
      <c r="E693" s="30" t="inlineStr">
        <is>
          <t>Post-release defects link to device, version and release, exposing coverage gaps.</t>
        </is>
      </c>
    </row>
    <row r="694">
      <c r="A694" s="30" t="inlineStr">
        <is>
          <t>App Developers</t>
        </is>
      </c>
      <c r="B694" s="30" t="inlineStr">
        <is>
          <t>Digital &amp; Technology</t>
        </is>
      </c>
      <c r="C694" s="30" t="inlineStr">
        <is>
          <t>Platform deadlines arrive without warning</t>
        </is>
      </c>
      <c r="D694" s="30" t="inlineStr">
        <is>
          <t>Minimum version requirements and deprecations affect several client apps at once.</t>
        </is>
      </c>
      <c r="E694" s="30" t="inlineStr">
        <is>
          <t>Platform obligations are held per app with deadlines and client conversations raised.</t>
        </is>
      </c>
    </row>
    <row r="695">
      <c r="A695" s="30" t="inlineStr">
        <is>
          <t>App Developers</t>
        </is>
      </c>
      <c r="B695" s="30" t="inlineStr">
        <is>
          <t>Digital &amp; Technology</t>
        </is>
      </c>
      <c r="C695" s="30" t="inlineStr">
        <is>
          <t>Maintenance exceeds retainer scope unbilled</t>
        </is>
      </c>
      <c r="D695" s="30" t="inlineStr">
        <is>
          <t>Small requests are absorbed and the retainer becomes unlimited support.</t>
        </is>
      </c>
      <c r="E695" s="30" t="inlineStr">
        <is>
          <t>Maintenance hours are attributed to scope with out-of-scope work flagged.</t>
        </is>
      </c>
    </row>
    <row r="696">
      <c r="A696" s="30" t="inlineStr">
        <is>
          <t>App Developers</t>
        </is>
      </c>
      <c r="B696" s="30" t="inlineStr">
        <is>
          <t>Digital &amp; Technology</t>
        </is>
      </c>
      <c r="C696" s="30" t="inlineStr">
        <is>
          <t>Release readiness is a conversation</t>
        </is>
      </c>
      <c r="D696" s="30" t="inlineStr">
        <is>
          <t>Whether a build is ready to submit depends on who is asked.</t>
        </is>
      </c>
      <c r="E696" s="30" t="inlineStr">
        <is>
          <t>Release criteria are recorded as states with evidence before submission.</t>
        </is>
      </c>
    </row>
    <row r="697">
      <c r="A697" s="30" t="inlineStr">
        <is>
          <t>App Developers</t>
        </is>
      </c>
      <c r="B697" s="30" t="inlineStr">
        <is>
          <t>Digital &amp; Technology</t>
        </is>
      </c>
      <c r="C697" s="30" t="inlineStr">
        <is>
          <t>App history is spread across tools</t>
        </is>
      </c>
      <c r="D697" s="30" t="inlineStr">
        <is>
          <t>A client asks what changed and the answer is assembled from several systems.</t>
        </is>
      </c>
      <c r="E697" s="30" t="inlineStr">
        <is>
          <t>Each app carries its release, defect and scope history in one record.</t>
        </is>
      </c>
    </row>
    <row r="698">
      <c r="A698" s="30" t="inlineStr">
        <is>
          <t>Web Development Agencies</t>
        </is>
      </c>
      <c r="B698" s="30" t="inlineStr">
        <is>
          <t>Digital &amp; Technology</t>
        </is>
      </c>
      <c r="C698" s="30" t="inlineStr">
        <is>
          <t>Small requests are done and never billed</t>
        </is>
      </c>
      <c r="D698" s="30" t="inlineStr">
        <is>
          <t>Each one is too small to invoice and together they are substantial.</t>
        </is>
      </c>
      <c r="E698" s="30" t="inlineStr">
        <is>
          <t>Every request is recorded with time and a billing state, so the total is visible.</t>
        </is>
      </c>
    </row>
    <row r="699">
      <c r="A699" s="30" t="inlineStr">
        <is>
          <t>Web Development Agencies</t>
        </is>
      </c>
      <c r="B699" s="30" t="inlineStr">
        <is>
          <t>Digital &amp; Technology</t>
        </is>
      </c>
      <c r="C699" s="30" t="inlineStr">
        <is>
          <t>Sites without retainers still receive support</t>
        </is>
      </c>
      <c r="D699" s="30" t="inlineStr">
        <is>
          <t>A client whose contract ended still calls and is still helped.</t>
        </is>
      </c>
      <c r="E699" s="30" t="inlineStr">
        <is>
          <t>Retainer state sits on the site, so support without cover is a visible decision.</t>
        </is>
      </c>
    </row>
    <row r="700">
      <c r="A700" s="30" t="inlineStr">
        <is>
          <t>Web Development Agencies</t>
        </is>
      </c>
      <c r="B700" s="30" t="inlineStr">
        <is>
          <t>Digital &amp; Technology</t>
        </is>
      </c>
      <c r="C700" s="30" t="inlineStr">
        <is>
          <t>Dependency and security updates fall behind</t>
        </is>
      </c>
      <c r="D700" s="30" t="inlineStr">
        <is>
          <t>Updates are done when someone remembers, across dozens of sites.</t>
        </is>
      </c>
      <c r="E700" s="30" t="inlineStr">
        <is>
          <t>Update status is held per site with overdue exposure surfaced.</t>
        </is>
      </c>
    </row>
    <row r="701">
      <c r="A701" s="30" t="inlineStr">
        <is>
          <t>Web Development Agencies</t>
        </is>
      </c>
      <c r="B701" s="30" t="inlineStr">
        <is>
          <t>Digital &amp; Technology</t>
        </is>
      </c>
      <c r="C701" s="30" t="inlineStr">
        <is>
          <t>Renewals expire on the agency’s watch</t>
        </is>
      </c>
      <c r="D701" s="30" t="inlineStr">
        <is>
          <t>Domains and certificates the client owns and the agency manages lapse.</t>
        </is>
      </c>
      <c r="E701" s="30" t="inlineStr">
        <is>
          <t>Renewals carry ownership, expiry and an owner ahead of the date.</t>
        </is>
      </c>
    </row>
    <row r="702">
      <c r="A702" s="30" t="inlineStr">
        <is>
          <t>Web Development Agencies</t>
        </is>
      </c>
      <c r="B702" s="30" t="inlineStr">
        <is>
          <t>Digital &amp; Technology</t>
        </is>
      </c>
      <c r="C702" s="30" t="inlineStr">
        <is>
          <t>Upgrades are needed and never quoted</t>
        </is>
      </c>
      <c r="D702" s="30" t="inlineStr">
        <is>
          <t>A site on an unsupported version needs work nobody has proposed.</t>
        </is>
      </c>
      <c r="E702" s="30" t="inlineStr">
        <is>
          <t>Platform currency is tracked per site with upgrade quotes raised.</t>
        </is>
      </c>
    </row>
    <row r="703">
      <c r="A703" s="30" t="inlineStr">
        <is>
          <t>Web Development Agencies</t>
        </is>
      </c>
      <c r="B703" s="30" t="inlineStr">
        <is>
          <t>Digital &amp; Technology</t>
        </is>
      </c>
      <c r="C703" s="30" t="inlineStr">
        <is>
          <t>Site knowledge lives with one developer</t>
        </is>
      </c>
      <c r="D703" s="30" t="inlineStr">
        <is>
          <t>Whoever built it is the only person who can safely change it.</t>
        </is>
      </c>
      <c r="E703" s="30" t="inlineStr">
        <is>
          <t>Sites carry their stack, access, quirks and history independently of who built them.</t>
        </is>
      </c>
    </row>
    <row r="704">
      <c r="A704" s="30" t="inlineStr">
        <is>
          <t>Cybersecurity Companies</t>
        </is>
      </c>
      <c r="B704" s="30" t="inlineStr">
        <is>
          <t>Digital &amp; Technology</t>
        </is>
      </c>
      <c r="C704" s="30" t="inlineStr">
        <is>
          <t>Findings are delivered and then untracked</t>
        </is>
      </c>
      <c r="D704" s="30" t="inlineStr">
        <is>
          <t>The report is issued and what happened next lives in client email.</t>
        </is>
      </c>
      <c r="E704" s="30" t="inlineStr">
        <is>
          <t>Every finding carries state, owner, commitment date and verification.</t>
        </is>
      </c>
    </row>
    <row r="705">
      <c r="A705" s="30" t="inlineStr">
        <is>
          <t>Cybersecurity Companies</t>
        </is>
      </c>
      <c r="B705" s="30" t="inlineStr">
        <is>
          <t>Digital &amp; Technology</t>
        </is>
      </c>
      <c r="C705" s="30" t="inlineStr">
        <is>
          <t>Remediation commitments pass without escalation</t>
        </is>
      </c>
      <c r="D705" s="30" t="inlineStr">
        <is>
          <t>Agreed dates expire and nobody raises it until a review.</t>
        </is>
      </c>
      <c r="E705" s="30" t="inlineStr">
        <is>
          <t>Commitments age with escalation at threshold to a named client contact.</t>
        </is>
      </c>
    </row>
    <row r="706">
      <c r="A706" s="30" t="inlineStr">
        <is>
          <t>Cybersecurity Companies</t>
        </is>
      </c>
      <c r="B706" s="30" t="inlineStr">
        <is>
          <t>Digital &amp; Technology</t>
        </is>
      </c>
      <c r="C706" s="30" t="inlineStr">
        <is>
          <t>Triage load is unmeasured</t>
        </is>
      </c>
      <c r="D706" s="30" t="inlineStr">
        <is>
          <t>Analyst hours disappear into noise without attribution by source or client.</t>
        </is>
      </c>
      <c r="E706" s="30" t="inlineStr">
        <is>
          <t>Time is attributed to triage against assessment by source and client.</t>
        </is>
      </c>
    </row>
    <row r="707">
      <c r="A707" s="30" t="inlineStr">
        <is>
          <t>Cybersecurity Companies</t>
        </is>
      </c>
      <c r="B707" s="30" t="inlineStr">
        <is>
          <t>Digital &amp; Technology</t>
        </is>
      </c>
      <c r="C707" s="30" t="inlineStr">
        <is>
          <t>Audit evidence has to be assembled</t>
        </is>
      </c>
      <c r="D707" s="30" t="inlineStr">
        <is>
          <t>A client audit request requires collecting history from several systems.</t>
        </is>
      </c>
      <c r="E707" s="30" t="inlineStr">
        <is>
          <t>Finding history, reports and verification are retained as one record per client.</t>
        </is>
      </c>
    </row>
    <row r="708">
      <c r="A708" s="30" t="inlineStr">
        <is>
          <t>Cybersecurity Companies</t>
        </is>
      </c>
      <c r="B708" s="30" t="inlineStr">
        <is>
          <t>Digital &amp; Technology</t>
        </is>
      </c>
      <c r="C708" s="30" t="inlineStr">
        <is>
          <t>Fixed-fee engagements expand</t>
        </is>
      </c>
      <c r="D708" s="30" t="inlineStr">
        <is>
          <t>Additional testing is performed within an agreed fee.</t>
        </is>
      </c>
      <c r="E708" s="30" t="inlineStr">
        <is>
          <t>Scope and delivered hours are compared per engagement with variance visible.</t>
        </is>
      </c>
    </row>
    <row r="709">
      <c r="A709" s="30" t="inlineStr">
        <is>
          <t>Cybersecurity Companies</t>
        </is>
      </c>
      <c r="B709" s="30" t="inlineStr">
        <is>
          <t>Digital &amp; Technology</t>
        </is>
      </c>
      <c r="C709" s="30" t="inlineStr">
        <is>
          <t>Repeat findings are not recognised</t>
        </is>
      </c>
      <c r="D709" s="30" t="inlineStr">
        <is>
          <t>The same issue is found again in the next assessment without reference to the last.</t>
        </is>
      </c>
      <c r="E709" s="30" t="inlineStr">
        <is>
          <t>Findings link across assessments, so recurrence is visible and reportable.</t>
        </is>
      </c>
    </row>
    <row r="710">
      <c r="A710" s="30" t="inlineStr">
        <is>
          <t>Data Companies</t>
        </is>
      </c>
      <c r="B710" s="30" t="inlineStr">
        <is>
          <t>Digital &amp; Technology</t>
        </is>
      </c>
      <c r="C710" s="30" t="inlineStr">
        <is>
          <t>Staleness is discovered by the customer</t>
        </is>
      </c>
      <c r="D710" s="30" t="inlineStr">
        <is>
          <t>A feed stops updating and continues returning data.</t>
        </is>
      </c>
      <c r="E710" s="30" t="inlineStr">
        <is>
          <t>Freshness is measured per delivery against each customer’s commitment.</t>
        </is>
      </c>
    </row>
    <row r="711">
      <c r="A711" s="30" t="inlineStr">
        <is>
          <t>Data Companies</t>
        </is>
      </c>
      <c r="B711" s="30" t="inlineStr">
        <is>
          <t>Digital &amp; Technology</t>
        </is>
      </c>
      <c r="C711" s="30" t="inlineStr">
        <is>
          <t>Quality incidents arrive from outside</t>
        </is>
      </c>
      <c r="D711" s="30" t="inlineStr">
        <is>
          <t>Customers report problems the business did not detect.</t>
        </is>
      </c>
      <c r="E711" s="30" t="inlineStr">
        <is>
          <t>Incidents carry detection source, so the internal detection rate is measurable.</t>
        </is>
      </c>
    </row>
    <row r="712">
      <c r="A712" s="30" t="inlineStr">
        <is>
          <t>Data Companies</t>
        </is>
      </c>
      <c r="B712" s="30" t="inlineStr">
        <is>
          <t>Digital &amp; Technology</t>
        </is>
      </c>
      <c r="C712" s="30" t="inlineStr">
        <is>
          <t>Source licence terms are not attached to products</t>
        </is>
      </c>
      <c r="D712" s="30" t="inlineStr">
        <is>
          <t>What may be resold and to whom lives in contracts nobody consults.</t>
        </is>
      </c>
      <c r="E712" s="30" t="inlineStr">
        <is>
          <t>Licence terms attach to sources and flow through to the products built on them.</t>
        </is>
      </c>
    </row>
    <row r="713">
      <c r="A713" s="30" t="inlineStr">
        <is>
          <t>Data Companies</t>
        </is>
      </c>
      <c r="B713" s="30" t="inlineStr">
        <is>
          <t>Digital &amp; Technology</t>
        </is>
      </c>
      <c r="C713" s="30" t="inlineStr">
        <is>
          <t>Lineage questions take days</t>
        </is>
      </c>
      <c r="D713" s="30" t="inlineStr">
        <is>
          <t>A customer asks where a value came from and the answer is reconstructed.</t>
        </is>
      </c>
      <c r="E713" s="30" t="inlineStr">
        <is>
          <t>Sources, transformations and deliveries are linked, making lineage answerable.</t>
        </is>
      </c>
    </row>
    <row r="714">
      <c r="A714" s="30" t="inlineStr">
        <is>
          <t>Data Companies</t>
        </is>
      </c>
      <c r="B714" s="30" t="inlineStr">
        <is>
          <t>Digital &amp; Technology</t>
        </is>
      </c>
      <c r="C714" s="30" t="inlineStr">
        <is>
          <t>Usage exceeds entitlement unnoticed</t>
        </is>
      </c>
      <c r="D714" s="30" t="inlineStr">
        <is>
          <t>A customer uses more, or differently, than their contract allows.</t>
        </is>
      </c>
      <c r="E714" s="30" t="inlineStr">
        <is>
          <t>Usage is measured against entitlement with exceptions surfaced.</t>
        </is>
      </c>
    </row>
    <row r="715">
      <c r="A715" s="30" t="inlineStr">
        <is>
          <t>Data Companies</t>
        </is>
      </c>
      <c r="B715" s="30" t="inlineStr">
        <is>
          <t>Digital &amp; Technology</t>
        </is>
      </c>
      <c r="C715" s="30" t="inlineStr">
        <is>
          <t>Commitments differ by customer and are treated as one</t>
        </is>
      </c>
      <c r="D715" s="30" t="inlineStr">
        <is>
          <t>A single delivery serves accounts with different promises.</t>
        </is>
      </c>
      <c r="E715" s="30" t="inlineStr">
        <is>
          <t>Commitments are held per customer contract, so breach is assessed correctly.</t>
        </is>
      </c>
    </row>
    <row r="716">
      <c r="A716" s="30" t="inlineStr">
        <is>
          <t>AI Companies</t>
        </is>
      </c>
      <c r="B716" s="30" t="inlineStr">
        <is>
          <t>Digital &amp; Technology</t>
        </is>
      </c>
      <c r="C716" s="30" t="inlineStr">
        <is>
          <t>Serving cost is not attributed to accounts</t>
        </is>
      </c>
      <c r="D716" s="30" t="inlineStr">
        <is>
          <t>Compute and inference spend is a single line and unit economics are unknown.</t>
        </is>
      </c>
      <c r="E716" s="30" t="inlineStr">
        <is>
          <t>Cost is attributed per account and per feature against the price they pay.</t>
        </is>
      </c>
    </row>
    <row r="717">
      <c r="A717" s="30" t="inlineStr">
        <is>
          <t>AI Companies</t>
        </is>
      </c>
      <c r="B717" s="30" t="inlineStr">
        <is>
          <t>Digital &amp; Technology</t>
        </is>
      </c>
      <c r="C717" s="30" t="inlineStr">
        <is>
          <t>Production model versions drift</t>
        </is>
      </c>
      <c r="D717" s="30" t="inlineStr">
        <is>
          <t>Deployments made for tests remain live and nobody chose them.</t>
        </is>
      </c>
      <c r="E717" s="30" t="inlineStr">
        <is>
          <t>Deployed versions carry the decision, evaluation and date behind them.</t>
        </is>
      </c>
    </row>
    <row r="718">
      <c r="A718" s="30" t="inlineStr">
        <is>
          <t>AI Companies</t>
        </is>
      </c>
      <c r="B718" s="30" t="inlineStr">
        <is>
          <t>Digital &amp; Technology</t>
        </is>
      </c>
      <c r="C718" s="30" t="inlineStr">
        <is>
          <t>Evaluations wait on annotation</t>
        </is>
      </c>
      <c r="D718" s="30" t="inlineStr">
        <is>
          <t>A model change cannot be evidenced because labelled data is not ready.</t>
        </is>
      </c>
      <c r="E718" s="30" t="inlineStr">
        <is>
          <t>Annotation work is tracked as capacity against the evaluations depending on it.</t>
        </is>
      </c>
    </row>
    <row r="719">
      <c r="A719" s="30" t="inlineStr">
        <is>
          <t>AI Companies</t>
        </is>
      </c>
      <c r="B719" s="30" t="inlineStr">
        <is>
          <t>Digital &amp; Technology</t>
        </is>
      </c>
      <c r="C719" s="30" t="inlineStr">
        <is>
          <t>Pilots have no decision point</t>
        </is>
      </c>
      <c r="D719" s="30" t="inlineStr">
        <is>
          <t>An evaluation window passes and the pilot continues without a commercial outcome.</t>
        </is>
      </c>
      <c r="E719" s="30" t="inlineStr">
        <is>
          <t>Pilots carry a decision date, criteria and an owner.</t>
        </is>
      </c>
    </row>
    <row r="720">
      <c r="A720" s="30" t="inlineStr">
        <is>
          <t>AI Companies</t>
        </is>
      </c>
      <c r="B720" s="30" t="inlineStr">
        <is>
          <t>Digital &amp; Technology</t>
        </is>
      </c>
      <c r="C720" s="30" t="inlineStr">
        <is>
          <t>Behaviour change questions cannot be answered</t>
        </is>
      </c>
      <c r="D720" s="30" t="inlineStr">
        <is>
          <t>A customer reports different results and nobody can say what changed.</t>
        </is>
      </c>
      <c r="E720" s="30" t="inlineStr">
        <is>
          <t>Accounts, versions served and change dates are linked.</t>
        </is>
      </c>
    </row>
    <row r="721">
      <c r="A721" s="30" t="inlineStr">
        <is>
          <t>AI Companies</t>
        </is>
      </c>
      <c r="B721" s="30" t="inlineStr">
        <is>
          <t>Digital &amp; Technology</t>
        </is>
      </c>
      <c r="C721" s="30" t="inlineStr">
        <is>
          <t>Heavy users are not identified early</t>
        </is>
      </c>
      <c r="D721" s="30" t="inlineStr">
        <is>
          <t>Usage grows past plan assumptions and margin erodes silently.</t>
        </is>
      </c>
      <c r="E721" s="30" t="inlineStr">
        <is>
          <t>Usage against plan assumptions is monitored per account.</t>
        </is>
      </c>
    </row>
    <row r="722">
      <c r="A722" s="30" t="inlineStr">
        <is>
          <t>Gaming Studios</t>
        </is>
      </c>
      <c r="B722" s="30" t="inlineStr">
        <is>
          <t>Digital &amp; Technology</t>
        </is>
      </c>
      <c r="C722" s="30" t="inlineStr">
        <is>
          <t>Milestone risk is in content, not code</t>
        </is>
      </c>
      <c r="D722" s="30" t="inlineStr">
        <is>
          <t>Asset review and integration backlogs are less visible than engineering tasks.</t>
        </is>
      </c>
      <c r="E722" s="30" t="inlineStr">
        <is>
          <t>Assets carry stage, reviewer and age, so pipeline backlogs are as visible as code.</t>
        </is>
      </c>
    </row>
    <row r="723">
      <c r="A723" s="30" t="inlineStr">
        <is>
          <t>Gaming Studios</t>
        </is>
      </c>
      <c r="B723" s="30" t="inlineStr">
        <is>
          <t>Digital &amp; Technology</t>
        </is>
      </c>
      <c r="C723" s="30" t="inlineStr">
        <is>
          <t>Certification issues arrive as a queue</t>
        </is>
      </c>
      <c r="D723" s="30" t="inlineStr">
        <is>
          <t>Each issue needs a fix, a build and a retest inside a submission window.</t>
        </is>
      </c>
      <c r="E723" s="30" t="inlineStr">
        <is>
          <t>Certification issues carry owner, build and retest state against the submission date.</t>
        </is>
      </c>
    </row>
    <row r="724">
      <c r="A724" s="30" t="inlineStr">
        <is>
          <t>Gaming Studios</t>
        </is>
      </c>
      <c r="B724" s="30" t="inlineStr">
        <is>
          <t>Digital &amp; Technology</t>
        </is>
      </c>
      <c r="C724" s="30" t="inlineStr">
        <is>
          <t>Vendor deliveries are paid unverified</t>
        </is>
      </c>
      <c r="D724" s="30" t="inlineStr">
        <is>
          <t>Outsourced assets are invoiced before they are checked against the brief.</t>
        </is>
      </c>
      <c r="E724" s="30" t="inlineStr">
        <is>
          <t>Deliveries are reconciled against briefs with acceptance recorded before payment.</t>
        </is>
      </c>
    </row>
    <row r="725">
      <c r="A725" s="30" t="inlineStr">
        <is>
          <t>Gaming Studios</t>
        </is>
      </c>
      <c r="B725" s="30" t="inlineStr">
        <is>
          <t>Digital &amp; Technology</t>
        </is>
      </c>
      <c r="C725" s="30" t="inlineStr">
        <is>
          <t>The live calendar develops gaps</t>
        </is>
      </c>
      <c r="D725" s="30" t="inlineStr">
        <is>
          <t>Post-launch content planning slips and engagement falls before anyone notices.</t>
        </is>
      </c>
      <c r="E725" s="30" t="inlineStr">
        <is>
          <t>The live calendar is planned ahead with production capacity attached.</t>
        </is>
      </c>
    </row>
    <row r="726">
      <c r="A726" s="30" t="inlineStr">
        <is>
          <t>Gaming Studios</t>
        </is>
      </c>
      <c r="B726" s="30" t="inlineStr">
        <is>
          <t>Digital &amp; Technology</t>
        </is>
      </c>
      <c r="C726" s="30" t="inlineStr">
        <is>
          <t>Support signals do not reach production</t>
        </is>
      </c>
      <c r="D726" s="30" t="inlineStr">
        <is>
          <t>Player reports contain the earliest evidence of a problem and stay in support.</t>
        </is>
      </c>
      <c r="E726" s="30" t="inlineStr">
        <is>
          <t>Support themes aggregate and link to builds and features.</t>
        </is>
      </c>
    </row>
    <row r="727">
      <c r="A727" s="30" t="inlineStr">
        <is>
          <t>Gaming Studios</t>
        </is>
      </c>
      <c r="B727" s="30" t="inlineStr">
        <is>
          <t>Digital &amp; Technology</t>
        </is>
      </c>
      <c r="C727" s="30" t="inlineStr">
        <is>
          <t>Review capacity is the hidden constraint</t>
        </is>
      </c>
      <c r="D727" s="30" t="inlineStr">
        <is>
          <t>Approval bottlenecks on a few senior people stall thousands of assets.</t>
        </is>
      </c>
      <c r="E727" s="30" t="inlineStr">
        <is>
          <t>Review load per person is visible against pipeline throughput.</t>
        </is>
      </c>
    </row>
    <row r="728">
      <c r="A728" s="30" t="inlineStr">
        <is>
          <t>Content Agencies</t>
        </is>
      </c>
      <c r="B728" s="30" t="inlineStr">
        <is>
          <t>Digital &amp; Technology</t>
        </is>
      </c>
      <c r="C728" s="30" t="inlineStr">
        <is>
          <t>Revision rounds exceed allowance uncounted</t>
        </is>
      </c>
      <c r="D728" s="30" t="inlineStr">
        <is>
          <t>The contract allows two rounds. A fourth happens because the piece must publish, and the effort is absorbed silently.</t>
        </is>
      </c>
      <c r="E728" s="30" t="inlineStr">
        <is>
          <t>Rounds are counted against the agreed allowance per piece, so exceeding it raises a decision rather than a cost.</t>
        </is>
      </c>
    </row>
    <row r="729">
      <c r="A729" s="30" t="inlineStr">
        <is>
          <t>Content Agencies</t>
        </is>
      </c>
      <c r="B729" s="30" t="inlineStr">
        <is>
          <t>Digital &amp; Technology</t>
        </is>
      </c>
      <c r="C729" s="30" t="inlineStr">
        <is>
          <t>The pipeline stalls on the client</t>
        </is>
      </c>
      <c r="D729" s="30" t="inlineStr">
        <is>
          <t>Briefs and approvals sit with the client while the publish date approaches, and the delay is attributed to the agency.</t>
        </is>
      </c>
      <c r="E729" s="30" t="inlineStr">
        <is>
          <t>Client-side steps are tracked with an age, so blocked pieces are visible and chaseable with the date attached.</t>
        </is>
      </c>
    </row>
    <row r="730">
      <c r="A730" s="30" t="inlineStr">
        <is>
          <t>Content Agencies</t>
        </is>
      </c>
      <c r="B730" s="30" t="inlineStr">
        <is>
          <t>Digital &amp; Technology</t>
        </is>
      </c>
      <c r="C730" s="30" t="inlineStr">
        <is>
          <t>Creator assignment is by recall</t>
        </is>
      </c>
      <c r="D730" s="30" t="inlineStr">
        <is>
          <t>Editors assign to the writers they think of, so some are overloaded while equally capable people are idle.</t>
        </is>
      </c>
      <c r="E730" s="30" t="inlineStr">
        <is>
          <t>Creators carry skills, availability and current load, so assignment is matched rather than remembered.</t>
        </is>
      </c>
    </row>
    <row r="731">
      <c r="A731" s="30" t="inlineStr">
        <is>
          <t>Content Agencies</t>
        </is>
      </c>
      <c r="B731" s="30" t="inlineStr">
        <is>
          <t>Digital &amp; Technology</t>
        </is>
      </c>
      <c r="C731" s="30" t="inlineStr">
        <is>
          <t>Calendars are committed beyond capacity</t>
        </is>
      </c>
      <c r="D731" s="30" t="inlineStr">
        <is>
          <t>A publishing calendar is agreed in a sales conversation without checking whether production can deliver it.</t>
        </is>
      </c>
      <c r="E731" s="30" t="inlineStr">
        <is>
          <t>Committed pieces are aggregated against production capacity by period, so overcommitment surfaces before it is agreed.</t>
        </is>
      </c>
    </row>
    <row r="732">
      <c r="A732" s="30" t="inlineStr">
        <is>
          <t>Content Agencies</t>
        </is>
      </c>
      <c r="B732" s="30" t="inlineStr">
        <is>
          <t>Digital &amp; Technology</t>
        </is>
      </c>
      <c r="C732" s="30" t="inlineStr">
        <is>
          <t>Freelance cost is not attributed to the client</t>
        </is>
      </c>
      <c r="D732" s="30" t="inlineStr">
        <is>
          <t>External creators are paid per piece and the cost is absorbed into a general production budget.</t>
        </is>
      </c>
      <c r="E732" s="30" t="inlineStr">
        <is>
          <t>Freelance cost is recorded against the piece and client, so true delivery cost per account is known.</t>
        </is>
      </c>
    </row>
    <row r="733">
      <c r="A733" s="30" t="inlineStr">
        <is>
          <t>Content Agencies</t>
        </is>
      </c>
      <c r="B733" s="30" t="inlineStr">
        <is>
          <t>Digital &amp; Technology</t>
        </is>
      </c>
      <c r="C733" s="30" t="inlineStr">
        <is>
          <t>Quality feedback is not connected to creators</t>
        </is>
      </c>
      <c r="D733" s="30" t="inlineStr">
        <is>
          <t>Heavy editing and repeated revision are experienced by editors and never recorded against the creator producing them.</t>
        </is>
      </c>
      <c r="E733" s="30" t="inlineStr">
        <is>
          <t>Rounds and editing effort attach to the creator, so briefing or matching problems become visible.</t>
        </is>
      </c>
    </row>
    <row r="734">
      <c r="A734" s="30" t="inlineStr">
        <is>
          <t>Creator Businesses</t>
        </is>
      </c>
      <c r="B734" s="30" t="inlineStr">
        <is>
          <t>Digital &amp; Technology</t>
        </is>
      </c>
      <c r="C734" s="30" t="inlineStr">
        <is>
          <t>Deliverables lose their dates</t>
        </is>
      </c>
      <c r="D734" s="30" t="inlineStr">
        <is>
          <t>Contracted posts and formats slip because they are tracked in messages.</t>
        </is>
      </c>
      <c r="E734" s="30" t="inlineStr">
        <is>
          <t>Every deliverable carries its deal, format, platform, date and state.</t>
        </is>
      </c>
    </row>
    <row r="735">
      <c r="A735" s="30" t="inlineStr">
        <is>
          <t>Creator Businesses</t>
        </is>
      </c>
      <c r="B735" s="30" t="inlineStr">
        <is>
          <t>Digital &amp; Technology</t>
        </is>
      </c>
      <c r="C735" s="30" t="inlineStr">
        <is>
          <t>Income is not reconciled across sources</t>
        </is>
      </c>
      <c r="D735" s="30" t="inlineStr">
        <is>
          <t>Platform payouts and sponsor invoices arrive separately and nothing totals them.</t>
        </is>
      </c>
      <c r="E735" s="30" t="inlineStr">
        <is>
          <t>All income sources are recorded with expected against received amounts.</t>
        </is>
      </c>
    </row>
    <row r="736">
      <c r="A736" s="30" t="inlineStr">
        <is>
          <t>Creator Businesses</t>
        </is>
      </c>
      <c r="B736" s="30" t="inlineStr">
        <is>
          <t>Digital &amp; Technology</t>
        </is>
      </c>
      <c r="C736" s="30" t="inlineStr">
        <is>
          <t>Usage rights expire unnoticed</t>
        </is>
      </c>
      <c r="D736" s="30" t="inlineStr">
        <is>
          <t>Content stays up beyond the licensed period.</t>
        </is>
      </c>
      <c r="E736" s="30" t="inlineStr">
        <is>
          <t>Rights carry duration, territory and expiry with action raised in advance.</t>
        </is>
      </c>
    </row>
    <row r="737">
      <c r="A737" s="30" t="inlineStr">
        <is>
          <t>Creator Businesses</t>
        </is>
      </c>
      <c r="B737" s="30" t="inlineStr">
        <is>
          <t>Digital &amp; Technology</t>
        </is>
      </c>
      <c r="C737" s="30" t="inlineStr">
        <is>
          <t>Exclusivity conflicts are found late</t>
        </is>
      </c>
      <c r="D737" s="30" t="inlineStr">
        <is>
          <t>A new enquiry conflicts with a clause in an existing contract.</t>
        </is>
      </c>
      <c r="E737" s="30" t="inlineStr">
        <is>
          <t>Exclusivity terms are held per deal and checked against new enquiries.</t>
        </is>
      </c>
    </row>
    <row r="738">
      <c r="A738" s="30" t="inlineStr">
        <is>
          <t>Creator Businesses</t>
        </is>
      </c>
      <c r="B738" s="30" t="inlineStr">
        <is>
          <t>Digital &amp; Technology</t>
        </is>
      </c>
      <c r="C738" s="30" t="inlineStr">
        <is>
          <t>Receivables age without follow-up</t>
        </is>
      </c>
      <c r="D738" s="30" t="inlineStr">
        <is>
          <t>Sponsor payments are late and nobody is chasing them.</t>
        </is>
      </c>
      <c r="E738" s="30" t="inlineStr">
        <is>
          <t>Receivables age with owners and follow-up against each deal.</t>
        </is>
      </c>
    </row>
    <row r="739">
      <c r="A739" s="30" t="inlineStr">
        <is>
          <t>Creator Businesses</t>
        </is>
      </c>
      <c r="B739" s="30" t="inlineStr">
        <is>
          <t>Digital &amp; Technology</t>
        </is>
      </c>
      <c r="C739" s="30" t="inlineStr">
        <is>
          <t>The calendar serves either audience or sponsors</t>
        </is>
      </c>
      <c r="D739" s="30" t="inlineStr">
        <is>
          <t>Contracted content and audience content compete without a plan.</t>
        </is>
      </c>
      <c r="E739" s="30" t="inlineStr">
        <is>
          <t>The calendar holds both with deliverable dates visible against it.</t>
        </is>
      </c>
    </row>
  </sheetData>
  <autoFilter ref="A4:E739"/>
  <pageMargins left="0.75" right="0.75" top="1" bottom="1" header="0.5" footer="0.5"/>
</worksheet>
</file>

<file path=xl/worksheets/sheet19.xml><?xml version="1.0" encoding="utf-8"?>
<worksheet xmlns="http://schemas.openxmlformats.org/spreadsheetml/2006/main">
  <sheetPr>
    <tabColor rgb="002E8B57"/>
    <outlinePr summaryBelow="1" summaryRight="1"/>
    <pageSetUpPr/>
  </sheetPr>
  <dimension ref="A1:D103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60" customWidth="1" min="3" max="3"/>
    <col width="100" customWidth="1" min="4" max="4"/>
  </cols>
  <sheetData>
    <row r="1" ht="24" customHeight="1">
      <c r="A1" s="1" t="inlineStr">
        <is>
          <t>Questions buyers ask, with approved answers</t>
        </is>
      </c>
    </row>
    <row r="2">
      <c r="A2" s="2" t="inlineStr">
        <is>
          <t>Source for objection handling. Answers come from the website.</t>
        </is>
      </c>
    </row>
    <row r="4" ht="30" customHeight="1">
      <c r="A4" s="29" t="inlineStr">
        <is>
          <t>Business type</t>
        </is>
      </c>
      <c r="B4" s="29" t="inlineStr">
        <is>
          <t>Industry</t>
        </is>
      </c>
      <c r="C4" s="29" t="inlineStr">
        <is>
          <t>Question</t>
        </is>
      </c>
      <c r="D4" s="29" t="inlineStr">
        <is>
          <t>Answer</t>
        </is>
      </c>
    </row>
    <row r="5">
      <c r="A5" s="30" t="inlineStr">
        <is>
          <t>Retail Stores</t>
        </is>
      </c>
      <c r="B5" s="30" t="inlineStr">
        <is>
          <t>Retail &amp; Commerce</t>
        </is>
      </c>
      <c r="C5" s="30" t="inlineStr">
        <is>
          <t>What can AI software do for a retail store?</t>
        </is>
      </c>
      <c r="D5" s="30" t="inlineStr">
        <is>
          <t>Verity AI answers questions from your own stock, sales, supplier and customer records. You can ask which lines have not sold in ninety days and what they are worth, which fast-moving lines are below reorder, which supplier costs have risen without a price change on your side, or which regulars have stopped buying — and turn the answer into work assigned to the person who owns it.</t>
        </is>
      </c>
    </row>
    <row r="6">
      <c r="A6" s="30" t="inlineStr">
        <is>
          <t>Retail Stores</t>
        </is>
      </c>
      <c r="B6" s="30" t="inlineStr">
        <is>
          <t>Retail &amp; Commerce</t>
        </is>
      </c>
      <c r="C6" s="30" t="inlineStr">
        <is>
          <t>Does Verity replace our billing software?</t>
        </is>
      </c>
      <c r="D6" s="30" t="inlineStr">
        <is>
          <t>No. Verity is introduced as an operational layer over what you already run. Your billing setup is mapped during implementation and continues to work while Verity takes over stock, purchasing, customers, approvals and the reporting across them.</t>
        </is>
      </c>
    </row>
    <row r="7">
      <c r="A7" s="30" t="inlineStr">
        <is>
          <t>Retail Stores</t>
        </is>
      </c>
      <c r="B7" s="30" t="inlineStr">
        <is>
          <t>Retail &amp; Commerce</t>
        </is>
      </c>
      <c r="C7" s="30" t="inlineStr">
        <is>
          <t>Can it track stock across several stores?</t>
        </is>
      </c>
      <c r="D7" s="30" t="inlineStr">
        <is>
          <t>Yes. Stores and stockrooms are locations that roll into the business, so availability across all of them is one view and transfers between them are recorded movement. A shortfall at one store can be answered from another rather than becoming a lost sale.</t>
        </is>
      </c>
    </row>
    <row r="8">
      <c r="A8" s="30" t="inlineStr">
        <is>
          <t>Retail Stores</t>
        </is>
      </c>
      <c r="B8" s="30" t="inlineStr">
        <is>
          <t>Retail &amp; Commerce</t>
        </is>
      </c>
      <c r="C8" s="30" t="inlineStr">
        <is>
          <t>How does it help with slow-moving stock?</t>
        </is>
      </c>
      <c r="D8" s="30" t="inlineStr">
        <is>
          <t>Movement is recorded against every line, so ageing is a query rather than an audit. What has not moved in sixty, ninety or a hundred and twenty days is visible by value and category while there is still time to clear it profitably.</t>
        </is>
      </c>
    </row>
    <row r="9">
      <c r="A9" s="30" t="inlineStr">
        <is>
          <t>Retail Stores</t>
        </is>
      </c>
      <c r="B9" s="30" t="inlineStr">
        <is>
          <t>Retail &amp; Commerce</t>
        </is>
      </c>
      <c r="C9" s="30" t="inlineStr">
        <is>
          <t>Can Verity show whether margin is holding?</t>
        </is>
      </c>
      <c r="D9" s="30" t="inlineStr">
        <is>
          <t>Purchase cost is recorded against each line, so cost movement can be compared with the current retail price per line. A supplier increase that was never reflected in your pricing shows up as a margin exception rather than in the annual accounts.</t>
        </is>
      </c>
    </row>
    <row r="10">
      <c r="A10" s="30" t="inlineStr">
        <is>
          <t>Retail Stores</t>
        </is>
      </c>
      <c r="B10" s="30" t="inlineStr">
        <is>
          <t>Retail &amp; Commerce</t>
        </is>
      </c>
      <c r="C10" s="30" t="inlineStr">
        <is>
          <t>Does it track customers?</t>
        </is>
      </c>
      <c r="D10" s="30" t="inlineStr">
        <is>
          <t>Purchases, returns, preferences and credit position sit on the customer record, so repeat rate is measurable and regulars who have gone quiet become a list you can ask for rather than a pattern someone happens to notice.</t>
        </is>
      </c>
    </row>
    <row r="11">
      <c r="A11" s="30" t="inlineStr">
        <is>
          <t>Retail Stores</t>
        </is>
      </c>
      <c r="B11" s="30" t="inlineStr">
        <is>
          <t>Retail &amp; Commerce</t>
        </is>
      </c>
      <c r="C11" s="30" t="inlineStr">
        <is>
          <t>Can we control who sees cost and margin?</t>
        </is>
      </c>
      <c r="D11" s="30" t="inlineStr">
        <is>
          <t>Verity has one permission model across every record, so cost and margin can be visible to the owner and accounts while floor staff see availability, customer history and product information.</t>
        </is>
      </c>
    </row>
    <row r="12">
      <c r="A12" s="30" t="inlineStr">
        <is>
          <t>Retail Stores</t>
        </is>
      </c>
      <c r="B12" s="30" t="inlineStr">
        <is>
          <t>Retail &amp; Commerce</t>
        </is>
      </c>
      <c r="C12" s="30" t="inlineStr">
        <is>
          <t>Is Verity suitable for a single shop?</t>
        </is>
      </c>
      <c r="D12" s="30" t="inlineStr">
        <is>
          <t>A single shop already has a floor and a stockroom, a supplier list, a customer base and discount decisions taken at the counter. Those are the parts Verity handles. Additional stores use the same structure without further setup.</t>
        </is>
      </c>
    </row>
    <row r="13">
      <c r="A13" s="30" t="inlineStr">
        <is>
          <t>Retail Stores</t>
        </is>
      </c>
      <c r="B13" s="30" t="inlineStr">
        <is>
          <t>Retail &amp; Commerce</t>
        </is>
      </c>
      <c r="C13" s="30" t="inlineStr">
        <is>
          <t>How long does implementation take?</t>
        </is>
      </c>
      <c r="D13" s="30" t="inlineStr">
        <is>
          <t>About four weeks: discovery and mapping of how the store actually runs, configuration, migration of stock, suppliers and customers, then an ongoing operations partnership rather than a handover.</t>
        </is>
      </c>
    </row>
    <row r="14">
      <c r="A14" s="30" t="inlineStr">
        <is>
          <t>Supermarkets</t>
        </is>
      </c>
      <c r="B14" s="30" t="inlineStr">
        <is>
          <t>Retail &amp; Commerce</t>
        </is>
      </c>
      <c r="C14" s="30" t="inlineStr">
        <is>
          <t>What can AI software do for a supermarket?</t>
        </is>
      </c>
      <c r="D14" s="30" t="inlineStr">
        <is>
          <t>Verity AI answers questions from your own movement, supplier and transaction records: which categories have shrinkage above target and what is causing it, which listed lines are not on shelf, what is expiring within five days and where, which principals have unclaimed scheme support. Each answer can become work assigned to the section that owns it.</t>
        </is>
      </c>
    </row>
    <row r="15">
      <c r="A15" s="30" t="inlineStr">
        <is>
          <t>Supermarkets</t>
        </is>
      </c>
      <c r="B15" s="30" t="inlineStr">
        <is>
          <t>Retail &amp; Commerce</t>
        </is>
      </c>
      <c r="C15" s="30" t="inlineStr">
        <is>
          <t>Can Verity help reduce shrinkage?</t>
        </is>
      </c>
      <c r="D15" s="30" t="inlineStr">
        <is>
          <t>It makes shrinkage explainable, which is the precondition for reducing it. Every loss is a recorded movement with a reason and a location — spoilage, damage, short delivery, adjustment — so the stocktake figure separates into causes rather than arriving as one unexplained number.</t>
        </is>
      </c>
    </row>
    <row r="16">
      <c r="A16" s="30" t="inlineStr">
        <is>
          <t>Supermarkets</t>
        </is>
      </c>
      <c r="B16" s="30" t="inlineStr">
        <is>
          <t>Retail &amp; Commerce</t>
        </is>
      </c>
      <c r="C16" s="30" t="inlineStr">
        <is>
          <t>Does it handle perishables and expiry?</t>
        </is>
      </c>
      <c r="D16" s="30" t="inlineStr">
        <is>
          <t>Yes. Expiry sits on the batch, so stock inside its expiry window surfaces by value and location with the remaining shelf life. Markdown becomes a recovery decision taken early rather than a disposal taken on the day.</t>
        </is>
      </c>
    </row>
    <row r="17">
      <c r="A17" s="30" t="inlineStr">
        <is>
          <t>Supermarkets</t>
        </is>
      </c>
      <c r="B17" s="30" t="inlineStr">
        <is>
          <t>Retail &amp; Commerce</t>
        </is>
      </c>
      <c r="C17" s="30" t="inlineStr">
        <is>
          <t>Can it measure on-shelf availability?</t>
        </is>
      </c>
      <c r="D17" s="30" t="inlineStr">
        <is>
          <t>Listed lines are compared against stock on hand and the gaps are weighted by sales rank, so a top-100 line missing from the shelf is distinguishable from a slow line missing. An absent item makes no transaction, which is why it otherwise goes uncounted.</t>
        </is>
      </c>
    </row>
    <row r="18">
      <c r="A18" s="30" t="inlineStr">
        <is>
          <t>Supermarkets</t>
        </is>
      </c>
      <c r="B18" s="30" t="inlineStr">
        <is>
          <t>Retail &amp; Commerce</t>
        </is>
      </c>
      <c r="C18" s="30" t="inlineStr">
        <is>
          <t>Does Verity handle supplier schemes and claims?</t>
        </is>
      </c>
      <c r="D18" s="30" t="inlineStr">
        <is>
          <t>Scheme terms are recorded against the purchases they apply to, with the supporting circular attached, so a claim is assembled from records before the window closes rather than reconstructed from memory afterwards.</t>
        </is>
      </c>
    </row>
    <row r="19">
      <c r="A19" s="30" t="inlineStr">
        <is>
          <t>Supermarkets</t>
        </is>
      </c>
      <c r="B19" s="30" t="inlineStr">
        <is>
          <t>Retail &amp; Commerce</t>
        </is>
      </c>
      <c r="C19" s="30" t="inlineStr">
        <is>
          <t>Does it replace our billing or weighing systems?</t>
        </is>
      </c>
      <c r="D19" s="30" t="inlineStr">
        <is>
          <t>No. Those are mapped during implementation and continue to run. Verity is the operational layer over them — stock movement, suppliers, approvals, staffing and the reporting across all of it.</t>
        </is>
      </c>
    </row>
    <row r="20">
      <c r="A20" s="30" t="inlineStr">
        <is>
          <t>Supermarkets</t>
        </is>
      </c>
      <c r="B20" s="30" t="inlineStr">
        <is>
          <t>Retail &amp; Commerce</t>
        </is>
      </c>
      <c r="C20" s="30" t="inlineStr">
        <is>
          <t>Can it work across a chain of stores?</t>
        </is>
      </c>
      <c r="D20" s="30" t="inlineStr">
        <is>
          <t>Yes. Stores, cold rooms and back-of-house are locations rolling into the business, with permissions and reporting following the same structure, so shrinkage and availability are directly comparable across sites.</t>
        </is>
      </c>
    </row>
    <row r="21">
      <c r="A21" s="30" t="inlineStr">
        <is>
          <t>Supermarkets</t>
        </is>
      </c>
      <c r="B21" s="30" t="inlineStr">
        <is>
          <t>Retail &amp; Commerce</t>
        </is>
      </c>
      <c r="C21" s="30" t="inlineStr">
        <is>
          <t>How does it help with staffing?</t>
        </is>
      </c>
      <c r="D21" s="30" t="inlineStr">
        <is>
          <t>Shifts and attendance are records connected to the periods they covered, so hours worked can be set against baskets processed by hour rather than against a fixed template.</t>
        </is>
      </c>
    </row>
    <row r="22">
      <c r="A22" s="30" t="inlineStr">
        <is>
          <t>Supermarkets</t>
        </is>
      </c>
      <c r="B22" s="30" t="inlineStr">
        <is>
          <t>Retail &amp; Commerce</t>
        </is>
      </c>
      <c r="C22" s="30" t="inlineStr">
        <is>
          <t>How long does implementation take?</t>
        </is>
      </c>
      <c r="D22" s="30" t="inlineStr">
        <is>
          <t>About four weeks: discovery and mapping of how the store actually runs, configuration, migration of stock, suppliers and scheme terms, then an ongoing operations partnership.</t>
        </is>
      </c>
    </row>
    <row r="23">
      <c r="A23" s="30" t="inlineStr">
        <is>
          <t>Grocery Stores</t>
        </is>
      </c>
      <c r="B23" s="30" t="inlineStr">
        <is>
          <t>Retail &amp; Commerce</t>
        </is>
      </c>
      <c r="C23" s="30" t="inlineStr">
        <is>
          <t>What can AI software do for a grocery store?</t>
        </is>
      </c>
      <c r="D23" s="30" t="inlineStr">
        <is>
          <t>Verity AI answers questions from your own records: which households are past thirty days and by how much, which staples will run out before the next supplier delivery, which delivery orders are still undispatched, which regulars have stopped buying. Each answer can become a follow-up assigned to someone.</t>
        </is>
      </c>
    </row>
    <row r="24">
      <c r="A24" s="30" t="inlineStr">
        <is>
          <t>Grocery Stores</t>
        </is>
      </c>
      <c r="B24" s="30" t="inlineStr">
        <is>
          <t>Retail &amp; Commerce</t>
        </is>
      </c>
      <c r="C24" s="30" t="inlineStr">
        <is>
          <t>Can Verity replace the credit notebook?</t>
        </is>
      </c>
      <c r="D24" s="30" t="inlineStr">
        <is>
          <t>That is the main thing it does here. Credit sits on the household record with automatic ageing and the history of every conversation about it, so a disputed balance resolves to the bills and the payments rather than to two recollections of the same month.</t>
        </is>
      </c>
    </row>
    <row r="25">
      <c r="A25" s="30" t="inlineStr">
        <is>
          <t>Grocery Stores</t>
        </is>
      </c>
      <c r="B25" s="30" t="inlineStr">
        <is>
          <t>Retail &amp; Commerce</t>
        </is>
      </c>
      <c r="C25" s="30" t="inlineStr">
        <is>
          <t>Do we need someone to maintain it?</t>
        </is>
      </c>
      <c r="D25" s="30" t="inlineStr">
        <is>
          <t>No, and the shop should not need one. The records that produce the reporting are created by billing the sale, receiving the delivery and dispatching the order — which the shop does anyway. There is no separate data-entry job.</t>
        </is>
      </c>
    </row>
    <row r="26">
      <c r="A26" s="30" t="inlineStr">
        <is>
          <t>Grocery Stores</t>
        </is>
      </c>
      <c r="B26" s="30" t="inlineStr">
        <is>
          <t>Retail &amp; Commerce</t>
        </is>
      </c>
      <c r="C26" s="30" t="inlineStr">
        <is>
          <t>Can it handle loose stock sold by weight?</t>
        </is>
      </c>
      <c r="D26" s="30" t="inlineStr">
        <is>
          <t>Yes. Bulk purchase, sale by weight and recorded spillage are all movements against the item, so the gap between what was bought and what was billed separates into legitimate wastage and an unexplained remainder you can actually investigate.</t>
        </is>
      </c>
    </row>
    <row r="27">
      <c r="A27" s="30" t="inlineStr">
        <is>
          <t>Grocery Stores</t>
        </is>
      </c>
      <c r="B27" s="30" t="inlineStr">
        <is>
          <t>Retail &amp; Commerce</t>
        </is>
      </c>
      <c r="C27" s="30" t="inlineStr">
        <is>
          <t>Does it manage home delivery?</t>
        </is>
      </c>
      <c r="D27" s="30" t="inlineStr">
        <is>
          <t>Delivery orders are work with a household, a promised time, an assigned rider and a state, so an order taken during a rush is visible until it is completed rather than remembered by one person.</t>
        </is>
      </c>
    </row>
    <row r="28">
      <c r="A28" s="30" t="inlineStr">
        <is>
          <t>Grocery Stores</t>
        </is>
      </c>
      <c r="B28" s="30" t="inlineStr">
        <is>
          <t>Retail &amp; Commerce</t>
        </is>
      </c>
      <c r="C28" s="30" t="inlineStr">
        <is>
          <t>Does Verity replace our billing software?</t>
        </is>
      </c>
      <c r="D28" s="30" t="inlineStr">
        <is>
          <t>No. Your billing setup is mapped during implementation and continues to work. Verity is the operational layer over it — credit, stock movement, deliveries, suppliers and the reporting across them.</t>
        </is>
      </c>
    </row>
    <row r="29">
      <c r="A29" s="30" t="inlineStr">
        <is>
          <t>Grocery Stores</t>
        </is>
      </c>
      <c r="B29" s="30" t="inlineStr">
        <is>
          <t>Retail &amp; Commerce</t>
        </is>
      </c>
      <c r="C29" s="30" t="inlineStr">
        <is>
          <t>Can we control who extends credit?</t>
        </is>
      </c>
      <c r="D29" s="30" t="inlineStr">
        <is>
          <t>Yes. Verity has one permission model across every record, so staff can bill and record deliveries while extending credit past an agreed limit requires the owner, and the decision is on the record.</t>
        </is>
      </c>
    </row>
    <row r="30">
      <c r="A30" s="30" t="inlineStr">
        <is>
          <t>Grocery Stores</t>
        </is>
      </c>
      <c r="B30" s="30" t="inlineStr">
        <is>
          <t>Retail &amp; Commerce</t>
        </is>
      </c>
      <c r="C30" s="30" t="inlineStr">
        <is>
          <t>Is this only for larger shops?</t>
        </is>
      </c>
      <c r="D30" s="30" t="inlineStr">
        <is>
          <t>No. The credit book, the loose stock gap and the delivery coordination are problems a single-counter shop has as acutely as a large one, and with less capacity to absorb them.</t>
        </is>
      </c>
    </row>
    <row r="31">
      <c r="A31" s="30" t="inlineStr">
        <is>
          <t>Grocery Stores</t>
        </is>
      </c>
      <c r="B31" s="30" t="inlineStr">
        <is>
          <t>Retail &amp; Commerce</t>
        </is>
      </c>
      <c r="C31" s="30" t="inlineStr">
        <is>
          <t>How long does it take to set up?</t>
        </is>
      </c>
      <c r="D31" s="30" t="inlineStr">
        <is>
          <t>About four weeks: discovery and mapping of how the shop actually runs, configuration, migration of household balances, stock and suppliers, then an ongoing operations partnership.</t>
        </is>
      </c>
    </row>
    <row r="32">
      <c r="A32" s="30" t="inlineStr">
        <is>
          <t>Convenience Stores</t>
        </is>
      </c>
      <c r="B32" s="30" t="inlineStr">
        <is>
          <t>Retail &amp; Commerce</t>
        </is>
      </c>
      <c r="C32" s="30" t="inlineStr">
        <is>
          <t>What can AI software do for a convenience store?</t>
        </is>
      </c>
      <c r="D32" s="30" t="inlineStr">
        <is>
          <t>Verity AI answers questions from your own stock, sales, staffing and supplier records: which lines have not sold in thirty days, which top lines went out of stock, what contribution looks like by hour, where shrink concentrates. Each answer can become an ordering or range decision.</t>
        </is>
      </c>
    </row>
    <row r="33">
      <c r="A33" s="30" t="inlineStr">
        <is>
          <t>Convenience Stores</t>
        </is>
      </c>
      <c r="B33" s="30" t="inlineStr">
        <is>
          <t>Retail &amp; Commerce</t>
        </is>
      </c>
      <c r="C33" s="30" t="inlineStr">
        <is>
          <t>Why measure movement per facing?</t>
        </is>
      </c>
      <c r="D33" s="30" t="inlineStr">
        <is>
          <t>Because space is the constraint. In a large store a slow line ties up capital; in six hundred square feet it occupies the only scarce resource you have, and the relevant comparison is against the line that could take its place.</t>
        </is>
      </c>
    </row>
    <row r="34">
      <c r="A34" s="30" t="inlineStr">
        <is>
          <t>Convenience Stores</t>
        </is>
      </c>
      <c r="B34" s="30" t="inlineStr">
        <is>
          <t>Retail &amp; Commerce</t>
        </is>
      </c>
      <c r="C34" s="30" t="inlineStr">
        <is>
          <t>How does it help with availability?</t>
        </is>
      </c>
      <c r="D34" s="30" t="inlineStr">
        <is>
          <t>Availability is tracked on the highest-frequency lines specifically. A convenience customer buying three items who cannot get one often buys none, so a stockout on a top line is a lost basket rather than a lost item — and it leaves no transaction behind.</t>
        </is>
      </c>
    </row>
    <row r="35">
      <c r="A35" s="30" t="inlineStr">
        <is>
          <t>Convenience Stores</t>
        </is>
      </c>
      <c r="B35" s="30" t="inlineStr">
        <is>
          <t>Retail &amp; Commerce</t>
        </is>
      </c>
      <c r="C35" s="30" t="inlineStr">
        <is>
          <t>Can it tell us whether late hours pay?</t>
        </is>
      </c>
      <c r="D35" s="30" t="inlineStr">
        <is>
          <t>Transactions carry their hour and the roster carries its cost, so contribution by hour band is a number rather than an assumption. Being open late is the proposition, but not every hour of it covers its staffing.</t>
        </is>
      </c>
    </row>
    <row r="36">
      <c r="A36" s="30" t="inlineStr">
        <is>
          <t>Convenience Stores</t>
        </is>
      </c>
      <c r="B36" s="30" t="inlineStr">
        <is>
          <t>Retail &amp; Commerce</t>
        </is>
      </c>
      <c r="C36" s="30" t="inlineStr">
        <is>
          <t>Does it help with shrink?</t>
        </is>
      </c>
      <c r="D36" s="30" t="inlineStr">
        <is>
          <t>Losses are recorded with a reason and a position in the store rather than arriving as one stocktake figure, which matters because convenience shrink concentrates predictably in small high-value items near the door.</t>
        </is>
      </c>
    </row>
    <row r="37">
      <c r="A37" s="30" t="inlineStr">
        <is>
          <t>Convenience Stores</t>
        </is>
      </c>
      <c r="B37" s="30" t="inlineStr">
        <is>
          <t>Retail &amp; Commerce</t>
        </is>
      </c>
      <c r="C37" s="30" t="inlineStr">
        <is>
          <t>Does Verity replace our billing software?</t>
        </is>
      </c>
      <c r="D37" s="30" t="inlineStr">
        <is>
          <t>No. Billing continues and is mapped during implementation. Verity is the operational layer over it — stock movement, ordering, staffing cost, loss and reporting.</t>
        </is>
      </c>
    </row>
    <row r="38">
      <c r="A38" s="30" t="inlineStr">
        <is>
          <t>Convenience Stores</t>
        </is>
      </c>
      <c r="B38" s="30" t="inlineStr">
        <is>
          <t>Retail &amp; Commerce</t>
        </is>
      </c>
      <c r="C38" s="30" t="inlineStr">
        <is>
          <t>Is it too much for a single-staffed store?</t>
        </is>
      </c>
      <c r="D38" s="30" t="inlineStr">
        <is>
          <t>The records come from ringing the sale and checking the delivery. There is no separate data-entry job, and single-staffed stores need attribution more than large ones do.</t>
        </is>
      </c>
    </row>
    <row r="39">
      <c r="A39" s="30" t="inlineStr">
        <is>
          <t>Convenience Stores</t>
        </is>
      </c>
      <c r="B39" s="30" t="inlineStr">
        <is>
          <t>Retail &amp; Commerce</t>
        </is>
      </c>
      <c r="C39" s="30" t="inlineStr">
        <is>
          <t>How long does implementation take?</t>
        </is>
      </c>
      <c r="D39" s="30" t="inlineStr">
        <is>
          <t>About four weeks: discovery and mapping of how the store trades, configuration, migration of stock and suppliers, then an ongoing operations partnership.</t>
        </is>
      </c>
    </row>
    <row r="40">
      <c r="A40" s="30" t="inlineStr">
        <is>
          <t>Department Stores</t>
        </is>
      </c>
      <c r="B40" s="30" t="inlineStr">
        <is>
          <t>Retail &amp; Commerce</t>
        </is>
      </c>
      <c r="C40" s="30" t="inlineStr">
        <is>
          <t>What can AI software do for a department store?</t>
        </is>
      </c>
      <c r="D40" s="30" t="inlineStr">
        <is>
          <t>Verity AI answers questions from your own sales, stock, settlement and staffing records: which departments return least per square foot, which concession settlements do not match recorded sales, which floors are short at peak, which categories are ageing fastest. Each answer can become a space or staffing decision.</t>
        </is>
      </c>
    </row>
    <row r="41">
      <c r="A41" s="30" t="inlineStr">
        <is>
          <t>Department Stores</t>
        </is>
      </c>
      <c r="B41" s="30" t="inlineStr">
        <is>
          <t>Retail &amp; Commerce</t>
        </is>
      </c>
      <c r="C41" s="30" t="inlineStr">
        <is>
          <t>Why measure return per square foot?</t>
        </is>
      </c>
      <c r="D41" s="30" t="inlineStr">
        <is>
          <t>Because floor space is the resource every department shares and competes for. A high-revenue department occupying a third of the floor can return less per square foot than a small one, and comparing on sales alone hides that entirely.</t>
        </is>
      </c>
    </row>
    <row r="42">
      <c r="A42" s="30" t="inlineStr">
        <is>
          <t>Department Stores</t>
        </is>
      </c>
      <c r="B42" s="30" t="inlineStr">
        <is>
          <t>Retail &amp; Commerce</t>
        </is>
      </c>
      <c r="C42" s="30" t="inlineStr">
        <is>
          <t>Can it reconcile concession settlements?</t>
        </is>
      </c>
      <c r="D42" s="30" t="inlineStr">
        <is>
          <t>Concession sales are recorded as they occur and settlements are matched against them per the brand’s terms, so variances are raised as claims with references rather than persisting across months.</t>
        </is>
      </c>
    </row>
    <row r="43">
      <c r="A43" s="30" t="inlineStr">
        <is>
          <t>Department Stores</t>
        </is>
      </c>
      <c r="B43" s="30" t="inlineStr">
        <is>
          <t>Retail &amp; Commerce</t>
        </is>
      </c>
      <c r="C43" s="30" t="inlineStr">
        <is>
          <t>How does it help with staffing?</t>
        </is>
      </c>
      <c r="D43" s="30" t="inlineStr">
        <is>
          <t>Footfall and transactions are recorded by floor and hour, so coverage is allocated across departments against a store-wide pattern rather than rostered within each department in isolation.</t>
        </is>
      </c>
    </row>
    <row r="44">
      <c r="A44" s="30" t="inlineStr">
        <is>
          <t>Department Stores</t>
        </is>
      </c>
      <c r="B44" s="30" t="inlineStr">
        <is>
          <t>Retail &amp; Commerce</t>
        </is>
      </c>
      <c r="C44" s="30" t="inlineStr">
        <is>
          <t>Do different categories need different rules?</t>
        </is>
      </c>
      <c r="D44" s="30" t="inlineStr">
        <is>
          <t>Yes, and applying one store-wide reorder and ageing discipline across categories that turn at very different rates produces stockouts in fast categories and dead stock in slow ones. Thresholds are set per category.</t>
        </is>
      </c>
    </row>
    <row r="45">
      <c r="A45" s="30" t="inlineStr">
        <is>
          <t>Department Stores</t>
        </is>
      </c>
      <c r="B45" s="30" t="inlineStr">
        <is>
          <t>Retail &amp; Commerce</t>
        </is>
      </c>
      <c r="C45" s="30" t="inlineStr">
        <is>
          <t>Does Verity replace our billing software?</t>
        </is>
      </c>
      <c r="D45" s="30" t="inlineStr">
        <is>
          <t>No. Billing continues and is mapped during implementation. Verity holds the departments, floor areas, stock, concessions, staffing and reporting across them.</t>
        </is>
      </c>
    </row>
    <row r="46">
      <c r="A46" s="30" t="inlineStr">
        <is>
          <t>Department Stores</t>
        </is>
      </c>
      <c r="B46" s="30" t="inlineStr">
        <is>
          <t>Retail &amp; Commerce</t>
        </is>
      </c>
      <c r="C46" s="30" t="inlineStr">
        <is>
          <t>Can we see cross-department customers?</t>
        </is>
      </c>
      <c r="D46" s="30" t="inlineStr">
        <is>
          <t>Customers are records across the whole store rather than per department, so the multi-department basket — which is the reason a department store exists — becomes measurable.</t>
        </is>
      </c>
    </row>
    <row r="47">
      <c r="A47" s="30" t="inlineStr">
        <is>
          <t>Department Stores</t>
        </is>
      </c>
      <c r="B47" s="30" t="inlineStr">
        <is>
          <t>Retail &amp; Commerce</t>
        </is>
      </c>
      <c r="C47" s="30" t="inlineStr">
        <is>
          <t>How long does implementation take?</t>
        </is>
      </c>
      <c r="D47" s="30" t="inlineStr">
        <is>
          <t>About four weeks: discovery and mapping of departments, concessions and settlement terms, configuration, migration of stock and brands, then an ongoing operations partnership.</t>
        </is>
      </c>
    </row>
    <row r="48">
      <c r="A48" s="30" t="inlineStr">
        <is>
          <t>Fashion Stores</t>
        </is>
      </c>
      <c r="B48" s="30" t="inlineStr">
        <is>
          <t>Retail &amp; Commerce</t>
        </is>
      </c>
      <c r="C48" s="30" t="inlineStr">
        <is>
          <t>What can AI software do for a fashion store?</t>
        </is>
      </c>
      <c r="D48" s="30" t="inlineStr">
        <is>
          <t>Verity AI answers questions from your own size-level stock, sales, return and supplier records: which styles are selling but out of core sizes, what sell-through looks like against week of season, which suppliers have above-average return rates and why, which stores hold sizes others are short of. Each answer can become a repeat order, a transfer or a markdown review assigned to the buyer.</t>
        </is>
      </c>
    </row>
    <row r="49">
      <c r="A49" s="30" t="inlineStr">
        <is>
          <t>Fashion Stores</t>
        </is>
      </c>
      <c r="B49" s="30" t="inlineStr">
        <is>
          <t>Retail &amp; Commerce</t>
        </is>
      </c>
      <c r="C49" s="30" t="inlineStr">
        <is>
          <t>Does Verity track stock by size and colour?</t>
        </is>
      </c>
      <c r="D49" s="30" t="inlineStr">
        <is>
          <t>Yes, and that is the point. Stock is held per style, size, colour and season, because the sale happens there and so does every decision downstream of it. Style-level totals hide broken size runs, which is the characteristic way fashion stock dies.</t>
        </is>
      </c>
    </row>
    <row r="50">
      <c r="A50" s="30" t="inlineStr">
        <is>
          <t>Fashion Stores</t>
        </is>
      </c>
      <c r="B50" s="30" t="inlineStr">
        <is>
          <t>Retail &amp; Commerce</t>
        </is>
      </c>
      <c r="C50" s="30" t="inlineStr">
        <is>
          <t>Can it help decide when to mark down?</t>
        </is>
      </c>
      <c r="D50" s="30" t="inlineStr">
        <is>
          <t>Sell-through is measured per style against week of season, with the remaining stock profiled by size and colour, so a markdown is proposed with a projected clearance rather than started when the season feels over.</t>
        </is>
      </c>
    </row>
    <row r="51">
      <c r="A51" s="30" t="inlineStr">
        <is>
          <t>Fashion Stores</t>
        </is>
      </c>
      <c r="B51" s="30" t="inlineStr">
        <is>
          <t>Retail &amp; Commerce</t>
        </is>
      </c>
      <c r="C51" s="30" t="inlineStr">
        <is>
          <t>Does it record why items are returned?</t>
        </is>
      </c>
      <c r="D51" s="30" t="inlineStr">
        <is>
          <t>Returns carry a reason — fit, quality, colour, changed mind — and attach to the style and the supplier. That converts a return rate into a supplier signal rather than an unexplained cost of doing business.</t>
        </is>
      </c>
    </row>
    <row r="52">
      <c r="A52" s="30" t="inlineStr">
        <is>
          <t>Fashion Stores</t>
        </is>
      </c>
      <c r="B52" s="30" t="inlineStr">
        <is>
          <t>Retail &amp; Commerce</t>
        </is>
      </c>
      <c r="C52" s="30" t="inlineStr">
        <is>
          <t>Can we move stock between stores?</t>
        </is>
      </c>
      <c r="D52" s="30" t="inlineStr">
        <is>
          <t>Availability across every store is one view at size level, and transfers are raised, approved and recorded as movement. A size that is dead at one branch and short at another surfaces as a transfer candidate.</t>
        </is>
      </c>
    </row>
    <row r="53">
      <c r="A53" s="30" t="inlineStr">
        <is>
          <t>Fashion Stores</t>
        </is>
      </c>
      <c r="B53" s="30" t="inlineStr">
        <is>
          <t>Retail &amp; Commerce</t>
        </is>
      </c>
      <c r="C53" s="30" t="inlineStr">
        <is>
          <t>Does Verity replace our billing software?</t>
        </is>
      </c>
      <c r="D53" s="30" t="inlineStr">
        <is>
          <t>No. Your billing setup is mapped during implementation and continues to run. Verity is the operational layer over it — stock at size level, buying, returns, transfers, markdown approvals and the reporting across them.</t>
        </is>
      </c>
    </row>
    <row r="54">
      <c r="A54" s="30" t="inlineStr">
        <is>
          <t>Fashion Stores</t>
        </is>
      </c>
      <c r="B54" s="30" t="inlineStr">
        <is>
          <t>Retail &amp; Commerce</t>
        </is>
      </c>
      <c r="C54" s="30" t="inlineStr">
        <is>
          <t>Can it help with next season’s buying?</t>
        </is>
      </c>
      <c r="D54" s="30" t="inlineStr">
        <is>
          <t>Sell-through, markdown taken and return rate by style, colour and supplier come from the records the season produced, so the next buy is made against the matrix rather than against a general sense of what did well.</t>
        </is>
      </c>
    </row>
    <row r="55">
      <c r="A55" s="30" t="inlineStr">
        <is>
          <t>Fashion Stores</t>
        </is>
      </c>
      <c r="B55" s="30" t="inlineStr">
        <is>
          <t>Retail &amp; Commerce</t>
        </is>
      </c>
      <c r="C55" s="30" t="inlineStr">
        <is>
          <t>Is it suitable for a single store?</t>
        </is>
      </c>
      <c r="D55" s="30" t="inlineStr">
        <is>
          <t>A single store still has a size matrix, a markdown calendar, a return rate and carryover stock. Those are the parts Verity handles. Additional stores add the transfer view without further setup.</t>
        </is>
      </c>
    </row>
    <row r="56">
      <c r="A56" s="30" t="inlineStr">
        <is>
          <t>Fashion Stores</t>
        </is>
      </c>
      <c r="B56" s="30" t="inlineStr">
        <is>
          <t>Retail &amp; Commerce</t>
        </is>
      </c>
      <c r="C56" s="30" t="inlineStr">
        <is>
          <t>How long does implementation take?</t>
        </is>
      </c>
      <c r="D56" s="30" t="inlineStr">
        <is>
          <t>About four weeks: discovery and mapping of how the business buys and trades, configuration, migration of stock at size and colour, then an ongoing operations partnership.</t>
        </is>
      </c>
    </row>
    <row r="57">
      <c r="A57" s="30" t="inlineStr">
        <is>
          <t>Clothing Boutiques</t>
        </is>
      </c>
      <c r="B57" s="30" t="inlineStr">
        <is>
          <t>Retail &amp; Commerce</t>
        </is>
      </c>
      <c r="C57" s="30" t="inlineStr">
        <is>
          <t>What can AI software do for a boutique?</t>
        </is>
      </c>
      <c r="D57" s="30" t="inlineStr">
        <is>
          <t>Verity AI answers questions from your own client and stock records: which clients would want this week’s arrivals based on their sizes and preferences, which alterations are past their promised date, which clients have not bought in six months, which buys have the weakest sell-through. Each answer can become a call assigned to the right salesperson.</t>
        </is>
      </c>
    </row>
    <row r="58">
      <c r="A58" s="30" t="inlineStr">
        <is>
          <t>Clothing Boutiques</t>
        </is>
      </c>
      <c r="B58" s="30" t="inlineStr">
        <is>
          <t>Retail &amp; Commerce</t>
        </is>
      </c>
      <c r="C58" s="30" t="inlineStr">
        <is>
          <t>Can Verity hold client preferences and sizes?</t>
        </is>
      </c>
      <c r="D58" s="30" t="inlineStr">
        <is>
          <t>Yes, and for a boutique that is the main reason to use it. Sizes, fit notes, colour and cut preferences, occasions and full purchase history sit on the client record, so the knowledge that currently lives in the owner’s head becomes something staff can use and the business keeps.</t>
        </is>
      </c>
    </row>
    <row r="59">
      <c r="A59" s="30" t="inlineStr">
        <is>
          <t>Clothing Boutiques</t>
        </is>
      </c>
      <c r="B59" s="30" t="inlineStr">
        <is>
          <t>Retail &amp; Commerce</t>
        </is>
      </c>
      <c r="C59" s="30" t="inlineStr">
        <is>
          <t>Does it track alterations and custom orders?</t>
        </is>
      </c>
      <c r="D59" s="30" t="inlineStr">
        <is>
          <t>Both are work with a client, a specification, an assigned tailor, a promised date and a state, so a garment promised for an occasion is visibly at risk before the date arrives rather than when the client calls.</t>
        </is>
      </c>
    </row>
    <row r="60">
      <c r="A60" s="30" t="inlineStr">
        <is>
          <t>Clothing Boutiques</t>
        </is>
      </c>
      <c r="B60" s="30" t="inlineStr">
        <is>
          <t>Retail &amp; Commerce</t>
        </is>
      </c>
      <c r="C60" s="30" t="inlineStr">
        <is>
          <t>Do we need someone to run the system?</t>
        </is>
      </c>
      <c r="D60" s="30" t="inlineStr">
        <is>
          <t>No. The records that produce the reporting come from recording the sale, the alteration and the client conversation, which the boutique does anyway. It is sized for an owner-run shop.</t>
        </is>
      </c>
    </row>
    <row r="61">
      <c r="A61" s="30" t="inlineStr">
        <is>
          <t>Clothing Boutiques</t>
        </is>
      </c>
      <c r="B61" s="30" t="inlineStr">
        <is>
          <t>Retail &amp; Commerce</t>
        </is>
      </c>
      <c r="C61" s="30" t="inlineStr">
        <is>
          <t>Can it tell us which buys worked?</t>
        </is>
      </c>
      <c r="D61" s="30" t="inlineStr">
        <is>
          <t>Sell-through by buy and by designer, with unsold pieces profiled by size, colour and age, so the next buy is made against evidence rather than impression — which matters most when the budget is narrow.</t>
        </is>
      </c>
    </row>
    <row r="62">
      <c r="A62" s="30" t="inlineStr">
        <is>
          <t>Clothing Boutiques</t>
        </is>
      </c>
      <c r="B62" s="30" t="inlineStr">
        <is>
          <t>Retail &amp; Commerce</t>
        </is>
      </c>
      <c r="C62" s="30" t="inlineStr">
        <is>
          <t>Does Verity replace our billing software?</t>
        </is>
      </c>
      <c r="D62" s="30" t="inlineStr">
        <is>
          <t>No. It is introduced as the operational layer over what you already run. Billing continues; Verity holds the clientele, the stock, the alterations, the custom orders and the reporting across them.</t>
        </is>
      </c>
    </row>
    <row r="63">
      <c r="A63" s="30" t="inlineStr">
        <is>
          <t>Clothing Boutiques</t>
        </is>
      </c>
      <c r="B63" s="30" t="inlineStr">
        <is>
          <t>Retail &amp; Commerce</t>
        </is>
      </c>
      <c r="C63" s="30" t="inlineStr">
        <is>
          <t>What happens if a salesperson leaves?</t>
        </is>
      </c>
      <c r="D63" s="30" t="inlineStr">
        <is>
          <t>Client relationships are recorded against the business with the salesperson attributed, so a departure is a reassignment with the history intact rather than the loss of the relationships they held.</t>
        </is>
      </c>
    </row>
    <row r="64">
      <c r="A64" s="30" t="inlineStr">
        <is>
          <t>Clothing Boutiques</t>
        </is>
      </c>
      <c r="B64" s="30" t="inlineStr">
        <is>
          <t>Retail &amp; Commerce</t>
        </is>
      </c>
      <c r="C64" s="30" t="inlineStr">
        <is>
          <t>How long does implementation take?</t>
        </is>
      </c>
      <c r="D64" s="30" t="inlineStr">
        <is>
          <t>About four weeks: discovery and mapping of how the boutique works, configuration, migration of client history and stock, then an ongoing operations partnership.</t>
        </is>
      </c>
    </row>
    <row r="65">
      <c r="A65" s="30" t="inlineStr">
        <is>
          <t>Shoe Stores</t>
        </is>
      </c>
      <c r="B65" s="30" t="inlineStr">
        <is>
          <t>Retail &amp; Commerce</t>
        </is>
      </c>
      <c r="C65" s="30" t="inlineStr">
        <is>
          <t>What can AI software do for a shoe store?</t>
        </is>
      </c>
      <c r="D65" s="30" t="inlineStr">
        <is>
          <t>Verity AI answers questions from your own size-level stock, sales and return records: which selling styles are missing core sizes, which suppliers have the highest fit return rates, which sizes are held at another store, what your actual size curve is. Each answer can become a transfer or a repeat order.</t>
        </is>
      </c>
    </row>
    <row r="66">
      <c r="A66" s="30" t="inlineStr">
        <is>
          <t>Shoe Stores</t>
        </is>
      </c>
      <c r="B66" s="30" t="inlineStr">
        <is>
          <t>Retail &amp; Commerce</t>
        </is>
      </c>
      <c r="C66" s="30" t="inlineStr">
        <is>
          <t>Why track at size rather than style?</t>
        </is>
      </c>
      <c r="D66" s="30" t="inlineStr">
        <is>
          <t>Because demand across a size run is sharply peaked and a style loses its middle sizes first. A style at fifty percent sold with sizes seven to nine gone is unsellable to most customers who ask for it, while the style-level number still looks healthy.</t>
        </is>
      </c>
    </row>
    <row r="67">
      <c r="A67" s="30" t="inlineStr">
        <is>
          <t>Shoe Stores</t>
        </is>
      </c>
      <c r="B67" s="30" t="inlineStr">
        <is>
          <t>Retail &amp; Commerce</t>
        </is>
      </c>
      <c r="C67" s="30" t="inlineStr">
        <is>
          <t>How does it help with returns?</t>
        </is>
      </c>
      <c r="D67" s="30" t="inlineStr">
        <is>
          <t>Returns carry a reason — fit, comfort, quality, changed mind — attached to the style and the supplier, so a range whose lasts run small is identifiable rather than indistinguishable from customer indecision.</t>
        </is>
      </c>
    </row>
    <row r="68">
      <c r="A68" s="30" t="inlineStr">
        <is>
          <t>Shoe Stores</t>
        </is>
      </c>
      <c r="B68" s="30" t="inlineStr">
        <is>
          <t>Retail &amp; Commerce</t>
        </is>
      </c>
      <c r="C68" s="30" t="inlineStr">
        <is>
          <t>Can it help with buying?</t>
        </is>
      </c>
      <c r="D68" s="30" t="inlineStr">
        <is>
          <t>Sales by size produce your own size curve per store, which is usually different from the standard curve suppliers ship to. Buying to your curve rather than theirs is the largest single improvement available in the category.</t>
        </is>
      </c>
    </row>
    <row r="69">
      <c r="A69" s="30" t="inlineStr">
        <is>
          <t>Shoe Stores</t>
        </is>
      </c>
      <c r="B69" s="30" t="inlineStr">
        <is>
          <t>Retail &amp; Commerce</t>
        </is>
      </c>
      <c r="C69" s="30" t="inlineStr">
        <is>
          <t>Does it handle transfers between stores?</t>
        </is>
      </c>
      <c r="D69" s="30" t="inlineStr">
        <is>
          <t>Availability across every store is one view at size level, and transfers are raised, approved and recorded as movement, so a size short at one branch and held at another becomes a sale.</t>
        </is>
      </c>
    </row>
    <row r="70">
      <c r="A70" s="30" t="inlineStr">
        <is>
          <t>Shoe Stores</t>
        </is>
      </c>
      <c r="B70" s="30" t="inlineStr">
        <is>
          <t>Retail &amp; Commerce</t>
        </is>
      </c>
      <c r="C70" s="30" t="inlineStr">
        <is>
          <t>Does Verity replace our billing software?</t>
        </is>
      </c>
      <c r="D70" s="30" t="inlineStr">
        <is>
          <t>No. Billing continues and is mapped during implementation. Verity holds size-level stock, returns, transfers, buying and the reporting across them.</t>
        </is>
      </c>
    </row>
    <row r="71">
      <c r="A71" s="30" t="inlineStr">
        <is>
          <t>Shoe Stores</t>
        </is>
      </c>
      <c r="B71" s="30" t="inlineStr">
        <is>
          <t>Retail &amp; Commerce</t>
        </is>
      </c>
      <c r="C71" s="30" t="inlineStr">
        <is>
          <t>Why does clearance underperform on old stock?</t>
        </is>
      </c>
      <c r="D71" s="30" t="inlineStr">
        <is>
          <t>Because carryover is usually priced as though the run were complete. Ageing reported with the remaining size profile lets markdown reflect what is actually left.</t>
        </is>
      </c>
    </row>
    <row r="72">
      <c r="A72" s="30" t="inlineStr">
        <is>
          <t>Shoe Stores</t>
        </is>
      </c>
      <c r="B72" s="30" t="inlineStr">
        <is>
          <t>Retail &amp; Commerce</t>
        </is>
      </c>
      <c r="C72" s="30" t="inlineStr">
        <is>
          <t>How long does implementation take?</t>
        </is>
      </c>
      <c r="D72" s="30" t="inlineStr">
        <is>
          <t>About four weeks: discovery and mapping of how the store buys and trades, configuration, migration of stock at size level, then an ongoing operations partnership.</t>
        </is>
      </c>
    </row>
    <row r="73">
      <c r="A73" s="30" t="inlineStr">
        <is>
          <t>Jewellery Stores</t>
        </is>
      </c>
      <c r="B73" s="30" t="inlineStr">
        <is>
          <t>Retail &amp; Commerce</t>
        </is>
      </c>
      <c r="C73" s="30" t="inlineStr">
        <is>
          <t>What can AI software actually do for a jewellery store?</t>
        </is>
      </c>
      <c r="D73" s="30" t="inlineStr">
        <is>
          <t>Verity AI answers questions from your own stock, order and customer records rather than from general knowledge. You can ask which pieces have not moved in four months, which custom orders are due next week, or which customers have not returned since a given year, and get an answer drawn from the store’s own records — and then turn that answer into follow-ups assigned to your staff.</t>
        </is>
      </c>
    </row>
    <row r="74">
      <c r="A74" s="30" t="inlineStr">
        <is>
          <t>Jewellery Stores</t>
        </is>
      </c>
      <c r="B74" s="30" t="inlineStr">
        <is>
          <t>Retail &amp; Commerce</t>
        </is>
      </c>
      <c r="C74" s="30" t="inlineStr">
        <is>
          <t>Can Verity track jewellery inventory at the level of individual pieces?</t>
        </is>
      </c>
      <c r="D74" s="30" t="inlineStr">
        <is>
          <t>Yes. Stock is held as individual records rather than as SKU counts, so a piece carries its own design, weight, purity, stones, cost, supplier, location and state. Movement between showroom, safe, workshop, approval and sale is a change on that record with a person and a timestamp against it.</t>
        </is>
      </c>
    </row>
    <row r="75">
      <c r="A75" s="30" t="inlineStr">
        <is>
          <t>Jewellery Stores</t>
        </is>
      </c>
      <c r="B75" s="30" t="inlineStr">
        <is>
          <t>Retail &amp; Commerce</t>
        </is>
      </c>
      <c r="C75" s="30" t="inlineStr">
        <is>
          <t>Can it manage custom orders and karigar work?</t>
        </is>
      </c>
      <c r="D75" s="30" t="inlineStr">
        <is>
          <t>Yes. A custom order is a work record with a customer, an advance, a specification, an assigned karigar, issued material and a promised date. Material issued against the order is recorded as stock movement, so what is currently with a craftsperson is visible without a phone call.</t>
        </is>
      </c>
    </row>
    <row r="76">
      <c r="A76" s="30" t="inlineStr">
        <is>
          <t>Jewellery Stores</t>
        </is>
      </c>
      <c r="B76" s="30" t="inlineStr">
        <is>
          <t>Retail &amp; Commerce</t>
        </is>
      </c>
      <c r="C76" s="30" t="inlineStr">
        <is>
          <t>Does Verity handle customers who buy only once every few years?</t>
        </is>
      </c>
      <c r="D76" s="30" t="inlineStr">
        <is>
          <t>That is the customer profile it suits best. Purchase history, preferences, sizes, repairs and outstanding balances sit on the customer record permanently, so the store can find every household that bought for a particular occasion several years ago rather than relying on memory.</t>
        </is>
      </c>
    </row>
    <row r="77">
      <c r="A77" s="30" t="inlineStr">
        <is>
          <t>Jewellery Stores</t>
        </is>
      </c>
      <c r="B77" s="30" t="inlineStr">
        <is>
          <t>Retail &amp; Commerce</t>
        </is>
      </c>
      <c r="C77" s="30" t="inlineStr">
        <is>
          <t>Can Verity work alongside our existing billing or accounting software?</t>
        </is>
      </c>
      <c r="D77" s="30" t="inlineStr">
        <is>
          <t>Yes. Verity is introduced as an operational layer over what you already run. Existing systems are mapped during implementation, the records that matter are migrated, and the rest of your setup continues to work while the new layer takes over the operational side.</t>
        </is>
      </c>
    </row>
    <row r="78">
      <c r="A78" s="30" t="inlineStr">
        <is>
          <t>Jewellery Stores</t>
        </is>
      </c>
      <c r="B78" s="30" t="inlineStr">
        <is>
          <t>Retail &amp; Commerce</t>
        </is>
      </c>
      <c r="C78" s="30" t="inlineStr">
        <is>
          <t>Is Verity suitable for a single-store jeweller, or only for chains?</t>
        </is>
      </c>
      <c r="D78" s="30" t="inlineStr">
        <is>
          <t>A single store already has stock in a showroom, a safe and a workshop, plus pieces out on approval. That is a multi-location problem in one building, and it is the problem Verity is built for. Multiple branches or exhibition stalls use the same structure without additional setup.</t>
        </is>
      </c>
    </row>
    <row r="79">
      <c r="A79" s="30" t="inlineStr">
        <is>
          <t>Jewellery Stores</t>
        </is>
      </c>
      <c r="B79" s="30" t="inlineStr">
        <is>
          <t>Retail &amp; Commerce</t>
        </is>
      </c>
      <c r="C79" s="30" t="inlineStr">
        <is>
          <t>Does Verity value stock or track gold rates?</t>
        </is>
      </c>
      <c r="D79" s="30" t="inlineStr">
        <is>
          <t>Verity holds the cost, weight and purity you record against each piece and reports on the stock value that follows from them. It does not price stock from a live rate feed, and it does not perform statutory valuation — those remain with your existing accounting arrangements.</t>
        </is>
      </c>
    </row>
    <row r="80">
      <c r="A80" s="30" t="inlineStr">
        <is>
          <t>Jewellery Stores</t>
        </is>
      </c>
      <c r="B80" s="30" t="inlineStr">
        <is>
          <t>Retail &amp; Commerce</t>
        </is>
      </c>
      <c r="C80" s="30" t="inlineStr">
        <is>
          <t>How long does it take to get running?</t>
        </is>
      </c>
      <c r="D80" s="30" t="inlineStr">
        <is>
          <t>Implementation is about four weeks: discovery and mapping of how your store actually works, configuration to match it, migration of your existing records, and then an ongoing operations partnership rather than a handover and a manual.</t>
        </is>
      </c>
    </row>
    <row r="81">
      <c r="A81" s="30" t="inlineStr">
        <is>
          <t>Jewellery Stores</t>
        </is>
      </c>
      <c r="B81" s="30" t="inlineStr">
        <is>
          <t>Retail &amp; Commerce</t>
        </is>
      </c>
      <c r="C81" s="30" t="inlineStr">
        <is>
          <t>Who in the store can see cost prices and margins?</t>
        </is>
      </c>
      <c r="D81" s="30" t="inlineStr">
        <is>
          <t>That is set by the permission model. Verity has one permission layer across every record, so cost and margin can be visible to the owner and accounts while showroom staff see availability, customer history and order status.</t>
        </is>
      </c>
    </row>
    <row r="82">
      <c r="A82" s="30" t="inlineStr">
        <is>
          <t>Electronics Stores</t>
        </is>
      </c>
      <c r="B82" s="30" t="inlineStr">
        <is>
          <t>Retail &amp; Commerce</t>
        </is>
      </c>
      <c r="C82" s="30" t="inlineStr">
        <is>
          <t>What can AI software do for an electronics store?</t>
        </is>
      </c>
      <c r="D82" s="30" t="inlineStr">
        <is>
          <t>Verity AI answers questions from your own unit, customer, service and brand records: which units you hold that qualify for an announced price protection, which service jobs are past their promised date and where they are, which models have not moved in ninety days, which customers own units now due for upgrade. Each answer can become work assigned to the counter or the service desk.</t>
        </is>
      </c>
    </row>
    <row r="83">
      <c r="A83" s="30" t="inlineStr">
        <is>
          <t>Electronics Stores</t>
        </is>
      </c>
      <c r="B83" s="30" t="inlineStr">
        <is>
          <t>Retail &amp; Commerce</t>
        </is>
      </c>
      <c r="C83" s="30" t="inlineStr">
        <is>
          <t>Does Verity track serial numbers?</t>
        </is>
      </c>
      <c r="D83" s="30" t="inlineStr">
        <is>
          <t>Yes, and that is the foundation of the page. Stock is held per unit with its serial, so the sale, the customer, the warranty start date, later service jobs and any brand claim all resolve to the same record.</t>
        </is>
      </c>
    </row>
    <row r="84">
      <c r="A84" s="30" t="inlineStr">
        <is>
          <t>Electronics Stores</t>
        </is>
      </c>
      <c r="B84" s="30" t="inlineStr">
        <is>
          <t>Retail &amp; Commerce</t>
        </is>
      </c>
      <c r="C84" s="30" t="inlineStr">
        <is>
          <t>Can it handle warranty and service jobs?</t>
        </is>
      </c>
      <c r="D84" s="30" t="inlineStr">
        <is>
          <t>A service job is work with a customer, a unit, an owner, a promised date and a state, including time spent at a brand service centre. Because it links to the original sale, the warranty position is known and the recoverable cost is claimable.</t>
        </is>
      </c>
    </row>
    <row r="85">
      <c r="A85" s="30" t="inlineStr">
        <is>
          <t>Electronics Stores</t>
        </is>
      </c>
      <c r="B85" s="30" t="inlineStr">
        <is>
          <t>Retail &amp; Commerce</t>
        </is>
      </c>
      <c r="C85" s="30" t="inlineStr">
        <is>
          <t>Does it help with price protection claims?</t>
        </is>
      </c>
      <c r="D85" s="30" t="inlineStr">
        <is>
          <t>When a brand announces a reduction, the units held on the effective date are identified by serial and the claim is assembled from the purchase records — which is a timing problem rather than a data problem, and timing is what usually loses the claim.</t>
        </is>
      </c>
    </row>
    <row r="86">
      <c r="A86" s="30" t="inlineStr">
        <is>
          <t>Electronics Stores</t>
        </is>
      </c>
      <c r="B86" s="30" t="inlineStr">
        <is>
          <t>Retail &amp; Commerce</t>
        </is>
      </c>
      <c r="C86" s="30" t="inlineStr">
        <is>
          <t>Can Verity track brand schemes?</t>
        </is>
      </c>
      <c r="D86" s="30" t="inlineStr">
        <is>
          <t>Scheme terms are recorded against the purchases they apply to, so support earned can be compared with support actually collected and claims can be filed before their windows close.</t>
        </is>
      </c>
    </row>
    <row r="87">
      <c r="A87" s="30" t="inlineStr">
        <is>
          <t>Electronics Stores</t>
        </is>
      </c>
      <c r="B87" s="30" t="inlineStr">
        <is>
          <t>Retail &amp; Commerce</t>
        </is>
      </c>
      <c r="C87" s="30" t="inlineStr">
        <is>
          <t>Does it replace our billing or finance arrangements?</t>
        </is>
      </c>
      <c r="D87" s="30" t="inlineStr">
        <is>
          <t>No. Billing and any finance or insurance arrangements continue as they are and are mapped during implementation. Verity holds the units, the customers, the service, the claims and the reporting across them.</t>
        </is>
      </c>
    </row>
    <row r="88">
      <c r="A88" s="30" t="inlineStr">
        <is>
          <t>Electronics Stores</t>
        </is>
      </c>
      <c r="B88" s="30" t="inlineStr">
        <is>
          <t>Retail &amp; Commerce</t>
        </is>
      </c>
      <c r="C88" s="30" t="inlineStr">
        <is>
          <t>Can it manage demo and display units?</t>
        </is>
      </c>
      <c r="D88" s="30" t="inlineStr">
        <is>
          <t>Demo is a stock state with a location, an owner and a policy period, so display units stay counted and their eventual sale or write-down is recorded rather than drifting out of the count.</t>
        </is>
      </c>
    </row>
    <row r="89">
      <c r="A89" s="30" t="inlineStr">
        <is>
          <t>Electronics Stores</t>
        </is>
      </c>
      <c r="B89" s="30" t="inlineStr">
        <is>
          <t>Retail &amp; Commerce</t>
        </is>
      </c>
      <c r="C89" s="30" t="inlineStr">
        <is>
          <t>Is it suitable for a single store?</t>
        </is>
      </c>
      <c r="D89" s="30" t="inlineStr">
        <is>
          <t>A single store still has serials, warranties, service jobs and brand claims. Those are the parts Verity handles. Multiple stores and a separate service desk use the same structure.</t>
        </is>
      </c>
    </row>
    <row r="90">
      <c r="A90" s="30" t="inlineStr">
        <is>
          <t>Electronics Stores</t>
        </is>
      </c>
      <c r="B90" s="30" t="inlineStr">
        <is>
          <t>Retail &amp; Commerce</t>
        </is>
      </c>
      <c r="C90" s="30" t="inlineStr">
        <is>
          <t>How long does implementation take?</t>
        </is>
      </c>
      <c r="D90" s="30" t="inlineStr">
        <is>
          <t>About four weeks: discovery and mapping of how the store trades and services, configuration, migration of stock, customers and open jobs, then an ongoing operations partnership.</t>
        </is>
      </c>
    </row>
    <row r="91">
      <c r="A91" s="30" t="inlineStr">
        <is>
          <t>Furniture Stores</t>
        </is>
      </c>
      <c r="B91" s="30" t="inlineStr">
        <is>
          <t>Retail &amp; Commerce</t>
        </is>
      </c>
      <c r="C91" s="30" t="inlineStr">
        <is>
          <t>What can AI software do for a furniture store?</t>
        </is>
      </c>
      <c r="D91" s="30" t="inlineStr">
        <is>
          <t>Verity AI answers questions from your own order, production, supplier and customer records: which orders are past their promised date without a revised date communicated, which are stalled on unconfirmed selections, which produced items have no delivery slot, which manufacturers run longest against quoted lead times. Each answer can become a call or a scheduling task assigned to the right person.</t>
        </is>
      </c>
    </row>
    <row r="92">
      <c r="A92" s="30" t="inlineStr">
        <is>
          <t>Furniture Stores</t>
        </is>
      </c>
      <c r="B92" s="30" t="inlineStr">
        <is>
          <t>Retail &amp; Commerce</t>
        </is>
      </c>
      <c r="C92" s="30" t="inlineStr">
        <is>
          <t>Can Verity track made-to-order items?</t>
        </is>
      </c>
      <c r="D92" s="30" t="inlineStr">
        <is>
          <t>Yes. An order carries its items, selections, advance, promised date, production state, delivery slot and assembly requirement as one record with stages, so an order that exists for months before the goods do is visible throughout.</t>
        </is>
      </c>
    </row>
    <row r="93">
      <c r="A93" s="30" t="inlineStr">
        <is>
          <t>Furniture Stores</t>
        </is>
      </c>
      <c r="B93" s="30" t="inlineStr">
        <is>
          <t>Retail &amp; Commerce</t>
        </is>
      </c>
      <c r="C93" s="30" t="inlineStr">
        <is>
          <t>Does it help with delivery scheduling?</t>
        </is>
      </c>
      <c r="D93" s="30" t="inlineStr">
        <is>
          <t>Readiness triggers a scheduling task, the slot agreed with the customer is recorded, and the crew and assembly requirement are assigned with it. Warehouse dwell time from readiness to delivery becomes a measured cost.</t>
        </is>
      </c>
    </row>
    <row r="94">
      <c r="A94" s="30" t="inlineStr">
        <is>
          <t>Furniture Stores</t>
        </is>
      </c>
      <c r="B94" s="30" t="inlineStr">
        <is>
          <t>Retail &amp; Commerce</t>
        </is>
      </c>
      <c r="C94" s="30" t="inlineStr">
        <is>
          <t>Can it tell us which manufacturers are actually reliable?</t>
        </is>
      </c>
      <c r="D94" s="30" t="inlineStr">
        <is>
          <t>Quoted lead times are compared against actual across orders, along with damage rates, so the date your showroom promises can be based on measured performance rather than on a brochure.</t>
        </is>
      </c>
    </row>
    <row r="95">
      <c r="A95" s="30" t="inlineStr">
        <is>
          <t>Furniture Stores</t>
        </is>
      </c>
      <c r="B95" s="30" t="inlineStr">
        <is>
          <t>Retail &amp; Commerce</t>
        </is>
      </c>
      <c r="C95" s="30" t="inlineStr">
        <is>
          <t>Does it handle transit damage claims?</t>
        </is>
      </c>
      <c r="D95" s="30" t="inlineStr">
        <is>
          <t>Condition is recorded with photographs at receipt against the consignment, so a claim against the transporter or manufacturer is raised from evidence inside the window rather than absorbed as a cost.</t>
        </is>
      </c>
    </row>
    <row r="96">
      <c r="A96" s="30" t="inlineStr">
        <is>
          <t>Furniture Stores</t>
        </is>
      </c>
      <c r="B96" s="30" t="inlineStr">
        <is>
          <t>Retail &amp; Commerce</t>
        </is>
      </c>
      <c r="C96" s="30" t="inlineStr">
        <is>
          <t>How does it help with customer communication?</t>
        </is>
      </c>
      <c r="D96" s="30" t="inlineStr">
        <is>
          <t>Slippage at any stage raises a communication task before the original promised date passes, and what was said is recorded on the order, so the next person to speak to the customer says the same thing.</t>
        </is>
      </c>
    </row>
    <row r="97">
      <c r="A97" s="30" t="inlineStr">
        <is>
          <t>Furniture Stores</t>
        </is>
      </c>
      <c r="B97" s="30" t="inlineStr">
        <is>
          <t>Retail &amp; Commerce</t>
        </is>
      </c>
      <c r="C97" s="30" t="inlineStr">
        <is>
          <t>Does Verity replace our billing or accounting software?</t>
        </is>
      </c>
      <c r="D97" s="30" t="inlineStr">
        <is>
          <t>No. Those continue and are mapped during implementation. Verity holds the orders, the stages, the suppliers, the deliveries and the reporting across them.</t>
        </is>
      </c>
    </row>
    <row r="98">
      <c r="A98" s="30" t="inlineStr">
        <is>
          <t>Furniture Stores</t>
        </is>
      </c>
      <c r="B98" s="30" t="inlineStr">
        <is>
          <t>Retail &amp; Commerce</t>
        </is>
      </c>
      <c r="C98" s="30" t="inlineStr">
        <is>
          <t>Can we see how much we hold in advances?</t>
        </is>
      </c>
      <c r="D98" s="30" t="inlineStr">
        <is>
          <t>Advances sit on the order record, so the liability against undelivered goods is current rather than something that has to be added up.</t>
        </is>
      </c>
    </row>
    <row r="99">
      <c r="A99" s="30" t="inlineStr">
        <is>
          <t>Furniture Stores</t>
        </is>
      </c>
      <c r="B99" s="30" t="inlineStr">
        <is>
          <t>Retail &amp; Commerce</t>
        </is>
      </c>
      <c r="C99" s="30" t="inlineStr">
        <is>
          <t>How long does implementation take?</t>
        </is>
      </c>
      <c r="D99" s="30" t="inlineStr">
        <is>
          <t>About four weeks: discovery and mapping of how the order book actually moves, configuration, migration of open orders and suppliers, then an ongoing operations partnership.</t>
        </is>
      </c>
    </row>
    <row r="100">
      <c r="A100" s="30" t="inlineStr">
        <is>
          <t>Home Decor Stores</t>
        </is>
      </c>
      <c r="B100" s="30" t="inlineStr">
        <is>
          <t>Retail &amp; Commerce</t>
        </is>
      </c>
      <c r="C100" s="30" t="inlineStr">
        <is>
          <t>What can AI software do for a home decor store?</t>
        </is>
      </c>
      <c r="D100" s="30" t="inlineStr">
        <is>
          <t>Verity AI answers questions from your own stock, position, delivery and account records: which display pieces have not sold in a year, what return by display position looks like, where damage concentrates, which deliveries lack an installation slot. Each answer can become a merchandising or claim action.</t>
        </is>
      </c>
    </row>
    <row r="101">
      <c r="A101" s="30" t="inlineStr">
        <is>
          <t>Home Decor Stores</t>
        </is>
      </c>
      <c r="B101" s="30" t="inlineStr">
        <is>
          <t>Retail &amp; Commerce</t>
        </is>
      </c>
      <c r="C101" s="30" t="inlineStr">
        <is>
          <t>Is slow turn a problem?</t>
        </is>
      </c>
      <c r="D101" s="30" t="inlineStr">
        <is>
          <t>Not in itself — two turns a year can be normal for decor. The question is whether a piece earns the position it occupies, because display space is what makes anything sell. Verity measures return by position rather than treating slowness as failure.</t>
        </is>
      </c>
    </row>
    <row r="102">
      <c r="A102" s="30" t="inlineStr">
        <is>
          <t>Home Decor Stores</t>
        </is>
      </c>
      <c r="B102" s="30" t="inlineStr">
        <is>
          <t>Retail &amp; Commerce</t>
        </is>
      </c>
      <c r="C102" s="30" t="inlineStr">
        <is>
          <t>How does it help with damage?</t>
        </is>
      </c>
      <c r="D102" s="30" t="inlineStr">
        <is>
          <t>Damage is recorded with its cause and the handling step where it occurred — display, packing, transit, installation — so concentration by category and step becomes addressable rather than arriving as a general write-off.</t>
        </is>
      </c>
    </row>
    <row r="103">
      <c r="A103" s="30" t="inlineStr">
        <is>
          <t>Home Decor Stores</t>
        </is>
      </c>
      <c r="B103" s="30" t="inlineStr">
        <is>
          <t>Retail &amp; Commerce</t>
        </is>
      </c>
      <c r="C103" s="30" t="inlineStr">
        <is>
          <t>Can it manage delivery and installation?</t>
        </is>
      </c>
      <c r="D103" s="30" t="inlineStr">
        <is>
          <t>Delivery is work with a slot the customer agreed, an assigned crew, installation requirements and condition confirmation on completion, rather than a promise made at the counter and coordinated separately by phone.</t>
        </is>
      </c>
    </row>
    <row r="104">
      <c r="A104" s="30" t="inlineStr">
        <is>
          <t>Home Decor Stores</t>
        </is>
      </c>
      <c r="B104" s="30" t="inlineStr">
        <is>
          <t>Retail &amp; Commerce</t>
        </is>
      </c>
      <c r="C104" s="30" t="inlineStr">
        <is>
          <t>Does it handle interior designer accounts?</t>
        </is>
      </c>
      <c r="D104" s="30" t="inlineStr">
        <is>
          <t>Designers are trade accounts with credit terms, project context and balances that age against project timelines rather than ordinary retail terms, checked when the next order is placed.</t>
        </is>
      </c>
    </row>
    <row r="105">
      <c r="A105" s="30" t="inlineStr">
        <is>
          <t>Home Decor Stores</t>
        </is>
      </c>
      <c r="B105" s="30" t="inlineStr">
        <is>
          <t>Retail &amp; Commerce</t>
        </is>
      </c>
      <c r="C105" s="30" t="inlineStr">
        <is>
          <t>Can it help with buying?</t>
        </is>
      </c>
      <c r="D105" s="30" t="inlineStr">
        <is>
          <t>Turn and margin by collection and supplier, and transit damage rate by supplier, sit alongside the aesthetic judgement that drives decor buying rather than replacing it.</t>
        </is>
      </c>
    </row>
    <row r="106">
      <c r="A106" s="30" t="inlineStr">
        <is>
          <t>Home Decor Stores</t>
        </is>
      </c>
      <c r="B106" s="30" t="inlineStr">
        <is>
          <t>Retail &amp; Commerce</t>
        </is>
      </c>
      <c r="C106" s="30" t="inlineStr">
        <is>
          <t>Does Verity replace our billing software?</t>
        </is>
      </c>
      <c r="D106" s="30" t="inlineStr">
        <is>
          <t>No. Billing continues and is mapped during implementation. Verity holds stock and positions, damage, deliveries, trade accounts and the reporting across them.</t>
        </is>
      </c>
    </row>
    <row r="107">
      <c r="A107" s="30" t="inlineStr">
        <is>
          <t>Home Decor Stores</t>
        </is>
      </c>
      <c r="B107" s="30" t="inlineStr">
        <is>
          <t>Retail &amp; Commerce</t>
        </is>
      </c>
      <c r="C107" s="30" t="inlineStr">
        <is>
          <t>How long does implementation take?</t>
        </is>
      </c>
      <c r="D107" s="30" t="inlineStr">
        <is>
          <t>About four weeks: discovery and mapping of the showroom, delivery process and trade terms, configuration, migration of stock and accounts, then an ongoing operations partnership.</t>
        </is>
      </c>
    </row>
    <row r="108">
      <c r="A108" s="30" t="inlineStr">
        <is>
          <t>Beauty Stores</t>
        </is>
      </c>
      <c r="B108" s="30" t="inlineStr">
        <is>
          <t>Retail &amp; Commerce</t>
        </is>
      </c>
      <c r="C108" s="30" t="inlineStr">
        <is>
          <t>What can AI software do for a beauty store?</t>
        </is>
      </c>
      <c r="D108" s="30" t="inlineStr">
        <is>
          <t>Verity AI answers questions from your own brand, sales, sampling and customer records: contribution per brand after support and sampling, which promoters produce least, which brands have unclaimed support, what sampling costs against recovery. Each answer can become a claim or a brand conversation.</t>
        </is>
      </c>
    </row>
    <row r="109">
      <c r="A109" s="30" t="inlineStr">
        <is>
          <t>Beauty Stores</t>
        </is>
      </c>
      <c r="B109" s="30" t="inlineStr">
        <is>
          <t>Retail &amp; Commerce</t>
        </is>
      </c>
      <c r="C109" s="30" t="inlineStr">
        <is>
          <t>How is this different from a cosmetics store?</t>
        </is>
      </c>
      <c r="D109" s="30" t="inlineStr">
        <is>
          <t>A cosmetics store’s hardest problem is the shade matrix and expiry. A multi-brand beauty store’s hardest problem is brand economics: assortment, promoter staff, sampling and support all come from brands, and what the store earns from each depends on all four together.</t>
        </is>
      </c>
    </row>
    <row r="110">
      <c r="A110" s="30" t="inlineStr">
        <is>
          <t>Beauty Stores</t>
        </is>
      </c>
      <c r="B110" s="30" t="inlineStr">
        <is>
          <t>Retail &amp; Commerce</t>
        </is>
      </c>
      <c r="C110" s="30" t="inlineStr">
        <is>
          <t>Why measure promoter productivity?</t>
        </is>
      </c>
      <c r="D110" s="30" t="inlineStr">
        <is>
          <t>Because the counter space a promoter occupies costs the store regardless of who pays their salary, and output varies by a factor of several across counters in the same store. That is a space allocation conversation with the brand.</t>
        </is>
      </c>
    </row>
    <row r="111">
      <c r="A111" s="30" t="inlineStr">
        <is>
          <t>Beauty Stores</t>
        </is>
      </c>
      <c r="B111" s="30" t="inlineStr">
        <is>
          <t>Retail &amp; Commerce</t>
        </is>
      </c>
      <c r="C111" s="30" t="inlineStr">
        <is>
          <t>Can it track sampling?</t>
        </is>
      </c>
      <c r="D111" s="30" t="inlineStr">
        <is>
          <t>Samples and testers are recorded as issues against brand, counter and promoter, so the cost is measurable and the portion recoverable under support terms can be claimed rather than absorbed.</t>
        </is>
      </c>
    </row>
    <row r="112">
      <c r="A112" s="30" t="inlineStr">
        <is>
          <t>Beauty Stores</t>
        </is>
      </c>
      <c r="B112" s="30" t="inlineStr">
        <is>
          <t>Retail &amp; Commerce</t>
        </is>
      </c>
      <c r="C112" s="30" t="inlineStr">
        <is>
          <t>Does it help with brand support claims?</t>
        </is>
      </c>
      <c r="D112" s="30" t="inlineStr">
        <is>
          <t>Support terms sit on the brand with claim windows, and claims are assembled from the purchases and sales the store already records — which is the difference between claiming fully and claiming what someone remembers.</t>
        </is>
      </c>
    </row>
    <row r="113">
      <c r="A113" s="30" t="inlineStr">
        <is>
          <t>Beauty Stores</t>
        </is>
      </c>
      <c r="B113" s="30" t="inlineStr">
        <is>
          <t>Retail &amp; Commerce</t>
        </is>
      </c>
      <c r="C113" s="30" t="inlineStr">
        <is>
          <t>Why track repeat purchase?</t>
        </is>
      </c>
      <c r="D113" s="30" t="inlineStr">
        <is>
          <t>Beauty consumables refill on a cycle, so a category’s repeat rate falls before its sales do. Measuring repeat by category and customer gives months of warning that a sales number does not.</t>
        </is>
      </c>
    </row>
    <row r="114">
      <c r="A114" s="30" t="inlineStr">
        <is>
          <t>Beauty Stores</t>
        </is>
      </c>
      <c r="B114" s="30" t="inlineStr">
        <is>
          <t>Retail &amp; Commerce</t>
        </is>
      </c>
      <c r="C114" s="30" t="inlineStr">
        <is>
          <t>Does Verity replace our billing software?</t>
        </is>
      </c>
      <c r="D114" s="30" t="inlineStr">
        <is>
          <t>No. Billing continues and is mapped during implementation. Verity holds brands, counters, stock, sampling, customers and the reporting across them.</t>
        </is>
      </c>
    </row>
    <row r="115">
      <c r="A115" s="30" t="inlineStr">
        <is>
          <t>Beauty Stores</t>
        </is>
      </c>
      <c r="B115" s="30" t="inlineStr">
        <is>
          <t>Retail &amp; Commerce</t>
        </is>
      </c>
      <c r="C115" s="30" t="inlineStr">
        <is>
          <t>How long does implementation take?</t>
        </is>
      </c>
      <c r="D115" s="30" t="inlineStr">
        <is>
          <t>About four weeks: discovery and mapping of brand arrangements and counter structure, configuration of support terms, migration of stock and customers, then an ongoing operations partnership.</t>
        </is>
      </c>
    </row>
    <row r="116">
      <c r="A116" s="30" t="inlineStr">
        <is>
          <t>Cosmetics Stores</t>
        </is>
      </c>
      <c r="B116" s="30" t="inlineStr">
        <is>
          <t>Retail &amp; Commerce</t>
        </is>
      </c>
      <c r="C116" s="30" t="inlineStr">
        <is>
          <t>What can AI software do for a cosmetics store?</t>
        </is>
      </c>
      <c r="D116" s="30" t="inlineStr">
        <is>
          <t>Verity AI answers questions from your own shade, batch, brand and customer records: what is expiring within ninety days and can still be returned to the brand, which core shades are out of stock, what open tester value each counter carries, which brands have unclaimed scheme support. Each answer can become work assigned to the counter that owns it.</t>
        </is>
      </c>
    </row>
    <row r="117">
      <c r="A117" s="30" t="inlineStr">
        <is>
          <t>Cosmetics Stores</t>
        </is>
      </c>
      <c r="B117" s="30" t="inlineStr">
        <is>
          <t>Retail &amp; Commerce</t>
        </is>
      </c>
      <c r="C117" s="30" t="inlineStr">
        <is>
          <t>Does Verity track stock by shade?</t>
        </is>
      </c>
      <c r="D117" s="30" t="inlineStr">
        <is>
          <t>Yes. Stock is held per shade with batch and expiry, because that is where the sale happens and where the loss happens. Range-level totals hide both the stockouts customers experience and the shades that will eventually expire.</t>
        </is>
      </c>
    </row>
    <row r="118">
      <c r="A118" s="30" t="inlineStr">
        <is>
          <t>Cosmetics Stores</t>
        </is>
      </c>
      <c r="B118" s="30" t="inlineStr">
        <is>
          <t>Retail &amp; Commerce</t>
        </is>
      </c>
      <c r="C118" s="30" t="inlineStr">
        <is>
          <t>Can it manage expiry and returns to brand?</t>
        </is>
      </c>
      <c r="D118" s="30" t="inlineStr">
        <is>
          <t>Batch dates sit on the stock and brand return terms sit on the supplier, so expiring value surfaces by counter and brand while a return is still eligible. The return window generally closes well before the expiry date, which is why late discovery costs full value.</t>
        </is>
      </c>
    </row>
    <row r="119">
      <c r="A119" s="30" t="inlineStr">
        <is>
          <t>Cosmetics Stores</t>
        </is>
      </c>
      <c r="B119" s="30" t="inlineStr">
        <is>
          <t>Retail &amp; Commerce</t>
        </is>
      </c>
      <c r="C119" s="30" t="inlineStr">
        <is>
          <t>Does it handle tester stock?</t>
        </is>
      </c>
      <c r="D119" s="30" t="inlineStr">
        <is>
          <t>Testers are a stock state with a counter, an owner and a policy, so open tester value is a current number, issues beyond policy are approvals, and periodic audits record variances by counter.</t>
        </is>
      </c>
    </row>
    <row r="120">
      <c r="A120" s="30" t="inlineStr">
        <is>
          <t>Cosmetics Stores</t>
        </is>
      </c>
      <c r="B120" s="30" t="inlineStr">
        <is>
          <t>Retail &amp; Commerce</t>
        </is>
      </c>
      <c r="C120" s="30" t="inlineStr">
        <is>
          <t>Can Verity track brand schemes and support?</t>
        </is>
      </c>
      <c r="D120" s="30" t="inlineStr">
        <is>
          <t>Scheme terms are recorded against the purchases they apply to with the circular attached, so a claim is assembled from records before its window closes rather than reconstructed afterwards.</t>
        </is>
      </c>
    </row>
    <row r="121">
      <c r="A121" s="30" t="inlineStr">
        <is>
          <t>Cosmetics Stores</t>
        </is>
      </c>
      <c r="B121" s="30" t="inlineStr">
        <is>
          <t>Retail &amp; Commerce</t>
        </is>
      </c>
      <c r="C121" s="30" t="inlineStr">
        <is>
          <t>Can we record a customer’s matched shade?</t>
        </is>
      </c>
      <c r="D121" s="30" t="inlineStr">
        <is>
          <t>Yes. Matched shades, preferences and any recorded sensitivities sit on the customer record, so a returning customer is served against what was established last time rather than matched again.</t>
        </is>
      </c>
    </row>
    <row r="122">
      <c r="A122" s="30" t="inlineStr">
        <is>
          <t>Cosmetics Stores</t>
        </is>
      </c>
      <c r="B122" s="30" t="inlineStr">
        <is>
          <t>Retail &amp; Commerce</t>
        </is>
      </c>
      <c r="C122" s="30" t="inlineStr">
        <is>
          <t>Does it replace our billing software?</t>
        </is>
      </c>
      <c r="D122" s="30" t="inlineStr">
        <is>
          <t>No. Billing continues and is mapped during implementation. Verity holds the shade-level stock, expiry, testers, brands, counters and the reporting across them.</t>
        </is>
      </c>
    </row>
    <row r="123">
      <c r="A123" s="30" t="inlineStr">
        <is>
          <t>Cosmetics Stores</t>
        </is>
      </c>
      <c r="B123" s="30" t="inlineStr">
        <is>
          <t>Retail &amp; Commerce</t>
        </is>
      </c>
      <c r="C123" s="30" t="inlineStr">
        <is>
          <t>Does it work across several brand counters?</t>
        </is>
      </c>
      <c r="D123" s="30" t="inlineStr">
        <is>
          <t>Counters are locations rolling into the store, so stock, stockouts, tester value and sales are recorded per counter and are directly comparable.</t>
        </is>
      </c>
    </row>
    <row r="124">
      <c r="A124" s="30" t="inlineStr">
        <is>
          <t>Cosmetics Stores</t>
        </is>
      </c>
      <c r="B124" s="30" t="inlineStr">
        <is>
          <t>Retail &amp; Commerce</t>
        </is>
      </c>
      <c r="C124" s="30" t="inlineStr">
        <is>
          <t>How long does implementation take?</t>
        </is>
      </c>
      <c r="D124" s="30" t="inlineStr">
        <is>
          <t>About four weeks: discovery and mapping of how the counters actually run, configuration, migration of stock at shade and batch level, then an ongoing operations partnership.</t>
        </is>
      </c>
    </row>
    <row r="125">
      <c r="A125" s="30" t="inlineStr">
        <is>
          <t>Sports Stores</t>
        </is>
      </c>
      <c r="B125" s="30" t="inlineStr">
        <is>
          <t>Retail &amp; Commerce</t>
        </is>
      </c>
      <c r="C125" s="30" t="inlineStr">
        <is>
          <t>What can AI software do for a sports store?</t>
        </is>
      </c>
      <c r="D125" s="30" t="inlineStr">
        <is>
          <t>Verity AI answers questions from your own stock, order, club and servicing records: which team orders are unconfirmed inside lead time, which season starts are approaching and what they sold last year, which servicing jobs are late, what specifications you are most often out of. Each answer can become an order or a chase.</t>
        </is>
      </c>
    </row>
    <row r="126">
      <c r="A126" s="30" t="inlineStr">
        <is>
          <t>Sports Stores</t>
        </is>
      </c>
      <c r="B126" s="30" t="inlineStr">
        <is>
          <t>Retail &amp; Commerce</t>
        </is>
      </c>
      <c r="C126" s="30" t="inlineStr">
        <is>
          <t>Why manage each sport separately?</t>
        </is>
      </c>
      <c r="D126" s="30" t="inlineStr">
        <is>
          <t>Because each has its own season start, buying lead time and dead period. Managing six seasonal businesses against one annual pattern produces stockouts in the sport that is starting and dead stock in the one that has finished, simultaneously.</t>
        </is>
      </c>
    </row>
    <row r="127">
      <c r="A127" s="30" t="inlineStr">
        <is>
          <t>Sports Stores</t>
        </is>
      </c>
      <c r="B127" s="30" t="inlineStr">
        <is>
          <t>Retail &amp; Commerce</t>
        </is>
      </c>
      <c r="C127" s="30" t="inlineStr">
        <is>
          <t>How does it help with team orders?</t>
        </is>
      </c>
      <c r="D127" s="30" t="inlineStr">
        <is>
          <t>Team orders carry a fixed season-start date and the size breakdown and personalisation details usually arrive late. Confirmation is tracked against the production lead time calculated backwards, so the compression is visible while it can still be managed.</t>
        </is>
      </c>
    </row>
    <row r="128">
      <c r="A128" s="30" t="inlineStr">
        <is>
          <t>Sports Stores</t>
        </is>
      </c>
      <c r="B128" s="30" t="inlineStr">
        <is>
          <t>Retail &amp; Commerce</t>
        </is>
      </c>
      <c r="C128" s="30" t="inlineStr">
        <is>
          <t>Why track specification rather than product?</t>
        </is>
      </c>
      <c r="D128" s="30" t="inlineStr">
        <is>
          <t>Because sports purchases are specification-driven. A customer who needs a particular size, weight or grip buys nothing rather than something approximate, so availability at product level overstates what you can actually sell.</t>
        </is>
      </c>
    </row>
    <row r="129">
      <c r="A129" s="30" t="inlineStr">
        <is>
          <t>Sports Stores</t>
        </is>
      </c>
      <c r="B129" s="30" t="inlineStr">
        <is>
          <t>Retail &amp; Commerce</t>
        </is>
      </c>
      <c r="C129" s="30" t="inlineStr">
        <is>
          <t>Does it handle servicing?</t>
        </is>
      </c>
      <c r="D129" s="30" t="inlineStr">
        <is>
          <t>Restringing, fitting and repairs are work with a customer, an item, a promised date tied to a fixture and a workshop queue position, so a job at risk is visible before the match rather than on the day.</t>
        </is>
      </c>
    </row>
    <row r="130">
      <c r="A130" s="30" t="inlineStr">
        <is>
          <t>Sports Stores</t>
        </is>
      </c>
      <c r="B130" s="30" t="inlineStr">
        <is>
          <t>Retail &amp; Commerce</t>
        </is>
      </c>
      <c r="C130" s="30" t="inlineStr">
        <is>
          <t>Can it show off-season holding cost?</t>
        </is>
      </c>
      <c r="D130" s="30" t="inlineStr">
        <is>
          <t>Holding period and financing cost attach to the category holding the stock, so the decision to hold across an eight-month gap is compared against clearing now rather than taken by default.</t>
        </is>
      </c>
    </row>
    <row r="131">
      <c r="A131" s="30" t="inlineStr">
        <is>
          <t>Sports Stores</t>
        </is>
      </c>
      <c r="B131" s="30" t="inlineStr">
        <is>
          <t>Retail &amp; Commerce</t>
        </is>
      </c>
      <c r="C131" s="30" t="inlineStr">
        <is>
          <t>Does Verity replace our billing software?</t>
        </is>
      </c>
      <c r="D131" s="30" t="inlineStr">
        <is>
          <t>No. Billing continues and is mapped during implementation. Verity holds the seasons, specification stock, team orders, servicing and the reporting across them.</t>
        </is>
      </c>
    </row>
    <row r="132">
      <c r="A132" s="30" t="inlineStr">
        <is>
          <t>Sports Stores</t>
        </is>
      </c>
      <c r="B132" s="30" t="inlineStr">
        <is>
          <t>Retail &amp; Commerce</t>
        </is>
      </c>
      <c r="C132" s="30" t="inlineStr">
        <is>
          <t>How long does implementation take?</t>
        </is>
      </c>
      <c r="D132" s="30" t="inlineStr">
        <is>
          <t>About four weeks: discovery and mapping of the season calendar and team order process, configuration, migration of stock, clubs and open orders, then an ongoing operations partnership.</t>
        </is>
      </c>
    </row>
    <row r="133">
      <c r="A133" s="30" t="inlineStr">
        <is>
          <t>Bookstores</t>
        </is>
      </c>
      <c r="B133" s="30" t="inlineStr">
        <is>
          <t>Retail &amp; Commerce</t>
        </is>
      </c>
      <c r="C133" s="30" t="inlineStr">
        <is>
          <t>What can AI software do for a bookshop?</t>
        </is>
      </c>
      <c r="D133" s="30" t="inlineStr">
        <is>
          <t>Verity AI answers questions from your own stock, order, publisher and customer records: what is returnable now and which windows close within thirty days, which special orders are past the date the customer was given, which distributors have the longest actual lead times, which institutional accounts are due before term start. Each answer can become work assigned to whoever is on.</t>
        </is>
      </c>
    </row>
    <row r="134">
      <c r="A134" s="30" t="inlineStr">
        <is>
          <t>Bookstores</t>
        </is>
      </c>
      <c r="B134" s="30" t="inlineStr">
        <is>
          <t>Retail &amp; Commerce</t>
        </is>
      </c>
      <c r="C134" s="30" t="inlineStr">
        <is>
          <t>Can Verity track publisher return windows?</t>
        </is>
      </c>
      <c r="D134" s="30" t="inlineStr">
        <is>
          <t>Yes, and for a bookshop that is usually the highest-value part. Return eligibility sits on the stock against each publisher’s terms, so returnable value and closing dates are current rather than held across dozens of different agreements in someone’s memory.</t>
        </is>
      </c>
    </row>
    <row r="135">
      <c r="A135" s="30" t="inlineStr">
        <is>
          <t>Bookstores</t>
        </is>
      </c>
      <c r="B135" s="30" t="inlineStr">
        <is>
          <t>Retail &amp; Commerce</t>
        </is>
      </c>
      <c r="C135" s="30" t="inlineStr">
        <is>
          <t>Does it handle special orders?</t>
        </is>
      </c>
      <c r="D135" s="30" t="inlineStr">
        <is>
          <t>A special order is work with a customer, a title, a supplier, a promised date and a state, so its status is known without the customer having to call and ask.</t>
        </is>
      </c>
    </row>
    <row r="136">
      <c r="A136" s="30" t="inlineStr">
        <is>
          <t>Bookstores</t>
        </is>
      </c>
      <c r="B136" s="30" t="inlineStr">
        <is>
          <t>Retail &amp; Commerce</t>
        </is>
      </c>
      <c r="C136" s="30" t="inlineStr">
        <is>
          <t>Can it help with institutional and school accounts?</t>
        </is>
      </c>
      <c r="D136" s="30" t="inlineStr">
        <is>
          <t>Institutions are records with their lists, order history, credit terms and term timing, so ordering before a term start becomes a planned conversation rather than a scramble, and outstanding credit is aged against agreed terms.</t>
        </is>
      </c>
    </row>
    <row r="137">
      <c r="A137" s="30" t="inlineStr">
        <is>
          <t>Bookstores</t>
        </is>
      </c>
      <c r="B137" s="30" t="inlineStr">
        <is>
          <t>Retail &amp; Commerce</t>
        </is>
      </c>
      <c r="C137" s="30" t="inlineStr">
        <is>
          <t>Does it work for a shop with two people?</t>
        </is>
      </c>
      <c r="D137" s="30" t="inlineStr">
        <is>
          <t>That is the size it is written for. The records come from recording the sale, the special order and the return, so there is no separate data-entry job and no administrator required.</t>
        </is>
      </c>
    </row>
    <row r="138">
      <c r="A138" s="30" t="inlineStr">
        <is>
          <t>Bookstores</t>
        </is>
      </c>
      <c r="B138" s="30" t="inlineStr">
        <is>
          <t>Retail &amp; Commerce</t>
        </is>
      </c>
      <c r="C138" s="30" t="inlineStr">
        <is>
          <t>Does Verity replace our billing software?</t>
        </is>
      </c>
      <c r="D138" s="30" t="inlineStr">
        <is>
          <t>No. Billing continues and is mapped during implementation. Verity holds the stock, return eligibility, special orders, accounts, events and the reporting across them.</t>
        </is>
      </c>
    </row>
    <row r="139">
      <c r="A139" s="30" t="inlineStr">
        <is>
          <t>Bookstores</t>
        </is>
      </c>
      <c r="B139" s="30" t="inlineStr">
        <is>
          <t>Retail &amp; Commerce</t>
        </is>
      </c>
      <c r="C139" s="30" t="inlineStr">
        <is>
          <t>Can it reconcile event stock?</t>
        </is>
      </c>
      <c r="D139" s="30" t="inlineStr">
        <is>
          <t>An event is a location, so stock allocated to it, sold at it and returned from it reconciles against records rather than contributing an unexplained figure to shrinkage.</t>
        </is>
      </c>
    </row>
    <row r="140">
      <c r="A140" s="30" t="inlineStr">
        <is>
          <t>Bookstores</t>
        </is>
      </c>
      <c r="B140" s="30" t="inlineStr">
        <is>
          <t>Retail &amp; Commerce</t>
        </is>
      </c>
      <c r="C140" s="30" t="inlineStr">
        <is>
          <t>How long does implementation take?</t>
        </is>
      </c>
      <c r="D140" s="30" t="inlineStr">
        <is>
          <t>About four weeks: discovery and mapping of how the shop trades and returns, configuration, migration of stock and accounts, then an ongoing operations partnership.</t>
        </is>
      </c>
    </row>
    <row r="141">
      <c r="A141" s="30" t="inlineStr">
        <is>
          <t>Gift Shops</t>
        </is>
      </c>
      <c r="B141" s="30" t="inlineStr">
        <is>
          <t>Retail &amp; Commerce</t>
        </is>
      </c>
      <c r="C141" s="30" t="inlineStr">
        <is>
          <t>What can AI software do for a gift shop?</t>
        </is>
      </c>
      <c r="D141" s="30" t="inlineStr">
        <is>
          <t>Verity AI answers questions from your own occasion, stock, order and customer records: which personalisation orders are at risk, which corporate orders are unconfirmed inside lead time, what sold out during last year’s peak, what residual stock remains. Each answer can become a production or buying decision.</t>
        </is>
      </c>
    </row>
    <row r="142">
      <c r="A142" s="30" t="inlineStr">
        <is>
          <t>Gift Shops</t>
        </is>
      </c>
      <c r="B142" s="30" t="inlineStr">
        <is>
          <t>Retail &amp; Commerce</t>
        </is>
      </c>
      <c r="C142" s="30" t="inlineStr">
        <is>
          <t>Why plan by occasion?</t>
        </is>
      </c>
      <c r="D142" s="30" t="inlineStr">
        <is>
          <t>Because the year is a handful of dated peaks with long ordinary periods between them, and most annual revenue arrives in a few weeks. The calendar is known twelve months ahead, which makes this among the most plannable retail formats — and it is usually planned from memory.</t>
        </is>
      </c>
    </row>
    <row r="143">
      <c r="A143" s="30" t="inlineStr">
        <is>
          <t>Gift Shops</t>
        </is>
      </c>
      <c r="B143" s="30" t="inlineStr">
        <is>
          <t>Retail &amp; Commerce</t>
        </is>
      </c>
      <c r="C143" s="30" t="inlineStr">
        <is>
          <t>What makes occasion stock different?</t>
        </is>
      </c>
      <c r="D143" s="30" t="inlineStr">
        <is>
          <t>It is not slow-moving; it is out of season for a year the day after the date. That changes the clearance decision entirely, because holding it has a cost that is rarely compared against clearing it now.</t>
        </is>
      </c>
    </row>
    <row r="144">
      <c r="A144" s="30" t="inlineStr">
        <is>
          <t>Gift Shops</t>
        </is>
      </c>
      <c r="B144" s="30" t="inlineStr">
        <is>
          <t>Retail &amp; Commerce</t>
        </is>
      </c>
      <c r="C144" s="30" t="inlineStr">
        <is>
          <t>How does it help with personalisation?</t>
        </is>
      </c>
      <c r="D144" s="30" t="inlineStr">
        <is>
          <t>Personalisation is work with a specification, a promised date, a workroom queue position and an owner. A gift late for its occasion is a failure rather than a delay, so being able to see it at risk beforehand matters more than in most retail.</t>
        </is>
      </c>
    </row>
    <row r="145">
      <c r="A145" s="30" t="inlineStr">
        <is>
          <t>Gift Shops</t>
        </is>
      </c>
      <c r="B145" s="30" t="inlineStr">
        <is>
          <t>Retail &amp; Commerce</t>
        </is>
      </c>
      <c r="C145" s="30" t="inlineStr">
        <is>
          <t>Can it handle corporate gifting?</t>
        </is>
      </c>
      <c r="D145" s="30" t="inlineStr">
        <is>
          <t>Corporate orders carry quantities, artwork approvals and delivery dates, and confirmation is tracked against the production lead time calculated backwards from delivery — which is what makes the date achievable.</t>
        </is>
      </c>
    </row>
    <row r="146">
      <c r="A146" s="30" t="inlineStr">
        <is>
          <t>Gift Shops</t>
        </is>
      </c>
      <c r="B146" s="30" t="inlineStr">
        <is>
          <t>Retail &amp; Commerce</t>
        </is>
      </c>
      <c r="C146" s="30" t="inlineStr">
        <is>
          <t>Does it help with peak staffing?</t>
        </is>
      </c>
      <c r="D146" s="30" t="inlineStr">
        <is>
          <t>Last year’s hourly pattern for the same occasion drives this year’s roster, rather than staffing a peak week from a standard pattern.</t>
        </is>
      </c>
    </row>
    <row r="147">
      <c r="A147" s="30" t="inlineStr">
        <is>
          <t>Gift Shops</t>
        </is>
      </c>
      <c r="B147" s="30" t="inlineStr">
        <is>
          <t>Retail &amp; Commerce</t>
        </is>
      </c>
      <c r="C147" s="30" t="inlineStr">
        <is>
          <t>Does Verity replace our billing software?</t>
        </is>
      </c>
      <c r="D147" s="30" t="inlineStr">
        <is>
          <t>No. Billing continues and is mapped during implementation. Verity holds the occasion calendar, stock, personalisation, corporate orders and the reporting across them.</t>
        </is>
      </c>
    </row>
    <row r="148">
      <c r="A148" s="30" t="inlineStr">
        <is>
          <t>Gift Shops</t>
        </is>
      </c>
      <c r="B148" s="30" t="inlineStr">
        <is>
          <t>Retail &amp; Commerce</t>
        </is>
      </c>
      <c r="C148" s="30" t="inlineStr">
        <is>
          <t>How long does implementation take?</t>
        </is>
      </c>
      <c r="D148" s="30" t="inlineStr">
        <is>
          <t>About four weeks: discovery and mapping of the occasion calendar and production process, configuration, migration of stock and open orders, then an ongoing operations partnership.</t>
        </is>
      </c>
    </row>
    <row r="149">
      <c r="A149" s="30" t="inlineStr">
        <is>
          <t>Pet Stores</t>
        </is>
      </c>
      <c r="B149" s="30" t="inlineStr">
        <is>
          <t>Retail &amp; Commerce</t>
        </is>
      </c>
      <c r="C149" s="30" t="inlineStr">
        <is>
          <t>What can AI software do for a pet store?</t>
        </is>
      </c>
      <c r="D149" s="30" t="inlineStr">
        <is>
          <t>Verity AI answers questions from your own customer, pet, stock and service records: which customers are past their expected food refill, what is expiring and still returnable, which care tasks were missed, what rebooking rate looks like by groomer. Each answer can become a call or a return.</t>
        </is>
      </c>
    </row>
    <row r="150">
      <c r="A150" s="30" t="inlineStr">
        <is>
          <t>Pet Stores</t>
        </is>
      </c>
      <c r="B150" s="30" t="inlineStr">
        <is>
          <t>Retail &amp; Commerce</t>
        </is>
      </c>
      <c r="C150" s="30" t="inlineStr">
        <is>
          <t>Why treat food sales as a cycle?</t>
        </is>
      </c>
      <c r="D150" s="30" t="inlineStr">
        <is>
          <t>Because they are one. The same animal eats the same food at a rate determined by size and pack, which makes the interval predictable per customer. A customer who has quietly gone elsewhere is identifiable within weeks rather than months.</t>
        </is>
      </c>
    </row>
    <row r="151">
      <c r="A151" s="30" t="inlineStr">
        <is>
          <t>Pet Stores</t>
        </is>
      </c>
      <c r="B151" s="30" t="inlineStr">
        <is>
          <t>Retail &amp; Commerce</t>
        </is>
      </c>
      <c r="C151" s="30" t="inlineStr">
        <is>
          <t>Does it handle expiry on pet food?</t>
        </is>
      </c>
      <c r="D151" s="30" t="inlineStr">
        <is>
          <t>Batch dates and supplier return eligibility sit on the stock, so short-dated food surfaces by value and brand while a return is still possible — the return window generally closes well before the expiry date.</t>
        </is>
      </c>
    </row>
    <row r="152">
      <c r="A152" s="30" t="inlineStr">
        <is>
          <t>Pet Stores</t>
        </is>
      </c>
      <c r="B152" s="30" t="inlineStr">
        <is>
          <t>Retail &amp; Commerce</t>
        </is>
      </c>
      <c r="C152" s="30" t="inlineStr">
        <is>
          <t>Can it record live animal care?</t>
        </is>
      </c>
      <c r="D152" s="30" t="inlineStr">
        <is>
          <t>Feeding, cleaning and health observation are work with owners, times and completion recorded, so a gap is visible on the day. That record protects the animals and demonstrates the store’s care obligation.</t>
        </is>
      </c>
    </row>
    <row r="153">
      <c r="A153" s="30" t="inlineStr">
        <is>
          <t>Pet Stores</t>
        </is>
      </c>
      <c r="B153" s="30" t="inlineStr">
        <is>
          <t>Retail &amp; Commerce</t>
        </is>
      </c>
      <c r="C153" s="30" t="inlineStr">
        <is>
          <t>Does it help with grooming?</t>
        </is>
      </c>
      <c r="D153" s="30" t="inlineStr">
        <is>
          <t>Services attach to the pet with an expected interval from breed and coat, so rebooking is prompted rather than left to whether the groomer remembers — and rebooking rate becomes measurable per groomer.</t>
        </is>
      </c>
    </row>
    <row r="154">
      <c r="A154" s="30" t="inlineStr">
        <is>
          <t>Pet Stores</t>
        </is>
      </c>
      <c r="B154" s="30" t="inlineStr">
        <is>
          <t>Retail &amp; Commerce</t>
        </is>
      </c>
      <c r="C154" s="30" t="inlineStr">
        <is>
          <t>Why separate accessories from food?</t>
        </is>
      </c>
      <c r="D154" s="30" t="inlineStr">
        <is>
          <t>Because they turn at completely different rates. Ordering accessories on food instincts is how a small store ties up capital in stock that will sit for a year.</t>
        </is>
      </c>
    </row>
    <row r="155">
      <c r="A155" s="30" t="inlineStr">
        <is>
          <t>Pet Stores</t>
        </is>
      </c>
      <c r="B155" s="30" t="inlineStr">
        <is>
          <t>Retail &amp; Commerce</t>
        </is>
      </c>
      <c r="C155" s="30" t="inlineStr">
        <is>
          <t>Does Verity replace our billing software?</t>
        </is>
      </c>
      <c r="D155" s="30" t="inlineStr">
        <is>
          <t>No. Billing continues and is mapped during implementation. Verity holds customers and pets, stock with batches, care records, services and the reporting across them.</t>
        </is>
      </c>
    </row>
    <row r="156">
      <c r="A156" s="30" t="inlineStr">
        <is>
          <t>Pet Stores</t>
        </is>
      </c>
      <c r="B156" s="30" t="inlineStr">
        <is>
          <t>Retail &amp; Commerce</t>
        </is>
      </c>
      <c r="C156" s="30" t="inlineStr">
        <is>
          <t>How long does implementation take?</t>
        </is>
      </c>
      <c r="D156" s="30" t="inlineStr">
        <is>
          <t>About four weeks: discovery and mapping of how the store trades and cares for animals, configuration, migration of customers, pets and stock, then an ongoing operations partnership.</t>
        </is>
      </c>
    </row>
    <row r="157">
      <c r="A157" s="30" t="inlineStr">
        <is>
          <t>Hardware Stores</t>
        </is>
      </c>
      <c r="B157" s="30" t="inlineStr">
        <is>
          <t>Retail &amp; Commerce</t>
        </is>
      </c>
      <c r="C157" s="30" t="inlineStr">
        <is>
          <t>What can AI software do for a hardware store?</t>
        </is>
      </c>
      <c r="D157" s="30" t="inlineStr">
        <is>
          <t>Verity AI answers questions from your own stock, account and supplier records: which frequently requested lines are out of stock, which slow lines complete baskets, which trade accounts are past terms and still purchasing, where break-bulk variance is largest. Each answer can become an order or a collection follow-up.</t>
        </is>
      </c>
    </row>
    <row r="158">
      <c r="A158" s="30" t="inlineStr">
        <is>
          <t>Hardware Stores</t>
        </is>
      </c>
      <c r="B158" s="30" t="inlineStr">
        <is>
          <t>Retail &amp; Commerce</t>
        </is>
      </c>
      <c r="C158" s="30" t="inlineStr">
        <is>
          <t>How do you manage eleven thousand lines?</t>
        </is>
      </c>
      <c r="D158" s="30" t="inlineStr">
        <is>
          <t>By directing attention rather than spreading it. Movement and request frequency rank the range, so availability discipline concentrates on the lines that appear in most baskets and review effort concentrates on the capital sitting still.</t>
        </is>
      </c>
    </row>
    <row r="159">
      <c r="A159" s="30" t="inlineStr">
        <is>
          <t>Hardware Stores</t>
        </is>
      </c>
      <c r="B159" s="30" t="inlineStr">
        <is>
          <t>Retail &amp; Commerce</t>
        </is>
      </c>
      <c r="C159" s="30" t="inlineStr">
        <is>
          <t>Why does a stockout cost more here?</t>
        </is>
      </c>
      <c r="D159" s="30" t="inlineStr">
        <is>
          <t>Because customers buy lists. A trade customer who cannot complete their purchase goes elsewhere for all of it, including the items you did have, and that loss leaves no transaction behind.</t>
        </is>
      </c>
    </row>
    <row r="160">
      <c r="A160" s="30" t="inlineStr">
        <is>
          <t>Hardware Stores</t>
        </is>
      </c>
      <c r="B160" s="30" t="inlineStr">
        <is>
          <t>Retail &amp; Commerce</t>
        </is>
      </c>
      <c r="C160" s="30" t="inlineStr">
        <is>
          <t>Can it control trade credit?</t>
        </is>
      </c>
      <c r="D160" s="30" t="inlineStr">
        <is>
          <t>Account balance, ageing and limit are checked at the counter when the next purchase is made, so a sale that would take an account past its limit is held for approval rather than discovered when the ledger is reviewed.</t>
        </is>
      </c>
    </row>
    <row r="161">
      <c r="A161" s="30" t="inlineStr">
        <is>
          <t>Hardware Stores</t>
        </is>
      </c>
      <c r="B161" s="30" t="inlineStr">
        <is>
          <t>Retail &amp; Commerce</t>
        </is>
      </c>
      <c r="C161" s="30" t="inlineStr">
        <is>
          <t>What is break-bulk drift?</t>
        </is>
      </c>
      <c r="D161" s="30" t="inlineStr">
        <is>
          <t>Stock purchased in one unit and sold in another — by length, weight or piece — produces a gap unless the conversion is recorded explicitly. Without it the variance is indistinguishable from theft and nothing can be done about either.</t>
        </is>
      </c>
    </row>
    <row r="162">
      <c r="A162" s="30" t="inlineStr">
        <is>
          <t>Hardware Stores</t>
        </is>
      </c>
      <c r="B162" s="30" t="inlineStr">
        <is>
          <t>Retail &amp; Commerce</t>
        </is>
      </c>
      <c r="C162" s="30" t="inlineStr">
        <is>
          <t>Does it help with sourcing?</t>
        </is>
      </c>
      <c r="D162" s="30" t="inlineStr">
        <is>
          <t>Preferred supplier, price and delivery reliability sit on the line, so ordering across overlapping ranges follows the best available source rather than whoever was called first.</t>
        </is>
      </c>
    </row>
    <row r="163">
      <c r="A163" s="30" t="inlineStr">
        <is>
          <t>Hardware Stores</t>
        </is>
      </c>
      <c r="B163" s="30" t="inlineStr">
        <is>
          <t>Retail &amp; Commerce</t>
        </is>
      </c>
      <c r="C163" s="30" t="inlineStr">
        <is>
          <t>Does Verity replace our billing software?</t>
        </is>
      </c>
      <c r="D163" s="30" t="inlineStr">
        <is>
          <t>No. Billing continues and is mapped during implementation. Verity holds the range, the accounts, the conversions, the suppliers and the reporting across them.</t>
        </is>
      </c>
    </row>
    <row r="164">
      <c r="A164" s="30" t="inlineStr">
        <is>
          <t>Hardware Stores</t>
        </is>
      </c>
      <c r="B164" s="30" t="inlineStr">
        <is>
          <t>Retail &amp; Commerce</t>
        </is>
      </c>
      <c r="C164" s="30" t="inlineStr">
        <is>
          <t>How long does implementation take?</t>
        </is>
      </c>
      <c r="D164" s="30" t="inlineStr">
        <is>
          <t>About four weeks: discovery and mapping of the range and credit practice, configuration of units and conversions, migration of lines and account balances, then an ongoing operations partnership.</t>
        </is>
      </c>
    </row>
    <row r="165">
      <c r="A165" s="30" t="inlineStr">
        <is>
          <t>Auto Parts Stores</t>
        </is>
      </c>
      <c r="B165" s="30" t="inlineStr">
        <is>
          <t>Retail &amp; Commerce</t>
        </is>
      </c>
      <c r="C165" s="30" t="inlineStr">
        <is>
          <t>What can AI software do for an auto parts store?</t>
        </is>
      </c>
      <c r="D165" s="30" t="inlineStr">
        <is>
          <t>Verity AI answers questions from your own part, sale, return and account records: where wrong-part returns concentrate by model range and staff member, which stocked parts have been superseded, which garages are past terms and still ordering, which parts you source urgently and repeatedly. Each answer can become an ordering, training or collection action.</t>
        </is>
      </c>
    </row>
    <row r="166">
      <c r="A166" s="30" t="inlineStr">
        <is>
          <t>Auto Parts Stores</t>
        </is>
      </c>
      <c r="B166" s="30" t="inlineStr">
        <is>
          <t>Retail &amp; Commerce</t>
        </is>
      </c>
      <c r="C166" s="30" t="inlineStr">
        <is>
          <t>Why record the vehicle with the sale?</t>
        </is>
      </c>
      <c r="D166" s="30" t="inlineStr">
        <is>
          <t>Because fitment is the product. Recording the vehicle is what turns a return rate into a measurable lookup problem concentrated in specific model ranges and specific staff, rather than an accepted cost of the trade.</t>
        </is>
      </c>
    </row>
    <row r="167">
      <c r="A167" s="30" t="inlineStr">
        <is>
          <t>Auto Parts Stores</t>
        </is>
      </c>
      <c r="B167" s="30" t="inlineStr">
        <is>
          <t>Retail &amp; Commerce</t>
        </is>
      </c>
      <c r="C167" s="30" t="inlineStr">
        <is>
          <t>How does it handle supersession?</t>
        </is>
      </c>
      <c r="D167" s="30" t="inlineStr">
        <is>
          <t>Supersession status sits on the part with the replacement linked as the current number, so stock carrying a superseded number is flagged before it is supplied rather than after it comes back.</t>
        </is>
      </c>
    </row>
    <row r="168">
      <c r="A168" s="30" t="inlineStr">
        <is>
          <t>Auto Parts Stores</t>
        </is>
      </c>
      <c r="B168" s="30" t="inlineStr">
        <is>
          <t>Retail &amp; Commerce</t>
        </is>
      </c>
      <c r="C168" s="30" t="inlineStr">
        <is>
          <t>Can it control garage credit?</t>
        </is>
      </c>
      <c r="D168" s="30" t="inlineStr">
        <is>
          <t>Balance, ageing and limit are checked when the order is taken, so an order that would take an account past its limit is held for approval. Garages buy small amounts daily, which is exactly how exposure grows unnoticed.</t>
        </is>
      </c>
    </row>
    <row r="169">
      <c r="A169" s="30" t="inlineStr">
        <is>
          <t>Auto Parts Stores</t>
        </is>
      </c>
      <c r="B169" s="30" t="inlineStr">
        <is>
          <t>Retail &amp; Commerce</t>
        </is>
      </c>
      <c r="C169" s="30" t="inlineStr">
        <is>
          <t>What about parts we keep having to source urgently?</t>
        </is>
      </c>
      <c r="D169" s="30" t="inlineStr">
        <is>
          <t>Repeated urgent sourcing on the same line is recorded with its cost premium and surfaced as a stocking decision, since it is an availability failure rather than a supplier problem.</t>
        </is>
      </c>
    </row>
    <row r="170">
      <c r="A170" s="30" t="inlineStr">
        <is>
          <t>Auto Parts Stores</t>
        </is>
      </c>
      <c r="B170" s="30" t="inlineStr">
        <is>
          <t>Retail &amp; Commerce</t>
        </is>
      </c>
      <c r="C170" s="30" t="inlineStr">
        <is>
          <t>Does it help with obsolete stock?</t>
        </is>
      </c>
      <c r="D170" s="30" t="inlineStr">
        <is>
          <t>Movement is recorded by application, so parts serving vehicles no longer common locally are identified while supplier return eligibility may still exist — auto parts do not spoil, they become irrelevant slowly.</t>
        </is>
      </c>
    </row>
    <row r="171">
      <c r="A171" s="30" t="inlineStr">
        <is>
          <t>Auto Parts Stores</t>
        </is>
      </c>
      <c r="B171" s="30" t="inlineStr">
        <is>
          <t>Retail &amp; Commerce</t>
        </is>
      </c>
      <c r="C171" s="30" t="inlineStr">
        <is>
          <t>Does Verity replace our billing or catalogue?</t>
        </is>
      </c>
      <c r="D171" s="30" t="inlineStr">
        <is>
          <t>No. Both continue and are mapped during implementation. Verity holds the fitment records, the stock, the returns, the accounts and the reporting across them.</t>
        </is>
      </c>
    </row>
    <row r="172">
      <c r="A172" s="30" t="inlineStr">
        <is>
          <t>Auto Parts Stores</t>
        </is>
      </c>
      <c r="B172" s="30" t="inlineStr">
        <is>
          <t>Retail &amp; Commerce</t>
        </is>
      </c>
      <c r="C172" s="30" t="inlineStr">
        <is>
          <t>How long does implementation take?</t>
        </is>
      </c>
      <c r="D172" s="30" t="inlineStr">
        <is>
          <t>About four weeks: discovery and mapping of the catalogue and credit practice, configuration, migration of parts, applications and account balances, then an ongoing operations partnership.</t>
        </is>
      </c>
    </row>
    <row r="173">
      <c r="A173" s="30" t="inlineStr">
        <is>
          <t>Restaurants</t>
        </is>
      </c>
      <c r="B173" s="30" t="inlineStr">
        <is>
          <t>Food &amp; Hospitality</t>
        </is>
      </c>
      <c r="C173" s="30" t="inlineStr">
        <is>
          <t>What can AI software actually do for a restaurant?</t>
        </is>
      </c>
      <c r="D173" s="30" t="inlineStr">
        <is>
          <t>Verity AI answers questions from your restaurant’s own order, stock, roster and supplier records. You can ask what sold best this week and what it consumed, which items ran out before nine, how this Friday compared with the last six, or which corporate accounts have gone quiet — and turn the answer into work assigned to the person who owns it.</t>
        </is>
      </c>
    </row>
    <row r="174">
      <c r="A174" s="30" t="inlineStr">
        <is>
          <t>Restaurants</t>
        </is>
      </c>
      <c r="B174" s="30" t="inlineStr">
        <is>
          <t>Food &amp; Hospitality</t>
        </is>
      </c>
      <c r="C174" s="30" t="inlineStr">
        <is>
          <t>Can Verity track ingredients and prep stock?</t>
        </is>
      </c>
      <c r="D174" s="30" t="inlineStr">
        <is>
          <t>Yes. Stock is held with its supplier, cost and location, and moves as it is received, prepped, consumed by orders and written off as waste. That makes the gap between what was bought, what was sold and what was wasted a calculated number rather than an estimate.</t>
        </is>
      </c>
    </row>
    <row r="175">
      <c r="A175" s="30" t="inlineStr">
        <is>
          <t>Restaurants</t>
        </is>
      </c>
      <c r="B175" s="30" t="inlineStr">
        <is>
          <t>Food &amp; Hospitality</t>
        </is>
      </c>
      <c r="C175" s="30" t="inlineStr">
        <is>
          <t>Does Verity replace our billing or point-of-sale system?</t>
        </is>
      </c>
      <c r="D175" s="30" t="inlineStr">
        <is>
          <t>No. Verity is introduced as an operational layer over what you already run. Your existing order and billing setup is mapped during implementation and continues to work while Verity takes over the operational side — stock, suppliers, rosters, reporting and the questions across all of them.</t>
        </is>
      </c>
    </row>
    <row r="176">
      <c r="A176" s="30" t="inlineStr">
        <is>
          <t>Restaurants</t>
        </is>
      </c>
      <c r="B176" s="30" t="inlineStr">
        <is>
          <t>Food &amp; Hospitality</t>
        </is>
      </c>
      <c r="C176" s="30" t="inlineStr">
        <is>
          <t>Can it show which menu items are actually profitable?</t>
        </is>
      </c>
      <c r="D176" s="30" t="inlineStr">
        <is>
          <t>It shows item volume against the ingredient cost recorded on your purchases, so contribution can be compared across the menu and tracked as supplier prices move. It reports from the records you keep; it does not estimate costs you have not recorded.</t>
        </is>
      </c>
    </row>
    <row r="177">
      <c r="A177" s="30" t="inlineStr">
        <is>
          <t>Restaurants</t>
        </is>
      </c>
      <c r="B177" s="30" t="inlineStr">
        <is>
          <t>Food &amp; Hospitality</t>
        </is>
      </c>
      <c r="C177" s="30" t="inlineStr">
        <is>
          <t>Does Verity work for a group with several outlets?</t>
        </is>
      </c>
      <c r="D177" s="30" t="inlineStr">
        <is>
          <t>Yes. Each outlet or cloud kitchen is a location that rolls into the business, so the group view is the same records rather than a reconciliation of separately formatted reports. Permissions follow the same structure, so an outlet manager sees their site and the owner sees all of them.</t>
        </is>
      </c>
    </row>
    <row r="178">
      <c r="A178" s="30" t="inlineStr">
        <is>
          <t>Restaurants</t>
        </is>
      </c>
      <c r="B178" s="30" t="inlineStr">
        <is>
          <t>Food &amp; Hospitality</t>
        </is>
      </c>
      <c r="C178" s="30" t="inlineStr">
        <is>
          <t>Can it help with staffing decisions?</t>
        </is>
      </c>
      <c r="D178" s="30" t="inlineStr">
        <is>
          <t>Shifts, attendance and availability are records connected to the service they covered, so hours worked can be compared with covers and revenue for the same period. Staffing decisions can then be made against what the equivalent day actually produced.</t>
        </is>
      </c>
    </row>
    <row r="179">
      <c r="A179" s="30" t="inlineStr">
        <is>
          <t>Restaurants</t>
        </is>
      </c>
      <c r="B179" s="30" t="inlineStr">
        <is>
          <t>Food &amp; Hospitality</t>
        </is>
      </c>
      <c r="C179" s="30" t="inlineStr">
        <is>
          <t>Is Verity suitable for a single restaurant, or only for chains?</t>
        </is>
      </c>
      <c r="D179" s="30" t="inlineStr">
        <is>
          <t>A single restaurant already runs a kitchen, a floor, a stock room and a supplier list that do not talk to each other. That is the problem Verity solves. Additional outlets use the same structure without additional setup.</t>
        </is>
      </c>
    </row>
    <row r="180">
      <c r="A180" s="30" t="inlineStr">
        <is>
          <t>Restaurants</t>
        </is>
      </c>
      <c r="B180" s="30" t="inlineStr">
        <is>
          <t>Food &amp; Hospitality</t>
        </is>
      </c>
      <c r="C180" s="30" t="inlineStr">
        <is>
          <t>How long does it take to set up?</t>
        </is>
      </c>
      <c r="D180" s="30" t="inlineStr">
        <is>
          <t>Implementation is about four weeks: discovery and mapping of how your service actually runs, configuration to match it, migration of your existing records, and then an ongoing operations partnership rather than a handover and a manual.</t>
        </is>
      </c>
    </row>
    <row r="181">
      <c r="A181" s="30" t="inlineStr">
        <is>
          <t>Restaurants</t>
        </is>
      </c>
      <c r="B181" s="30" t="inlineStr">
        <is>
          <t>Food &amp; Hospitality</t>
        </is>
      </c>
      <c r="C181" s="30" t="inlineStr">
        <is>
          <t>Can we control who sees cost and margin information?</t>
        </is>
      </c>
      <c r="D181" s="30" t="inlineStr">
        <is>
          <t>Yes. Verity has one permission model across every record, so cost, margin and revenue can be visible to the owner and accounts while kitchen and floor staff see stock levels, prep status and service information.</t>
        </is>
      </c>
    </row>
    <row r="182">
      <c r="A182" s="30" t="inlineStr">
        <is>
          <t>Cafés</t>
        </is>
      </c>
      <c r="B182" s="30" t="inlineStr">
        <is>
          <t>Food &amp; Hospitality</t>
        </is>
      </c>
      <c r="C182" s="30" t="inlineStr">
        <is>
          <t>What can AI software do for a café?</t>
        </is>
      </c>
      <c r="D182" s="30" t="inlineStr">
        <is>
          <t>Verity AI answers questions from your own transaction, stock, roster and customer records: which hours were understaffed against their usual throughput, what was wasted at close and which items repeat, which ingredient costs moved without a menu change, which regulars have stopped visiting. Each answer can become a roster or prep task assigned to a shift lead.</t>
        </is>
      </c>
    </row>
    <row r="183">
      <c r="A183" s="30" t="inlineStr">
        <is>
          <t>Cafés</t>
        </is>
      </c>
      <c r="B183" s="30" t="inlineStr">
        <is>
          <t>Food &amp; Hospitality</t>
        </is>
      </c>
      <c r="C183" s="30" t="inlineStr">
        <is>
          <t>Does Verity replace our billing system?</t>
        </is>
      </c>
      <c r="D183" s="30" t="inlineStr">
        <is>
          <t>No. Billing continues and is mapped during implementation. Verity is the operational layer over it — stock, prep, wastage, rostering, suppliers and the reporting across them.</t>
        </is>
      </c>
    </row>
    <row r="184">
      <c r="A184" s="30" t="inlineStr">
        <is>
          <t>Cafés</t>
        </is>
      </c>
      <c r="B184" s="30" t="inlineStr">
        <is>
          <t>Food &amp; Hospitality</t>
        </is>
      </c>
      <c r="C184" s="30" t="inlineStr">
        <is>
          <t>Can it help decide how much to prep?</t>
        </is>
      </c>
      <c r="D184" s="30" t="inlineStr">
        <is>
          <t>Wastage is recorded by item at close against what actually sold, so prep quantities can be set from the same weekday’s history. That loop is the main difference between prepping on habit and prepping on evidence.</t>
        </is>
      </c>
    </row>
    <row r="185">
      <c r="A185" s="30" t="inlineStr">
        <is>
          <t>Cafés</t>
        </is>
      </c>
      <c r="B185" s="30" t="inlineStr">
        <is>
          <t>Food &amp; Hospitality</t>
        </is>
      </c>
      <c r="C185" s="30" t="inlineStr">
        <is>
          <t>How does it help with staffing?</t>
        </is>
      </c>
      <c r="D185" s="30" t="inlineStr">
        <is>
          <t>Transactions carry their hour and the roster records who was on, so throughput per staffed hour is comparable across days and a shift that will be short can be flagged the day before rather than discovered during the queue.</t>
        </is>
      </c>
    </row>
    <row r="186">
      <c r="A186" s="30" t="inlineStr">
        <is>
          <t>Cafés</t>
        </is>
      </c>
      <c r="B186" s="30" t="inlineStr">
        <is>
          <t>Food &amp; Hospitality</t>
        </is>
      </c>
      <c r="C186" s="30" t="inlineStr">
        <is>
          <t>Can it show the effect of an ingredient price rise?</t>
        </is>
      </c>
      <c r="D186" s="30" t="inlineStr">
        <is>
          <t>Drinks and prepared items are records with their components, so a cost movement in milk or beans is mapped to every item that uses them and margin is recalculated per item rather than estimated.</t>
        </is>
      </c>
    </row>
    <row r="187">
      <c r="A187" s="30" t="inlineStr">
        <is>
          <t>Cafés</t>
        </is>
      </c>
      <c r="B187" s="30" t="inlineStr">
        <is>
          <t>Food &amp; Hospitality</t>
        </is>
      </c>
      <c r="C187" s="30" t="inlineStr">
        <is>
          <t>Does it track regular customers?</t>
        </is>
      </c>
      <c r="D187" s="30" t="inlineStr">
        <is>
          <t>Repeat customers and office accounts are records with visit frequency and spend, so a drop in the regular base — which is where a café’s revenue actually comes from — is a number rather than a feeling.</t>
        </is>
      </c>
    </row>
    <row r="188">
      <c r="A188" s="30" t="inlineStr">
        <is>
          <t>Cafés</t>
        </is>
      </c>
      <c r="B188" s="30" t="inlineStr">
        <is>
          <t>Food &amp; Hospitality</t>
        </is>
      </c>
      <c r="C188" s="30" t="inlineStr">
        <is>
          <t>Is it useful for a single café?</t>
        </is>
      </c>
      <c r="D188" s="30" t="inlineStr">
        <is>
          <t>Yes. Throughput, wastage, cost movement and regular retention are all single-site problems. Additional outlets simply make them comparable.</t>
        </is>
      </c>
    </row>
    <row r="189">
      <c r="A189" s="30" t="inlineStr">
        <is>
          <t>Cafés</t>
        </is>
      </c>
      <c r="B189" s="30" t="inlineStr">
        <is>
          <t>Food &amp; Hospitality</t>
        </is>
      </c>
      <c r="C189" s="30" t="inlineStr">
        <is>
          <t>How long does implementation take?</t>
        </is>
      </c>
      <c r="D189" s="30" t="inlineStr">
        <is>
          <t>About four weeks: discovery and mapping of how the café runs its day, configuration, migration of stock, recipes and suppliers, then an ongoing operations partnership.</t>
        </is>
      </c>
    </row>
    <row r="190">
      <c r="A190" s="30" t="inlineStr">
        <is>
          <t>Bakeries</t>
        </is>
      </c>
      <c r="B190" s="30" t="inlineStr">
        <is>
          <t>Food &amp; Hospitality</t>
        </is>
      </c>
      <c r="C190" s="30" t="inlineStr">
        <is>
          <t>What can AI software do for a bakery?</t>
        </is>
      </c>
      <c r="D190" s="30" t="inlineStr">
        <is>
          <t>Verity AI answers questions from your own production, sales, account and supplier records: which lines have been over-produced this week, what this weekday sold across the last four weeks by line, which wholesale accounts have not confirmed against their cut-off, which custom orders lack a confirmed specification. Each answer can become a plan adjustment or a follow-up.</t>
        </is>
      </c>
    </row>
    <row r="191">
      <c r="A191" s="30" t="inlineStr">
        <is>
          <t>Bakeries</t>
        </is>
      </c>
      <c r="B191" s="30" t="inlineStr">
        <is>
          <t>Food &amp; Hospitality</t>
        </is>
      </c>
      <c r="C191" s="30" t="inlineStr">
        <is>
          <t>Can Verity help set the production plan?</t>
        </is>
      </c>
      <c r="D191" s="30" t="inlineStr">
        <is>
          <t>Yes, and that is the main reason to use it here. Because sales and unsold quantities are both recorded by line and day, tomorrow’s plan can be calculated from what the last several equivalent weekdays actually sold rather than repeated from habit.</t>
        </is>
      </c>
    </row>
    <row r="192">
      <c r="A192" s="30" t="inlineStr">
        <is>
          <t>Bakeries</t>
        </is>
      </c>
      <c r="B192" s="30" t="inlineStr">
        <is>
          <t>Food &amp; Hospitality</t>
        </is>
      </c>
      <c r="C192" s="30" t="inlineStr">
        <is>
          <t>Does it track what goes unsold?</t>
        </is>
      </c>
      <c r="D192" s="30" t="inlineStr">
        <is>
          <t>Unsold quantity is recorded per line at close and compared against what was produced, so persistent over-production appears as a specific list of lines rather than a general figure.</t>
        </is>
      </c>
    </row>
    <row r="193">
      <c r="A193" s="30" t="inlineStr">
        <is>
          <t>Bakeries</t>
        </is>
      </c>
      <c r="B193" s="30" t="inlineStr">
        <is>
          <t>Food &amp; Hospitality</t>
        </is>
      </c>
      <c r="C193" s="30" t="inlineStr">
        <is>
          <t>Can it handle wholesale accounts?</t>
        </is>
      </c>
      <c r="D193" s="30" t="inlineStr">
        <is>
          <t>Wholesale accounts are records with standing orders, cut-off times, delivery windows, credit terms and balances, so an order not confirmed before its cut-off surfaces while the production plan can still change.</t>
        </is>
      </c>
    </row>
    <row r="194">
      <c r="A194" s="30" t="inlineStr">
        <is>
          <t>Bakeries</t>
        </is>
      </c>
      <c r="B194" s="30" t="inlineStr">
        <is>
          <t>Food &amp; Hospitality</t>
        </is>
      </c>
      <c r="C194" s="30" t="inlineStr">
        <is>
          <t>Does it manage custom cake orders?</t>
        </is>
      </c>
      <c r="D194" s="30" t="inlineStr">
        <is>
          <t>A custom order carries its advance, specification, required date and state, and its requirement is scheduled into the production plan for that date. An unconfirmed design ages as an exception rather than becoming urgent on the morning of the bake.</t>
        </is>
      </c>
    </row>
    <row r="195">
      <c r="A195" s="30" t="inlineStr">
        <is>
          <t>Bakeries</t>
        </is>
      </c>
      <c r="B195" s="30" t="inlineStr">
        <is>
          <t>Food &amp; Hospitality</t>
        </is>
      </c>
      <c r="C195" s="30" t="inlineStr">
        <is>
          <t>Can it show the effect of ingredient price rises?</t>
        </is>
      </c>
      <c r="D195" s="30" t="inlineStr">
        <is>
          <t>Lines are records with their recipe components, so a rise in butter or flour is mapped to every product that uses it and margin is recalculated per line rather than estimated across the range.</t>
        </is>
      </c>
    </row>
    <row r="196">
      <c r="A196" s="30" t="inlineStr">
        <is>
          <t>Bakeries</t>
        </is>
      </c>
      <c r="B196" s="30" t="inlineStr">
        <is>
          <t>Food &amp; Hospitality</t>
        </is>
      </c>
      <c r="C196" s="30" t="inlineStr">
        <is>
          <t>Does Verity replace our billing software?</t>
        </is>
      </c>
      <c r="D196" s="30" t="inlineStr">
        <is>
          <t>No. Billing continues and is mapped during implementation. Verity holds production, stock, wholesale, custom orders, suppliers and the reporting across them.</t>
        </is>
      </c>
    </row>
    <row r="197">
      <c r="A197" s="30" t="inlineStr">
        <is>
          <t>Bakeries</t>
        </is>
      </c>
      <c r="B197" s="30" t="inlineStr">
        <is>
          <t>Food &amp; Hospitality</t>
        </is>
      </c>
      <c r="C197" s="30" t="inlineStr">
        <is>
          <t>Is it suitable for a bakery with one outlet?</t>
        </is>
      </c>
      <c r="D197" s="30" t="inlineStr">
        <is>
          <t>Yes. The production plan, unsold measurement and ingredient costing are all single-site problems. Additional outlets and delivery routes use the same structure.</t>
        </is>
      </c>
    </row>
    <row r="198">
      <c r="A198" s="30" t="inlineStr">
        <is>
          <t>Bakeries</t>
        </is>
      </c>
      <c r="B198" s="30" t="inlineStr">
        <is>
          <t>Food &amp; Hospitality</t>
        </is>
      </c>
      <c r="C198" s="30" t="inlineStr">
        <is>
          <t>How long does implementation take?</t>
        </is>
      </c>
      <c r="D198" s="30" t="inlineStr">
        <is>
          <t>About four weeks: discovery and mapping of how the bakery plans and produces, configuration, migration of recipes, accounts and suppliers, then an ongoing operations partnership.</t>
        </is>
      </c>
    </row>
    <row r="199">
      <c r="A199" s="30" t="inlineStr">
        <is>
          <t>Cloud Kitchens</t>
        </is>
      </c>
      <c r="B199" s="30" t="inlineStr">
        <is>
          <t>Food &amp; Hospitality</t>
        </is>
      </c>
      <c r="C199" s="30" t="inlineStr">
        <is>
          <t>What can AI software do for a cloud kitchen?</t>
        </is>
      </c>
      <c r="D199" s="30" t="inlineStr">
        <is>
          <t>Verity AI answers questions from your own order, production, stock and platform records: contribution per brand after attributed cost, which items drive dispatch time above target and at which station, which listed items are currently unavailable, where two brands compete for one station at peak. Each answer can become work assigned to a station lead.</t>
        </is>
      </c>
    </row>
    <row r="200">
      <c r="A200" s="30" t="inlineStr">
        <is>
          <t>Cloud Kitchens</t>
        </is>
      </c>
      <c r="B200" s="30" t="inlineStr">
        <is>
          <t>Food &amp; Hospitality</t>
        </is>
      </c>
      <c r="C200" s="30" t="inlineStr">
        <is>
          <t>Can Verity show which brand is actually profitable?</t>
        </is>
      </c>
      <c r="D200" s="30" t="inlineStr">
        <is>
          <t>It attributes shared cost rather than allocating it. Ingredient consumption is attributed through recipes to the orders that used it, packaging is costed per order, and labour is attributed by station and period, so contribution per brand is built from measurement rather than from a chosen percentage.</t>
        </is>
      </c>
    </row>
    <row r="201">
      <c r="A201" s="30" t="inlineStr">
        <is>
          <t>Cloud Kitchens</t>
        </is>
      </c>
      <c r="B201" s="30" t="inlineStr">
        <is>
          <t>Food &amp; Hospitality</t>
        </is>
      </c>
      <c r="C201" s="30" t="inlineStr">
        <is>
          <t>Does it replace the aggregator platforms?</t>
        </is>
      </c>
      <c r="D201" s="30" t="inlineStr">
        <is>
          <t>No. The platforms remain where the orders come from and are mapped during implementation. Verity is the kitchen-side operational layer — production, stock, dispatch times, availability, cost attribution and reconciliation against platform settlements.</t>
        </is>
      </c>
    </row>
    <row r="202">
      <c r="A202" s="30" t="inlineStr">
        <is>
          <t>Cloud Kitchens</t>
        </is>
      </c>
      <c r="B202" s="30" t="inlineStr">
        <is>
          <t>Food &amp; Hospitality</t>
        </is>
      </c>
      <c r="C202" s="30" t="inlineStr">
        <is>
          <t>Can it help with dispatch times?</t>
        </is>
      </c>
      <c r="D202" s="30" t="inlineStr">
        <is>
          <t>Preparation and dispatch are recorded per order with the brand, items and station, so a slow median resolves to specific items at specific stations rather than remaining a kitchen-wide average.</t>
        </is>
      </c>
    </row>
    <row r="203">
      <c r="A203" s="30" t="inlineStr">
        <is>
          <t>Cloud Kitchens</t>
        </is>
      </c>
      <c r="B203" s="30" t="inlineStr">
        <is>
          <t>Food &amp; Hospitality</t>
        </is>
      </c>
      <c r="C203" s="30" t="inlineStr">
        <is>
          <t>Does it manage item availability?</t>
        </is>
      </c>
      <c r="D203" s="30" t="inlineStr">
        <is>
          <t>Stock is connected through recipes to the items each brand lists, so when an ingredient falls short every affected item across every brand is identified and an availability change is raised before cancellations start.</t>
        </is>
      </c>
    </row>
    <row r="204">
      <c r="A204" s="30" t="inlineStr">
        <is>
          <t>Cloud Kitchens</t>
        </is>
      </c>
      <c r="B204" s="30" t="inlineStr">
        <is>
          <t>Food &amp; Hospitality</t>
        </is>
      </c>
      <c r="C204" s="30" t="inlineStr">
        <is>
          <t>Can we reconcile platform settlements?</t>
        </is>
      </c>
      <c r="D204" s="30" t="inlineStr">
        <is>
          <t>Orders are recorded as they occur with gross value, so a settlement can be matched against the kitchen’s own records and commission, refunds and adjustments become checkable rather than accepted.</t>
        </is>
      </c>
    </row>
    <row r="205">
      <c r="A205" s="30" t="inlineStr">
        <is>
          <t>Cloud Kitchens</t>
        </is>
      </c>
      <c r="B205" s="30" t="inlineStr">
        <is>
          <t>Food &amp; Hospitality</t>
        </is>
      </c>
      <c r="C205" s="30" t="inlineStr">
        <is>
          <t>Does it handle several kitchens?</t>
        </is>
      </c>
      <c r="D205" s="30" t="inlineStr">
        <is>
          <t>Kitchens and stations are locations rolling into the business, so dispatch time, contribution and availability are directly comparable across sites with different brand mixes.</t>
        </is>
      </c>
    </row>
    <row r="206">
      <c r="A206" s="30" t="inlineStr">
        <is>
          <t>Cloud Kitchens</t>
        </is>
      </c>
      <c r="B206" s="30" t="inlineStr">
        <is>
          <t>Food &amp; Hospitality</t>
        </is>
      </c>
      <c r="C206" s="30" t="inlineStr">
        <is>
          <t>How long does implementation take?</t>
        </is>
      </c>
      <c r="D206" s="30" t="inlineStr">
        <is>
          <t>About four weeks: discovery and mapping of how the kitchen runs its brands, configuration, migration of menus, recipes and suppliers, then an ongoing operations partnership.</t>
        </is>
      </c>
    </row>
    <row r="207">
      <c r="A207" s="30" t="inlineStr">
        <is>
          <t>Fast Food Businesses</t>
        </is>
      </c>
      <c r="B207" s="30" t="inlineStr">
        <is>
          <t>Food &amp; Hospitality</t>
        </is>
      </c>
      <c r="C207" s="30" t="inlineStr">
        <is>
          <t>What can AI software do for a fast food business?</t>
        </is>
      </c>
      <c r="D207" s="30" t="inlineStr">
        <is>
          <t>Verity AI answers questions from your own order, stock, staffing and standards records: which outlets run above target service time at peak, where portion variance is above tolerance and on which items, which outlets are short of stock for the current promotion, where checks are being missed. Each answer can become an action assigned to an area manager.</t>
        </is>
      </c>
    </row>
    <row r="208">
      <c r="A208" s="30" t="inlineStr">
        <is>
          <t>Fast Food Businesses</t>
        </is>
      </c>
      <c r="B208" s="30" t="inlineStr">
        <is>
          <t>Food &amp; Hospitality</t>
        </is>
      </c>
      <c r="C208" s="30" t="inlineStr">
        <is>
          <t>Can Verity measure service speed?</t>
        </is>
      </c>
      <c r="D208" s="30" t="inlineStr">
        <is>
          <t>Time from order to handover is recorded per order with the outlet, interval and crew, so speed is managed at the outlet level against a standard rather than reported as a network median that hides the outliers.</t>
        </is>
      </c>
    </row>
    <row r="209">
      <c r="A209" s="30" t="inlineStr">
        <is>
          <t>Fast Food Businesses</t>
        </is>
      </c>
      <c r="B209" s="30" t="inlineStr">
        <is>
          <t>Food &amp; Hospitality</t>
        </is>
      </c>
      <c r="C209" s="30" t="inlineStr">
        <is>
          <t>How does it help with portion control?</t>
        </is>
      </c>
      <c r="D209" s="30" t="inlineStr">
        <is>
          <t>Stock consumption is reconciled against items sold using the standard portions held on each item, so an outlet running consistently over is identified with the cost quantified rather than absorbed into general food cost.</t>
        </is>
      </c>
    </row>
    <row r="210">
      <c r="A210" s="30" t="inlineStr">
        <is>
          <t>Fast Food Businesses</t>
        </is>
      </c>
      <c r="B210" s="30" t="inlineStr">
        <is>
          <t>Food &amp; Hospitality</t>
        </is>
      </c>
      <c r="C210" s="30" t="inlineStr">
        <is>
          <t>Does it help with promotions?</t>
        </is>
      </c>
      <c r="D210" s="30" t="inlineStr">
        <is>
          <t>A promotion’s component requirements are checked against every outlet’s stock before launch, so shortfalls are ordered rather than discovered by customers during the campaign.</t>
        </is>
      </c>
    </row>
    <row r="211">
      <c r="A211" s="30" t="inlineStr">
        <is>
          <t>Fast Food Businesses</t>
        </is>
      </c>
      <c r="B211" s="30" t="inlineStr">
        <is>
          <t>Food &amp; Hospitality</t>
        </is>
      </c>
      <c r="C211" s="30" t="inlineStr">
        <is>
          <t>Can it work across franchised outlets?</t>
        </is>
      </c>
      <c r="D211" s="30" t="inlineStr">
        <is>
          <t>Outlets roll into regions and into the network with the same structure and permissions, so franchise groups can see their own sites while the network sees comparable records rather than differently formatted submissions.</t>
        </is>
      </c>
    </row>
    <row r="212">
      <c r="A212" s="30" t="inlineStr">
        <is>
          <t>Fast Food Businesses</t>
        </is>
      </c>
      <c r="B212" s="30" t="inlineStr">
        <is>
          <t>Food &amp; Hospitality</t>
        </is>
      </c>
      <c r="C212" s="30" t="inlineStr">
        <is>
          <t>Does it replace the billing system at each outlet?</t>
        </is>
      </c>
      <c r="D212" s="30" t="inlineStr">
        <is>
          <t>No. Billing continues and is mapped during implementation. Verity is the operational layer over it — service times, stock and portion reconciliation, staffing, standards and network reporting.</t>
        </is>
      </c>
    </row>
    <row r="213">
      <c r="A213" s="30" t="inlineStr">
        <is>
          <t>Fast Food Businesses</t>
        </is>
      </c>
      <c r="B213" s="30" t="inlineStr">
        <is>
          <t>Food &amp; Hospitality</t>
        </is>
      </c>
      <c r="C213" s="30" t="inlineStr">
        <is>
          <t>How does it help with staffing?</t>
        </is>
      </c>
      <c r="D213" s="30" t="inlineStr">
        <is>
          <t>Order volume by interval is recorded per outlet, so each site is rostered against its own demand curve rather than a network template, and shifts that will be short are flagged before the peak.</t>
        </is>
      </c>
    </row>
    <row r="214">
      <c r="A214" s="30" t="inlineStr">
        <is>
          <t>Fast Food Businesses</t>
        </is>
      </c>
      <c r="B214" s="30" t="inlineStr">
        <is>
          <t>Food &amp; Hospitality</t>
        </is>
      </c>
      <c r="C214" s="30" t="inlineStr">
        <is>
          <t>Can standards be checked without visiting?</t>
        </is>
      </c>
      <c r="D214" s="30" t="inlineStr">
        <is>
          <t>Opening, food safety and cleaning routines are work with owners, due times and states, so completion and failure are visible centrally and repeat failures escalate automatically.</t>
        </is>
      </c>
    </row>
    <row r="215">
      <c r="A215" s="30" t="inlineStr">
        <is>
          <t>Fast Food Businesses</t>
        </is>
      </c>
      <c r="B215" s="30" t="inlineStr">
        <is>
          <t>Food &amp; Hospitality</t>
        </is>
      </c>
      <c r="C215" s="30" t="inlineStr">
        <is>
          <t>How long does implementation take?</t>
        </is>
      </c>
      <c r="D215" s="30" t="inlineStr">
        <is>
          <t>About four weeks: discovery and mapping of how the network operates, configuration, migration of menus, portions, suppliers and outlet structure, then an ongoing operations partnership.</t>
        </is>
      </c>
    </row>
    <row r="216">
      <c r="A216" s="30" t="inlineStr">
        <is>
          <t>Catering Businesses</t>
        </is>
      </c>
      <c r="B216" s="30" t="inlineStr">
        <is>
          <t>Food &amp; Hospitality</t>
        </is>
      </c>
      <c r="C216" s="30" t="inlineStr">
        <is>
          <t>What can AI software do for a catering business?</t>
        </is>
      </c>
      <c r="D216" s="30" t="inlineStr">
        <is>
          <t>Verity AI answers questions from your own event, crew, stock and client records: which events in the next two weeks are short of crew, where equipment is committed to two events on the same date, which events had a headcount change without a price revision, what comparable events actually cost against what you quoted. Each answer can become a mobilisation or billing task.</t>
        </is>
      </c>
    </row>
    <row r="217">
      <c r="A217" s="30" t="inlineStr">
        <is>
          <t>Catering Businesses</t>
        </is>
      </c>
      <c r="B217" s="30" t="inlineStr">
        <is>
          <t>Food &amp; Hospitality</t>
        </is>
      </c>
      <c r="C217" s="30" t="inlineStr">
        <is>
          <t>Can Verity handle headcount changes?</t>
        </is>
      </c>
      <c r="D217" s="30" t="inlineStr">
        <is>
          <t>That is the main reason to use it here. The event is one record, so a revision recalculates the food requirement, the crew requirement, the equipment list, the transport and the price together rather than changing one of them and leaving the rest to memory.</t>
        </is>
      </c>
    </row>
    <row r="218">
      <c r="A218" s="30" t="inlineStr">
        <is>
          <t>Catering Businesses</t>
        </is>
      </c>
      <c r="B218" s="30" t="inlineStr">
        <is>
          <t>Food &amp; Hospitality</t>
        </is>
      </c>
      <c r="C218" s="30" t="inlineStr">
        <is>
          <t>Does it prevent double-booking crew and equipment?</t>
        </is>
      </c>
      <c r="D218" s="30" t="inlineStr">
        <is>
          <t>Crew and equipment are committed against events, so a conflict between two events on the same date is visible when the second is confirmed rather than when the van is being loaded.</t>
        </is>
      </c>
    </row>
    <row r="219">
      <c r="A219" s="30" t="inlineStr">
        <is>
          <t>Catering Businesses</t>
        </is>
      </c>
      <c r="B219" s="30" t="inlineStr">
        <is>
          <t>Food &amp; Hospitality</t>
        </is>
      </c>
      <c r="C219" s="30" t="inlineStr">
        <is>
          <t>Can it tell us what an event actually cost?</t>
        </is>
      </c>
      <c r="D219" s="30" t="inlineStr">
        <is>
          <t>Food consumed, crew hours from attendance, transport, equipment and breakages are all recorded against the event, so cost against quotation is measured. That is what makes the next quotation better than the last.</t>
        </is>
      </c>
    </row>
    <row r="220">
      <c r="A220" s="30" t="inlineStr">
        <is>
          <t>Catering Businesses</t>
        </is>
      </c>
      <c r="B220" s="30" t="inlineStr">
        <is>
          <t>Food &amp; Hospitality</t>
        </is>
      </c>
      <c r="C220" s="30" t="inlineStr">
        <is>
          <t>Does it track equipment that goes out to sites?</t>
        </is>
      </c>
      <c r="D220" s="30" t="inlineStr">
        <is>
          <t>Event sites are treated as locations, so equipment issued to an event and returned from it reconciles, and shortfalls are attributable to a specific event and crew rather than absorbed as a general expense.</t>
        </is>
      </c>
    </row>
    <row r="221">
      <c r="A221" s="30" t="inlineStr">
        <is>
          <t>Catering Businesses</t>
        </is>
      </c>
      <c r="B221" s="30" t="inlineStr">
        <is>
          <t>Food &amp; Hospitality</t>
        </is>
      </c>
      <c r="C221" s="30" t="inlineStr">
        <is>
          <t>Can it manage deposits and final billing?</t>
        </is>
      </c>
      <c r="D221" s="30" t="inlineStr">
        <is>
          <t>Deposits are recorded against the event, delivery raises the final billing task, and the balance is aged from the event date rather than from whenever the invoice was eventually raised.</t>
        </is>
      </c>
    </row>
    <row r="222">
      <c r="A222" s="30" t="inlineStr">
        <is>
          <t>Catering Businesses</t>
        </is>
      </c>
      <c r="B222" s="30" t="inlineStr">
        <is>
          <t>Food &amp; Hospitality</t>
        </is>
      </c>
      <c r="C222" s="30" t="inlineStr">
        <is>
          <t>Does Verity replace our accounting software?</t>
        </is>
      </c>
      <c r="D222" s="30" t="inlineStr">
        <is>
          <t>No. Accounting continues and is mapped during implementation. Verity holds the events, the resources, the costing and the operational reporting across them.</t>
        </is>
      </c>
    </row>
    <row r="223">
      <c r="A223" s="30" t="inlineStr">
        <is>
          <t>Catering Businesses</t>
        </is>
      </c>
      <c r="B223" s="30" t="inlineStr">
        <is>
          <t>Food &amp; Hospitality</t>
        </is>
      </c>
      <c r="C223" s="30" t="inlineStr">
        <is>
          <t>Is it suitable for a small catering operation?</t>
        </is>
      </c>
      <c r="D223" s="30" t="inlineStr">
        <is>
          <t>A small caterer running two events on one Saturday has the same conflict, revision and costing problems as a large one, with less capacity to absorb them.</t>
        </is>
      </c>
    </row>
    <row r="224">
      <c r="A224" s="30" t="inlineStr">
        <is>
          <t>Catering Businesses</t>
        </is>
      </c>
      <c r="B224" s="30" t="inlineStr">
        <is>
          <t>Food &amp; Hospitality</t>
        </is>
      </c>
      <c r="C224" s="30" t="inlineStr">
        <is>
          <t>How long does implementation take?</t>
        </is>
      </c>
      <c r="D224" s="30" t="inlineStr">
        <is>
          <t>About four weeks: discovery and mapping of how events are quoted and delivered, configuration, migration of clients, venues and confirmed events, then an ongoing operations partnership.</t>
        </is>
      </c>
    </row>
    <row r="225">
      <c r="A225" s="30" t="inlineStr">
        <is>
          <t>Bars &amp; Lounges</t>
        </is>
      </c>
      <c r="B225" s="30" t="inlineStr">
        <is>
          <t>Food &amp; Hospitality</t>
        </is>
      </c>
      <c r="C225" s="30" t="inlineStr">
        <is>
          <t>What can AI software do for a bar?</t>
        </is>
      </c>
      <c r="D225" s="30" t="inlineStr">
        <is>
          <t>Verity AI answers questions from your own stock, sales, staffing and event records: where pour variance is highest by spirit and shift, which tabs were left open, which nights were understaffed, what the last event returned. Each answer can become a review or a roster change.</t>
        </is>
      </c>
    </row>
    <row r="226">
      <c r="A226" s="30" t="inlineStr">
        <is>
          <t>Bars &amp; Lounges</t>
        </is>
      </c>
      <c r="B226" s="30" t="inlineStr">
        <is>
          <t>Food &amp; Hospitality</t>
        </is>
      </c>
      <c r="C226" s="30" t="inlineStr">
        <is>
          <t>How does pour variance work?</t>
        </is>
      </c>
      <c r="D226" s="30" t="inlineStr">
        <is>
          <t>Stock is held with an expected yield in measures per bottle, sales are converted to measures poured, and wastage and staff drinks are recorded separately. The remaining gap is the variance, attributable to a spirit, a shift and a bartender rather than arriving as one stocktake figure.</t>
        </is>
      </c>
    </row>
    <row r="227">
      <c r="A227" s="30" t="inlineStr">
        <is>
          <t>Bars &amp; Lounges</t>
        </is>
      </c>
      <c r="B227" s="30" t="inlineStr">
        <is>
          <t>Food &amp; Hospitality</t>
        </is>
      </c>
      <c r="C227" s="30" t="inlineStr">
        <is>
          <t>Why does the tab matter so much?</t>
        </is>
      </c>
      <c r="D227" s="30" t="inlineStr">
        <is>
          <t>A tab is credit extended in a loud room at speed. Closing a shift with tabs open is where that credit becomes a loss, and it is entirely preventable if the tab has a state and an owner.</t>
        </is>
      </c>
    </row>
    <row r="228">
      <c r="A228" s="30" t="inlineStr">
        <is>
          <t>Bars &amp; Lounges</t>
        </is>
      </c>
      <c r="B228" s="30" t="inlineStr">
        <is>
          <t>Food &amp; Hospitality</t>
        </is>
      </c>
      <c r="C228" s="30" t="inlineStr">
        <is>
          <t>Can it help with staffing?</t>
        </is>
      </c>
      <c r="D228" s="30" t="inlineStr">
        <is>
          <t>Takings by hour for the same night of the week drive the roster, so cover matches an extremely peaked pattern rather than an average. Being one short behind the bar during the peak costs a round from everyone waiting.</t>
        </is>
      </c>
    </row>
    <row r="229">
      <c r="A229" s="30" t="inlineStr">
        <is>
          <t>Bars &amp; Lounges</t>
        </is>
      </c>
      <c r="B229" s="30" t="inlineStr">
        <is>
          <t>Food &amp; Hospitality</t>
        </is>
      </c>
      <c r="C229" s="30" t="inlineStr">
        <is>
          <t>Does it measure event return?</t>
        </is>
      </c>
      <c r="D229" s="30" t="inlineStr">
        <is>
          <t>Entertainment cost attaches to the night it was booked to drive, and takings for that night are compared with equivalent nights without an event — which is an easy comparison once both are records.</t>
        </is>
      </c>
    </row>
    <row r="230">
      <c r="A230" s="30" t="inlineStr">
        <is>
          <t>Bars &amp; Lounges</t>
        </is>
      </c>
      <c r="B230" s="30" t="inlineStr">
        <is>
          <t>Food &amp; Hospitality</t>
        </is>
      </c>
      <c r="C230" s="30" t="inlineStr">
        <is>
          <t>Can it control comps?</t>
        </is>
      </c>
      <c r="D230" s="30" t="inlineStr">
        <is>
          <t>Comps and voids move through thresholds with reasons and attribution, which matters because they are given at speed under pressure and accumulate across a month.</t>
        </is>
      </c>
    </row>
    <row r="231">
      <c r="A231" s="30" t="inlineStr">
        <is>
          <t>Bars &amp; Lounges</t>
        </is>
      </c>
      <c r="B231" s="30" t="inlineStr">
        <is>
          <t>Food &amp; Hospitality</t>
        </is>
      </c>
      <c r="C231" s="30" t="inlineStr">
        <is>
          <t>Does Verity replace our billing software?</t>
        </is>
      </c>
      <c r="D231" s="30" t="inlineStr">
        <is>
          <t>No. Billing continues and is mapped during implementation. Verity holds the stock and yields, tabs, staffing, events and the reporting across them.</t>
        </is>
      </c>
    </row>
    <row r="232">
      <c r="A232" s="30" t="inlineStr">
        <is>
          <t>Bars &amp; Lounges</t>
        </is>
      </c>
      <c r="B232" s="30" t="inlineStr">
        <is>
          <t>Food &amp; Hospitality</t>
        </is>
      </c>
      <c r="C232" s="30" t="inlineStr">
        <is>
          <t>How long does implementation take?</t>
        </is>
      </c>
      <c r="D232" s="30" t="inlineStr">
        <is>
          <t>About four weeks: discovery and mapping of the bar’s stock, yields and service pattern, configuration, migration of stock and suppliers, then an ongoing operations partnership.</t>
        </is>
      </c>
    </row>
    <row r="233">
      <c r="A233" s="30" t="inlineStr">
        <is>
          <t>Hotels</t>
        </is>
      </c>
      <c r="B233" s="30" t="inlineStr">
        <is>
          <t>Food &amp; Hospitality</t>
        </is>
      </c>
      <c r="C233" s="30" t="inlineStr">
        <is>
          <t>Does Verity replace our reservation system?</t>
        </is>
      </c>
      <c r="D233" s="30" t="inlineStr">
        <is>
          <t>No. Reservations, rates and room inventory stay in your property management system, which is mapped during implementation. Verity holds the operational layer beneath it — housekeeping and maintenance work, assets, stores, departmental staffing, functions and guest service history.</t>
        </is>
      </c>
    </row>
    <row r="234">
      <c r="A234" s="30" t="inlineStr">
        <is>
          <t>Hotels</t>
        </is>
      </c>
      <c r="B234" s="30" t="inlineStr">
        <is>
          <t>Food &amp; Hospitality</t>
        </is>
      </c>
      <c r="C234" s="30" t="inlineStr">
        <is>
          <t>What can AI software do for a hotel?</t>
        </is>
      </c>
      <c r="D234" s="30" t="inlineStr">
        <is>
          <t>Verity AI answers questions from your own work, asset, stock and guest records: which rooms have been out of order longest and what each is waiting on, what that has cost in revenue, whether housekeeping is staffed against today’s checkout volume, which assets have repeat faults. Each answer can become a job assigned to the right department.</t>
        </is>
      </c>
    </row>
    <row r="235">
      <c r="A235" s="30" t="inlineStr">
        <is>
          <t>Hotels</t>
        </is>
      </c>
      <c r="B235" s="30" t="inlineStr">
        <is>
          <t>Food &amp; Hospitality</t>
        </is>
      </c>
      <c r="C235" s="30" t="inlineStr">
        <is>
          <t>How does it help with out-of-order rooms?</t>
        </is>
      </c>
      <c r="D235" s="30" t="inlineStr">
        <is>
          <t>A blocked room carries its job, its owner and an expected return date, with revenue impact accruing against the duration, so a repair waiting on a part is escalated rather than quietly costing a room night every day.</t>
        </is>
      </c>
    </row>
    <row r="236">
      <c r="A236" s="30" t="inlineStr">
        <is>
          <t>Hotels</t>
        </is>
      </c>
      <c r="B236" s="30" t="inlineStr">
        <is>
          <t>Food &amp; Hospitality</t>
        </is>
      </c>
      <c r="C236" s="30" t="inlineStr">
        <is>
          <t>Can it manage housekeeping?</t>
        </is>
      </c>
      <c r="D236" s="30" t="inlineStr">
        <is>
          <t>Turnaround load is derived from arrivals and departures, jobs are assigned against it, room readiness is timed, and faults found during cleaning become maintenance work rather than a verbal handover.</t>
        </is>
      </c>
    </row>
    <row r="237">
      <c r="A237" s="30" t="inlineStr">
        <is>
          <t>Hotels</t>
        </is>
      </c>
      <c r="B237" s="30" t="inlineStr">
        <is>
          <t>Food &amp; Hospitality</t>
        </is>
      </c>
      <c r="C237" s="30" t="inlineStr">
        <is>
          <t>Does it attribute cost to departments?</t>
        </is>
      </c>
      <c r="D237" s="30" t="inlineStr">
        <is>
          <t>Stores issues are recorded against the requesting department and the job or function they serve, so consumption is attributable as it happens rather than reconciled at month end.</t>
        </is>
      </c>
    </row>
    <row r="238">
      <c r="A238" s="30" t="inlineStr">
        <is>
          <t>Hotels</t>
        </is>
      </c>
      <c r="B238" s="30" t="inlineStr">
        <is>
          <t>Food &amp; Hospitality</t>
        </is>
      </c>
      <c r="C238" s="30" t="inlineStr">
        <is>
          <t>Can it cost banquets and functions?</t>
        </is>
      </c>
      <c r="D238" s="30" t="inlineStr">
        <is>
          <t>A function is a job with stock, equipment and staff issued against it and reconciled on completion, so its true cost can be set against its revenue rather than absorbed into general food and beverage cost.</t>
        </is>
      </c>
    </row>
    <row r="239">
      <c r="A239" s="30" t="inlineStr">
        <is>
          <t>Hotels</t>
        </is>
      </c>
      <c r="B239" s="30" t="inlineStr">
        <is>
          <t>Food &amp; Hospitality</t>
        </is>
      </c>
      <c r="C239" s="30" t="inlineStr">
        <is>
          <t>Does it work across a group of properties?</t>
        </is>
      </c>
      <c r="D239" s="30" t="inlineStr">
        <is>
          <t>Floors, outlets and stores roll into a property and properties into the group, all recording identically, so job completion, out-of-order duration and consumption are comparable across hotels.</t>
        </is>
      </c>
    </row>
    <row r="240">
      <c r="A240" s="30" t="inlineStr">
        <is>
          <t>Hotels</t>
        </is>
      </c>
      <c r="B240" s="30" t="inlineStr">
        <is>
          <t>Food &amp; Hospitality</t>
        </is>
      </c>
      <c r="C240" s="30" t="inlineStr">
        <is>
          <t>Can guest complaints be tracked?</t>
        </is>
      </c>
      <c r="D240" s="30" t="inlineStr">
        <is>
          <t>A complaint is recorded against the guest and the room or outlet, becomes corrective work with an owner, and its resolution and any compensation are recorded — so patterns by cause and location become visible rather than anecdotal.</t>
        </is>
      </c>
    </row>
    <row r="241">
      <c r="A241" s="30" t="inlineStr">
        <is>
          <t>Hotels</t>
        </is>
      </c>
      <c r="B241" s="30" t="inlineStr">
        <is>
          <t>Food &amp; Hospitality</t>
        </is>
      </c>
      <c r="C241" s="30" t="inlineStr">
        <is>
          <t>How long does implementation take?</t>
        </is>
      </c>
      <c r="D241" s="30" t="inlineStr">
        <is>
          <t>About four weeks: discovery and mapping of how the departments actually operate, configuration, migration of rooms, assets, schedules and stock, then an ongoing operations partnership.</t>
        </is>
      </c>
    </row>
    <row r="242">
      <c r="A242" s="30" t="inlineStr">
        <is>
          <t>Resorts</t>
        </is>
      </c>
      <c r="B242" s="30" t="inlineStr">
        <is>
          <t>Food &amp; Hospitality</t>
        </is>
      </c>
      <c r="C242" s="30" t="inlineStr">
        <is>
          <t>Does Verity replace our reservation system?</t>
        </is>
      </c>
      <c r="D242" s="30" t="inlineStr">
        <is>
          <t>No. Reservations, rates and channel management stay where they are and are mapped during implementation. Verity records the operational layer — the stay across departments, activities, supply, maintenance and departmental cost.</t>
        </is>
      </c>
    </row>
    <row r="243">
      <c r="A243" s="30" t="inlineStr">
        <is>
          <t>Resorts</t>
        </is>
      </c>
      <c r="B243" s="30" t="inlineStr">
        <is>
          <t>Food &amp; Hospitality</t>
        </is>
      </c>
      <c r="C243" s="30" t="inlineStr">
        <is>
          <t>What can AI software do for a resort?</t>
        </is>
      </c>
      <c r="D243" s="30" t="inlineStr">
        <is>
          <t>Verity AI answers questions from your own stay, activity, stock and maintenance records: which activities lack confirmed capacity, whether cover is adequate against the next supply run, which maintenance affects occupied villas, where complaints originate. Each answer can become allocation or a repair.</t>
        </is>
      </c>
    </row>
    <row r="244">
      <c r="A244" s="30" t="inlineStr">
        <is>
          <t>Resorts</t>
        </is>
      </c>
      <c r="B244" s="30" t="inlineStr">
        <is>
          <t>Food &amp; Hospitality</t>
        </is>
      </c>
      <c r="C244" s="30" t="inlineStr">
        <is>
          <t>Why record the whole stay?</t>
        </is>
      </c>
      <c r="D244" s="30" t="inlineStr">
        <is>
          <t>Because the guest forms one judgement about four days spanning nine departments, and no departmental system holds that. A complaint at checkout usually concerns something that happened on day two somewhere else.</t>
        </is>
      </c>
    </row>
    <row r="245">
      <c r="A245" s="30" t="inlineStr">
        <is>
          <t>Resorts</t>
        </is>
      </c>
      <c r="B245" s="30" t="inlineStr">
        <is>
          <t>Food &amp; Hospitality</t>
        </is>
      </c>
      <c r="C245" s="30" t="inlineStr">
        <is>
          <t>How does remote supply change stock management?</t>
        </is>
      </c>
      <c r="D245" s="30" t="inlineStr">
        <is>
          <t>Cover has to be measured against the delivery interval and projected occupancy rather than in absolute days. Six days of cover against a four-day run is comfortable; four days against the same run is a menu changing without warning.</t>
        </is>
      </c>
    </row>
    <row r="246">
      <c r="A246" s="30" t="inlineStr">
        <is>
          <t>Resorts</t>
        </is>
      </c>
      <c r="B246" s="30" t="inlineStr">
        <is>
          <t>Food &amp; Hospitality</t>
        </is>
      </c>
      <c r="C246" s="30" t="inlineStr">
        <is>
          <t>Can it manage activities?</t>
        </is>
      </c>
      <c r="D246" s="30" t="inlineStr">
        <is>
          <t>Activities carry capacity, guides and equipment, and a booking without confirmed allocation is an exception rather than a discovery on the morning — which is the most visible failure available to a resort.</t>
        </is>
      </c>
    </row>
    <row r="247">
      <c r="A247" s="30" t="inlineStr">
        <is>
          <t>Resorts</t>
        </is>
      </c>
      <c r="B247" s="30" t="inlineStr">
        <is>
          <t>Food &amp; Hospitality</t>
        </is>
      </c>
      <c r="C247" s="30" t="inlineStr">
        <is>
          <t>Does it attribute complaints?</t>
        </is>
      </c>
      <c r="D247" s="30" t="inlineStr">
        <is>
          <t>Complaints attach to the stay with the day and the department, so causes aggregate and repeat problems become identifiable rather than remaining anecdotal.</t>
        </is>
      </c>
    </row>
    <row r="248">
      <c r="A248" s="30" t="inlineStr">
        <is>
          <t>Resorts</t>
        </is>
      </c>
      <c r="B248" s="30" t="inlineStr">
        <is>
          <t>Food &amp; Hospitality</t>
        </is>
      </c>
      <c r="C248" s="30" t="inlineStr">
        <is>
          <t>Can it help with seasonal staffing?</t>
        </is>
      </c>
      <c r="D248" s="30" t="inlineStr">
        <is>
          <t>Staffing load is derived from occupancy and the activity schedule, both known in advance, and staff records include on-site accommodation where relevant.</t>
        </is>
      </c>
    </row>
    <row r="249">
      <c r="A249" s="30" t="inlineStr">
        <is>
          <t>Resorts</t>
        </is>
      </c>
      <c r="B249" s="30" t="inlineStr">
        <is>
          <t>Food &amp; Hospitality</t>
        </is>
      </c>
      <c r="C249" s="30" t="inlineStr">
        <is>
          <t>How long does implementation take?</t>
        </is>
      </c>
      <c r="D249" s="30" t="inlineStr">
        <is>
          <t>About four weeks: discovery and mapping of departments, activities and supply runs, configuration, migration of facilities, suppliers and staff, then an ongoing operations partnership.</t>
        </is>
      </c>
    </row>
    <row r="250">
      <c r="A250" s="30" t="inlineStr">
        <is>
          <t>Hostels</t>
        </is>
      </c>
      <c r="B250" s="30" t="inlineStr">
        <is>
          <t>Food &amp; Hospitality</t>
        </is>
      </c>
      <c r="C250" s="30" t="inlineStr">
        <is>
          <t>What can AI software do for a hostel?</t>
        </is>
      </c>
      <c r="D250" s="30" t="inlineStr">
        <is>
          <t>Verity AI answers questions from your own bed, booking, job and guest records: which bed-nights are stranded and recoverable, which group holds are past expiry, which facility jobs sit in the most-reviewed areas, where long-stayers are in high-turnover dorms. Each answer can become reallocation or a job.</t>
        </is>
      </c>
    </row>
    <row r="251">
      <c r="A251" s="30" t="inlineStr">
        <is>
          <t>Hostels</t>
        </is>
      </c>
      <c r="B251" s="30" t="inlineStr">
        <is>
          <t>Food &amp; Hospitality</t>
        </is>
      </c>
      <c r="C251" s="30" t="inlineStr">
        <is>
          <t>Why is bed allocation harder than room allocation?</t>
        </is>
      </c>
      <c r="D251" s="30" t="inlineStr">
        <is>
          <t>Because guests stay wildly different lengths in the same dorm. Allocating without regard to stay length leaves gaps that cannot be sold — inventory lost to arithmetic rather than to demand.</t>
        </is>
      </c>
    </row>
    <row r="252">
      <c r="A252" s="30" t="inlineStr">
        <is>
          <t>Hostels</t>
        </is>
      </c>
      <c r="B252" s="30" t="inlineStr">
        <is>
          <t>Food &amp; Hospitality</t>
        </is>
      </c>
      <c r="C252" s="30" t="inlineStr">
        <is>
          <t>How do group holds cause problems?</t>
        </is>
      </c>
      <c r="D252" s="30" t="inlineStr">
        <is>
          <t>A group enquiry blocks many beds at once. If the hold is not enforced, a large amount of inventory is withdrawn from sale by nobody deciding anything, which is much more damaging than a single-bed hold.</t>
        </is>
      </c>
    </row>
    <row r="253">
      <c r="A253" s="30" t="inlineStr">
        <is>
          <t>Hostels</t>
        </is>
      </c>
      <c r="B253" s="30" t="inlineStr">
        <is>
          <t>Food &amp; Hospitality</t>
        </is>
      </c>
      <c r="C253" s="30" t="inlineStr">
        <is>
          <t>Why prioritise communal facilities?</t>
        </is>
      </c>
      <c r="D253" s="30" t="inlineStr">
        <is>
          <t>Because hostels are reviewed publicly and almost entirely on bathrooms, kitchens and common areas. Jobs there carry a review consequence that back-of-house work does not.</t>
        </is>
      </c>
    </row>
    <row r="254">
      <c r="A254" s="30" t="inlineStr">
        <is>
          <t>Hostels</t>
        </is>
      </c>
      <c r="B254" s="30" t="inlineStr">
        <is>
          <t>Food &amp; Hospitality</t>
        </is>
      </c>
      <c r="C254" s="30" t="inlineStr">
        <is>
          <t>Does it help with staff turnover?</t>
        </is>
      </c>
      <c r="D254" s="30" t="inlineStr">
        <is>
          <t>Guest notes, incidents and jobs are records rather than verbal handovers, which matters more in a format where reception and housekeeping roles are often short-tenure.</t>
        </is>
      </c>
    </row>
    <row r="255">
      <c r="A255" s="30" t="inlineStr">
        <is>
          <t>Hostels</t>
        </is>
      </c>
      <c r="B255" s="30" t="inlineStr">
        <is>
          <t>Food &amp; Hospitality</t>
        </is>
      </c>
      <c r="C255" s="30" t="inlineStr">
        <is>
          <t>Can it handle extensions and no-shows?</t>
        </is>
      </c>
      <c r="D255" s="30" t="inlineStr">
        <is>
          <t>Both are recorded states that update availability immediately, so a bed is neither double-sold nor left empty because a change was known to one person.</t>
        </is>
      </c>
    </row>
    <row r="256">
      <c r="A256" s="30" t="inlineStr">
        <is>
          <t>Hostels</t>
        </is>
      </c>
      <c r="B256" s="30" t="inlineStr">
        <is>
          <t>Food &amp; Hospitality</t>
        </is>
      </c>
      <c r="C256" s="30" t="inlineStr">
        <is>
          <t>Does Verity replace our booking channels?</t>
        </is>
      </c>
      <c r="D256" s="30" t="inlineStr">
        <is>
          <t>No. Channels and payment processing continue and are mapped during implementation. Verity holds bed-level inventory, allocation, groups, facilities and the reporting across them.</t>
        </is>
      </c>
    </row>
    <row r="257">
      <c r="A257" s="30" t="inlineStr">
        <is>
          <t>Hostels</t>
        </is>
      </c>
      <c r="B257" s="30" t="inlineStr">
        <is>
          <t>Food &amp; Hospitality</t>
        </is>
      </c>
      <c r="C257" s="30" t="inlineStr">
        <is>
          <t>How long does implementation take?</t>
        </is>
      </c>
      <c r="D257" s="30" t="inlineStr">
        <is>
          <t>About four weeks: discovery and mapping of dorm structure and allocation practice, configuration, migration of bookings and facilities, then an ongoing operations partnership.</t>
        </is>
      </c>
    </row>
    <row r="258">
      <c r="A258" s="30" t="inlineStr">
        <is>
          <t>Guest Houses</t>
        </is>
      </c>
      <c r="B258" s="30" t="inlineStr">
        <is>
          <t>Food &amp; Hospitality</t>
        </is>
      </c>
      <c r="C258" s="30" t="inlineStr">
        <is>
          <t>Is this not too much for six rooms?</t>
        </is>
      </c>
      <c r="D258" s="30" t="inlineStr">
        <is>
          <t>It is deliberately light. The things it records are the ones a small property already does and cannot afford to get wrong: arrivals without a desk, commission, supplies against occupancy and what a returning guest prefers.</t>
        </is>
      </c>
    </row>
    <row r="259">
      <c r="A259" s="30" t="inlineStr">
        <is>
          <t>Guest Houses</t>
        </is>
      </c>
      <c r="B259" s="30" t="inlineStr">
        <is>
          <t>Food &amp; Hospitality</t>
        </is>
      </c>
      <c r="C259" s="30" t="inlineStr">
        <is>
          <t>What can AI software do for a guest house?</t>
        </is>
      </c>
      <c r="D259" s="30" t="inlineStr">
        <is>
          <t>Verity AI answers questions from your own booking, guest and supply records: which arrivals have no handover arranged, what commission you paid and to whom, which supplies are short for tomorrow, which repeat guests booked through a channel again. Each answer can become an arrangement.</t>
        </is>
      </c>
    </row>
    <row r="260">
      <c r="A260" s="30" t="inlineStr">
        <is>
          <t>Guest Houses</t>
        </is>
      </c>
      <c r="B260" s="30" t="inlineStr">
        <is>
          <t>Food &amp; Hospitality</t>
        </is>
      </c>
      <c r="C260" s="30" t="inlineStr">
        <is>
          <t>Why measure commission?</t>
        </is>
      </c>
      <c r="D260" s="30" t="inlineStr">
        <is>
          <t>Because it is real money treated as unavoidable. Recording it per booking and channel shows what direct share is worth, and repeat guests booking through channels are the easiest part of it to remove.</t>
        </is>
      </c>
    </row>
    <row r="261">
      <c r="A261" s="30" t="inlineStr">
        <is>
          <t>Guest Houses</t>
        </is>
      </c>
      <c r="B261" s="30" t="inlineStr">
        <is>
          <t>Food &amp; Hospitality</t>
        </is>
      </c>
      <c r="C261" s="30" t="inlineStr">
        <is>
          <t>How does it help with arrivals?</t>
        </is>
      </c>
      <c r="D261" s="30" t="inlineStr">
        <is>
          <t>Every booking carries an arrival coordination task with an owner, so a guest arriving late to a property with nobody on site has instructions and a key arrangement rather than a phone call from the street.</t>
        </is>
      </c>
    </row>
    <row r="262">
      <c r="A262" s="30" t="inlineStr">
        <is>
          <t>Guest Houses</t>
        </is>
      </c>
      <c r="B262" s="30" t="inlineStr">
        <is>
          <t>Food &amp; Hospitality</t>
        </is>
      </c>
      <c r="C262" s="30" t="inlineStr">
        <is>
          <t>Can it help with supplies?</t>
        </is>
      </c>
      <c r="D262" s="30" t="inlineStr">
        <is>
          <t>Breakfast and consumable requirements are derived from confirmed occupancy, so the shop run happens when it is needed rather than being remembered or not.</t>
        </is>
      </c>
    </row>
    <row r="263">
      <c r="A263" s="30" t="inlineStr">
        <is>
          <t>Guest Houses</t>
        </is>
      </c>
      <c r="B263" s="30" t="inlineStr">
        <is>
          <t>Food &amp; Hospitality</t>
        </is>
      </c>
      <c r="C263" s="30" t="inlineStr">
        <is>
          <t>Does it prevent double bookings?</t>
        </is>
      </c>
      <c r="D263" s="30" t="inlineStr">
        <is>
          <t>Availability is one position with channel state per room-night, so a direct booking is reflected rather than racing a channel update.</t>
        </is>
      </c>
    </row>
    <row r="264">
      <c r="A264" s="30" t="inlineStr">
        <is>
          <t>Guest Houses</t>
        </is>
      </c>
      <c r="B264" s="30" t="inlineStr">
        <is>
          <t>Food &amp; Hospitality</t>
        </is>
      </c>
      <c r="C264" s="30" t="inlineStr">
        <is>
          <t>Does Verity replace our booking channels?</t>
        </is>
      </c>
      <c r="D264" s="30" t="inlineStr">
        <is>
          <t>No. Channels and payment processing continue and are mapped during implementation. Verity holds availability, arrivals, guests, supplies and the reporting across them.</t>
        </is>
      </c>
    </row>
    <row r="265">
      <c r="A265" s="30" t="inlineStr">
        <is>
          <t>Guest Houses</t>
        </is>
      </c>
      <c r="B265" s="30" t="inlineStr">
        <is>
          <t>Food &amp; Hospitality</t>
        </is>
      </c>
      <c r="C265" s="30" t="inlineStr">
        <is>
          <t>How long does implementation take?</t>
        </is>
      </c>
      <c r="D265" s="30" t="inlineStr">
        <is>
          <t>About four weeks and deliberately lighter than for a larger property: discovery of what actually needs recording, minimal configuration, migration of bookings and guests, then an ongoing operations partnership.</t>
        </is>
      </c>
    </row>
    <row r="266">
      <c r="A266" s="30" t="inlineStr">
        <is>
          <t>Travel Agencies</t>
        </is>
      </c>
      <c r="B266" s="30" t="inlineStr">
        <is>
          <t>Food &amp; Hospitality</t>
        </is>
      </c>
      <c r="C266" s="30" t="inlineStr">
        <is>
          <t>What can AI software do for a travel agency?</t>
        </is>
      </c>
      <c r="D266" s="30" t="inlineStr">
        <is>
          <t>Verity AI answers questions from your own booking, supplier, document and payment records: which deadlines fall in the next fortnight, which bookings have documents outstanding close to departure, how much commission is unclaimed, where deposits fall due before client funds arrive. Each answer can become a chase or a claim.</t>
        </is>
      </c>
    </row>
    <row r="267">
      <c r="A267" s="30" t="inlineStr">
        <is>
          <t>Travel Agencies</t>
        </is>
      </c>
      <c r="B267" s="30" t="inlineStr">
        <is>
          <t>Food &amp; Hospitality</t>
        </is>
      </c>
      <c r="C267" s="30" t="inlineStr">
        <is>
          <t>Does Verity replace supplier booking systems?</t>
        </is>
      </c>
      <c r="D267" s="30" t="inlineStr">
        <is>
          <t>No. Reservation systems continue and are mapped during implementation. Verity holds the booking as an assembly of components with their terms, deadlines, documents, commission and cash position.</t>
        </is>
      </c>
    </row>
    <row r="268">
      <c r="A268" s="30" t="inlineStr">
        <is>
          <t>Travel Agencies</t>
        </is>
      </c>
      <c r="B268" s="30" t="inlineStr">
        <is>
          <t>Food &amp; Hospitality</t>
        </is>
      </c>
      <c r="C268" s="30" t="inlineStr">
        <is>
          <t>Why track deadlines centrally?</t>
        </is>
      </c>
      <c r="D268" s="30" t="inlineStr">
        <is>
          <t>Because each component carries deadlines the agency did not set and cannot move, and they live in separate confirmations. Forty-six deadlines across a fortnight is beyond anyone’s memory and trivial as a single dated list.</t>
        </is>
      </c>
    </row>
    <row r="269">
      <c r="A269" s="30" t="inlineStr">
        <is>
          <t>Travel Agencies</t>
        </is>
      </c>
      <c r="B269" s="30" t="inlineStr">
        <is>
          <t>Food &amp; Hospitality</t>
        </is>
      </c>
      <c r="C269" s="30" t="inlineStr">
        <is>
          <t>How does it help with documents?</t>
        </is>
      </c>
      <c r="D269" s="30" t="inlineStr">
        <is>
          <t>Required documents per traveller and destination are checklist items with an age measured against the departure date, so a visa gap surfaces while it is still solvable rather than in the final week.</t>
        </is>
      </c>
    </row>
    <row r="270">
      <c r="A270" s="30" t="inlineStr">
        <is>
          <t>Travel Agencies</t>
        </is>
      </c>
      <c r="B270" s="30" t="inlineStr">
        <is>
          <t>Food &amp; Hospitality</t>
        </is>
      </c>
      <c r="C270" s="30" t="inlineStr">
        <is>
          <t>Can it recover more commission?</t>
        </is>
      </c>
      <c r="D270" s="30" t="inlineStr">
        <is>
          <t>Commission basis is recorded against the supplier at booking and the claim is assembled from records after travel, inside the supplier’s window — which is the difference between claiming fully and claiming what someone remembered.</t>
        </is>
      </c>
    </row>
    <row r="271">
      <c r="A271" s="30" t="inlineStr">
        <is>
          <t>Travel Agencies</t>
        </is>
      </c>
      <c r="B271" s="30" t="inlineStr">
        <is>
          <t>Food &amp; Hospitality</t>
        </is>
      </c>
      <c r="C271" s="30" t="inlineStr">
        <is>
          <t>Does it show the cash gap?</t>
        </is>
      </c>
      <c r="D271" s="30" t="inlineStr">
        <is>
          <t>Supplier payment dates and client receipt schedules both sit on the booking, so the gap the agency bridges is projected forward by week rather than discovered when a deposit falls due.</t>
        </is>
      </c>
    </row>
    <row r="272">
      <c r="A272" s="30" t="inlineStr">
        <is>
          <t>Travel Agencies</t>
        </is>
      </c>
      <c r="B272" s="30" t="inlineStr">
        <is>
          <t>Food &amp; Hospitality</t>
        </is>
      </c>
      <c r="C272" s="30" t="inlineStr">
        <is>
          <t>What happens when a consultant leaves?</t>
        </is>
      </c>
      <c r="D272" s="30" t="inlineStr">
        <is>
          <t>Supplier terms, client preferences and booking history are agency records rather than personal knowledge, so a departure is a handover with continuity.</t>
        </is>
      </c>
    </row>
    <row r="273">
      <c r="A273" s="30" t="inlineStr">
        <is>
          <t>Travel Agencies</t>
        </is>
      </c>
      <c r="B273" s="30" t="inlineStr">
        <is>
          <t>Food &amp; Hospitality</t>
        </is>
      </c>
      <c r="C273" s="30" t="inlineStr">
        <is>
          <t>How long does implementation take?</t>
        </is>
      </c>
      <c r="D273" s="30" t="inlineStr">
        <is>
          <t>About four weeks: discovery and mapping of supplier terms and the booking process, configuration, migration of live bookings and clients, then an ongoing operations partnership.</t>
        </is>
      </c>
    </row>
    <row r="274">
      <c r="A274" s="30" t="inlineStr">
        <is>
          <t>Tour Operators</t>
        </is>
      </c>
      <c r="B274" s="30" t="inlineStr">
        <is>
          <t>Food &amp; Hospitality</t>
        </is>
      </c>
      <c r="C274" s="30" t="inlineStr">
        <is>
          <t>What can AI software do for a tour operator?</t>
        </is>
      </c>
      <c r="D274" s="30" t="inlineStr">
        <is>
          <t>Verity AI answers questions from your own departure, supplier, allocation and booking records: which departures are below minimum inside their cancellation window, what is committed against seats sold, where guides are double-booked, which travellers have documents outstanding. Each answer can become a decision or a chase.</t>
        </is>
      </c>
    </row>
    <row r="275">
      <c r="A275" s="30" t="inlineStr">
        <is>
          <t>Tour Operators</t>
        </is>
      </c>
      <c r="B275" s="30" t="inlineStr">
        <is>
          <t>Food &amp; Hospitality</t>
        </is>
      </c>
      <c r="C275" s="30" t="inlineStr">
        <is>
          <t>Why is viability the central problem?</t>
        </is>
      </c>
      <c r="D275" s="30" t="inlineStr">
        <is>
          <t>Because the cost base is contracted before the revenue exists. A departure below its minimum can be cancelled cheaply before a supplier window and expensively after it, so the decision has a date — and it is usually reviewed after that date rather than before.</t>
        </is>
      </c>
    </row>
    <row r="276">
      <c r="A276" s="30" t="inlineStr">
        <is>
          <t>Tour Operators</t>
        </is>
      </c>
      <c r="B276" s="30" t="inlineStr">
        <is>
          <t>Food &amp; Hospitality</t>
        </is>
      </c>
      <c r="C276" s="30" t="inlineStr">
        <is>
          <t>Can it size our exposure?</t>
        </is>
      </c>
      <c r="D276" s="30" t="inlineStr">
        <is>
          <t>Committed supplier cost is recorded per departure against seats sold, so total exposure across the season is a current number rather than something assembled when a departure fails to fill.</t>
        </is>
      </c>
    </row>
    <row r="277">
      <c r="A277" s="30" t="inlineStr">
        <is>
          <t>Tour Operators</t>
        </is>
      </c>
      <c r="B277" s="30" t="inlineStr">
        <is>
          <t>Food &amp; Hospitality</t>
        </is>
      </c>
      <c r="C277" s="30" t="inlineStr">
        <is>
          <t>How does it prevent double-booking guides?</t>
        </is>
      </c>
      <c r="D277" s="30" t="inlineStr">
        <is>
          <t>Guides, vehicles and equipment are resources with availability allocated against dates, so a conflict is flagged when the second commitment is made rather than when both departures confirm.</t>
        </is>
      </c>
    </row>
    <row r="278">
      <c r="A278" s="30" t="inlineStr">
        <is>
          <t>Tour Operators</t>
        </is>
      </c>
      <c r="B278" s="30" t="inlineStr">
        <is>
          <t>Food &amp; Hospitality</t>
        </is>
      </c>
      <c r="C278" s="30" t="inlineStr">
        <is>
          <t>What happens when an itinerary changes?</t>
        </is>
      </c>
      <c r="D278" s="30" t="inlineStr">
        <is>
          <t>Components are linked to the suppliers that deliver them, so a change surfaces every affected supplier with a notification task and confirmation tracking — which is exactly the step where one supplier is normally missed.</t>
        </is>
      </c>
    </row>
    <row r="279">
      <c r="A279" s="30" t="inlineStr">
        <is>
          <t>Tour Operators</t>
        </is>
      </c>
      <c r="B279" s="30" t="inlineStr">
        <is>
          <t>Food &amp; Hospitality</t>
        </is>
      </c>
      <c r="C279" s="30" t="inlineStr">
        <is>
          <t>Does it help with agent bookings?</t>
        </is>
      </c>
      <c r="D279" s="30" t="inlineStr">
        <is>
          <t>Required traveller details and documents are checklist items per booking with an age against the departure date, so incomplete agent bookings are chased rather than discovered at check-in.</t>
        </is>
      </c>
    </row>
    <row r="280">
      <c r="A280" s="30" t="inlineStr">
        <is>
          <t>Tour Operators</t>
        </is>
      </c>
      <c r="B280" s="30" t="inlineStr">
        <is>
          <t>Food &amp; Hospitality</t>
        </is>
      </c>
      <c r="C280" s="30" t="inlineStr">
        <is>
          <t>Does Verity replace our booking system?</t>
        </is>
      </c>
      <c r="D280" s="30" t="inlineStr">
        <is>
          <t>No. Booking and accounting systems continue and are mapped during implementation. Verity holds departures, commitments, allocation, readiness and the reporting across them.</t>
        </is>
      </c>
    </row>
    <row r="281">
      <c r="A281" s="30" t="inlineStr">
        <is>
          <t>Tour Operators</t>
        </is>
      </c>
      <c r="B281" s="30" t="inlineStr">
        <is>
          <t>Food &amp; Hospitality</t>
        </is>
      </c>
      <c r="C281" s="30" t="inlineStr">
        <is>
          <t>How long does implementation take?</t>
        </is>
      </c>
      <c r="D281" s="30" t="inlineStr">
        <is>
          <t>About four weeks: discovery and mapping of departure structure and supplier terms, configuration of minimums and windows, migration of departures and bookings, then an ongoing operations partnership.</t>
        </is>
      </c>
    </row>
    <row r="282">
      <c r="A282" s="30" t="inlineStr">
        <is>
          <t>Event Venues</t>
        </is>
      </c>
      <c r="B282" s="30" t="inlineStr">
        <is>
          <t>Food &amp; Hospitality</t>
        </is>
      </c>
      <c r="C282" s="30" t="inlineStr">
        <is>
          <t>What can AI software do for an event venue?</t>
        </is>
      </c>
      <c r="D282" s="30" t="inlineStr">
        <is>
          <t>Verity AI answers questions from your own date, enquiry, event and supplier records: which holds are past expiry and on which dates, what conversion looks like by coordinator, which events started late on turnaround, where supplier commitments fall due before client deposits. Each answer can become a release or a chase.</t>
        </is>
      </c>
    </row>
    <row r="283">
      <c r="A283" s="30" t="inlineStr">
        <is>
          <t>Event Venues</t>
        </is>
      </c>
      <c r="B283" s="30" t="inlineStr">
        <is>
          <t>Food &amp; Hospitality</t>
        </is>
      </c>
      <c r="C283" s="30" t="inlineStr">
        <is>
          <t>Why do holds matter so much?</t>
        </is>
      </c>
      <c r="D283" s="30" t="inlineStr">
        <is>
          <t>Because dates are the entire inventory and cannot be replenished. A provisional hold that nobody enforces blocks a prime date against live enquiries, which is inventory withdrawn from sale by inattention rather than by decision.</t>
        </is>
      </c>
    </row>
    <row r="284">
      <c r="A284" s="30" t="inlineStr">
        <is>
          <t>Event Venues</t>
        </is>
      </c>
      <c r="B284" s="30" t="inlineStr">
        <is>
          <t>Food &amp; Hospitality</t>
        </is>
      </c>
      <c r="C284" s="30" t="inlineStr">
        <is>
          <t>Can it improve conversion?</t>
        </is>
      </c>
      <c r="D284" s="30" t="inlineStr">
        <is>
          <t>Enquiries become staged records with owners, response times and loss reasons, so a range from nine to forty-one percent across coordinators becomes visible. That difference is usually worth more than any pricing change.</t>
        </is>
      </c>
    </row>
    <row r="285">
      <c r="A285" s="30" t="inlineStr">
        <is>
          <t>Event Venues</t>
        </is>
      </c>
      <c r="B285" s="30" t="inlineStr">
        <is>
          <t>Food &amp; Hospitality</t>
        </is>
      </c>
      <c r="C285" s="30" t="inlineStr">
        <is>
          <t>How does it help with turnaround?</t>
        </is>
      </c>
      <c r="D285" s="30" t="inlineStr">
        <is>
          <t>Clearing and setup between consecutive events are timed work with owners against the next event’s start, so an overrun is flagged before guests arrive rather than experienced by them.</t>
        </is>
      </c>
    </row>
    <row r="286">
      <c r="A286" s="30" t="inlineStr">
        <is>
          <t>Event Venues</t>
        </is>
      </c>
      <c r="B286" s="30" t="inlineStr">
        <is>
          <t>Food &amp; Hospitality</t>
        </is>
      </c>
      <c r="C286" s="30" t="inlineStr">
        <is>
          <t>Does it coordinate suppliers?</t>
        </is>
      </c>
      <c r="D286" s="30" t="inlineStr">
        <is>
          <t>Caterers, decorators and other partners carry arrival windows and commitments on the event record, so setup is sequenced rather than agreed separately by several people on the phone.</t>
        </is>
      </c>
    </row>
    <row r="287">
      <c r="A287" s="30" t="inlineStr">
        <is>
          <t>Event Venues</t>
        </is>
      </c>
      <c r="B287" s="30" t="inlineStr">
        <is>
          <t>Food &amp; Hospitality</t>
        </is>
      </c>
      <c r="C287" s="30" t="inlineStr">
        <is>
          <t>Can it handle deposits and cancellations?</t>
        </is>
      </c>
      <c r="D287" s="30" t="inlineStr">
        <is>
          <t>Deposit schedules and cancellation terms are recorded at booking, so the funding gap against supplier commitments is projected and any penalty is calculated from what was agreed rather than negotiated under pressure.</t>
        </is>
      </c>
    </row>
    <row r="288">
      <c r="A288" s="30" t="inlineStr">
        <is>
          <t>Event Venues</t>
        </is>
      </c>
      <c r="B288" s="30" t="inlineStr">
        <is>
          <t>Food &amp; Hospitality</t>
        </is>
      </c>
      <c r="C288" s="30" t="inlineStr">
        <is>
          <t>Does Verity replace our billing arrangement?</t>
        </is>
      </c>
      <c r="D288" s="30" t="inlineStr">
        <is>
          <t>No. Billing continues and is mapped during implementation. Verity holds the calendar, enquiries, events, suppliers and the reporting across them.</t>
        </is>
      </c>
    </row>
    <row r="289">
      <c r="A289" s="30" t="inlineStr">
        <is>
          <t>Event Venues</t>
        </is>
      </c>
      <c r="B289" s="30" t="inlineStr">
        <is>
          <t>Food &amp; Hospitality</t>
        </is>
      </c>
      <c r="C289" s="30" t="inlineStr">
        <is>
          <t>How long does implementation take?</t>
        </is>
      </c>
      <c r="D289" s="30" t="inlineStr">
        <is>
          <t>About four weeks: discovery and mapping of spaces, hold policy and turnaround requirements, configuration, migration of the calendar and clients, then an ongoing operations partnership.</t>
        </is>
      </c>
    </row>
    <row r="290">
      <c r="A290" s="30" t="inlineStr">
        <is>
          <t>Law Firms</t>
        </is>
      </c>
      <c r="B290" s="30" t="inlineStr">
        <is>
          <t>Professional Services</t>
        </is>
      </c>
      <c r="C290" s="30" t="inlineStr">
        <is>
          <t>Does Verity provide legal advice or draft documents?</t>
        </is>
      </c>
      <c r="D290" s="30" t="inlineStr">
        <is>
          <t>No. Verity manages the practice around the law: matters, deadlines, documents, approvals, workload and fee recovery. It holds no legal reasoning and takes no view on the substance of a matter.</t>
        </is>
      </c>
    </row>
    <row r="291">
      <c r="A291" s="30" t="inlineStr">
        <is>
          <t>Law Firms</t>
        </is>
      </c>
      <c r="B291" s="30" t="inlineStr">
        <is>
          <t>Professional Services</t>
        </is>
      </c>
      <c r="C291" s="30" t="inlineStr">
        <is>
          <t>What can AI software do for a law firm?</t>
        </is>
      </c>
      <c r="D291" s="30" t="inlineStr">
        <is>
          <t>Verity AI answers practice questions from your own records: which matters have exceeded their estimate without a recorded variation, which deadlines in the next fortnight have no owner, how much work is unbilled beyond sixty days, which active matters have no signed engagement letter. Each answer can become work assigned to the responsible person.</t>
        </is>
      </c>
    </row>
    <row r="292">
      <c r="A292" s="30" t="inlineStr">
        <is>
          <t>Law Firms</t>
        </is>
      </c>
      <c r="B292" s="30" t="inlineStr">
        <is>
          <t>Professional Services</t>
        </is>
      </c>
      <c r="C292" s="30" t="inlineStr">
        <is>
          <t>How does Verity handle deadlines?</t>
        </is>
      </c>
      <c r="D292" s="30" t="inlineStr">
        <is>
          <t>A statutory or court date is a workflow step against the matter with an assigned owner, preparatory tasks, reminders and an escalation path. Coverage stops depending on an individual’s calendar and becomes an obligation the firm can see.</t>
        </is>
      </c>
    </row>
    <row r="293">
      <c r="A293" s="30" t="inlineStr">
        <is>
          <t>Law Firms</t>
        </is>
      </c>
      <c r="B293" s="30" t="inlineStr">
        <is>
          <t>Professional Services</t>
        </is>
      </c>
      <c r="C293" s="30" t="inlineStr">
        <is>
          <t>Can it show which matters are unprofitable?</t>
        </is>
      </c>
      <c r="D293" s="30" t="inlineStr">
        <is>
          <t>It shows effort recorded against the agreed estimate and scope, variations approved or not, and the unbilled and outstanding positions. That is what makes an overrun visible while it can still be discussed with the client.</t>
        </is>
      </c>
    </row>
    <row r="294">
      <c r="A294" s="30" t="inlineStr">
        <is>
          <t>Law Firms</t>
        </is>
      </c>
      <c r="B294" s="30" t="inlineStr">
        <is>
          <t>Professional Services</t>
        </is>
      </c>
      <c r="C294" s="30" t="inlineStr">
        <is>
          <t>How is confidentiality handled?</t>
        </is>
      </c>
      <c r="D294" s="30" t="inlineStr">
        <is>
          <t>Verity has one permission model and one audit trail. Matter access is set deliberately rather than by default, so a matter can be restricted to its team, and every access is recorded.</t>
        </is>
      </c>
    </row>
    <row r="295">
      <c r="A295" s="30" t="inlineStr">
        <is>
          <t>Law Firms</t>
        </is>
      </c>
      <c r="B295" s="30" t="inlineStr">
        <is>
          <t>Professional Services</t>
        </is>
      </c>
      <c r="C295" s="30" t="inlineStr">
        <is>
          <t>Does Verity replace our accounting or billing software?</t>
        </is>
      </c>
      <c r="D295" s="30" t="inlineStr">
        <is>
          <t>No. Verity holds the operational side — matters, work, deadlines, documents, unbilled ageing and collection follow-up — and is introduced alongside your existing accounting arrangements rather than in place of them.</t>
        </is>
      </c>
    </row>
    <row r="296">
      <c r="A296" s="30" t="inlineStr">
        <is>
          <t>Law Firms</t>
        </is>
      </c>
      <c r="B296" s="30" t="inlineStr">
        <is>
          <t>Professional Services</t>
        </is>
      </c>
      <c r="C296" s="30" t="inlineStr">
        <is>
          <t>Can it help with workload allocation?</t>
        </is>
      </c>
      <c r="D296" s="30" t="inlineStr">
        <is>
          <t>Assigned matters and open tasks per person are records, so a new instruction can be allocated against what people are already carrying rather than to whoever responded first.</t>
        </is>
      </c>
    </row>
    <row r="297">
      <c r="A297" s="30" t="inlineStr">
        <is>
          <t>Law Firms</t>
        </is>
      </c>
      <c r="B297" s="30" t="inlineStr">
        <is>
          <t>Professional Services</t>
        </is>
      </c>
      <c r="C297" s="30" t="inlineStr">
        <is>
          <t>Is it suitable for a small firm?</t>
        </is>
      </c>
      <c r="D297" s="30" t="inlineStr">
        <is>
          <t>A four-partner firm has the same silent failures as a large one — unbilled work, unrecorded scope, deadlines in personal calendars — and less administrative capacity to catch them. Larger firms use the same structure across offices and practice areas.</t>
        </is>
      </c>
    </row>
    <row r="298">
      <c r="A298" s="30" t="inlineStr">
        <is>
          <t>Law Firms</t>
        </is>
      </c>
      <c r="B298" s="30" t="inlineStr">
        <is>
          <t>Professional Services</t>
        </is>
      </c>
      <c r="C298" s="30" t="inlineStr">
        <is>
          <t>How long does implementation take?</t>
        </is>
      </c>
      <c r="D298" s="30" t="inlineStr">
        <is>
          <t>About four weeks: discovery and mapping of how the firm actually works, configuration, migration of matters, clients and documents, then an ongoing operations partnership.</t>
        </is>
      </c>
    </row>
    <row r="299">
      <c r="A299" s="30" t="inlineStr">
        <is>
          <t>Accounting Firms</t>
        </is>
      </c>
      <c r="B299" s="30" t="inlineStr">
        <is>
          <t>Professional Services</t>
        </is>
      </c>
      <c r="C299" s="30" t="inlineStr">
        <is>
          <t>Does Verity do the accounting?</t>
        </is>
      </c>
      <c r="D299" s="30" t="inlineStr">
        <is>
          <t>No. Your accounting, tax and filing software continues to do that and is mapped during implementation. Verity runs the practice around it — the obligation calendar, record chasing, job ownership, capacity, review queues, recovery and reporting.</t>
        </is>
      </c>
    </row>
    <row r="300">
      <c r="A300" s="30" t="inlineStr">
        <is>
          <t>Accounting Firms</t>
        </is>
      </c>
      <c r="B300" s="30" t="inlineStr">
        <is>
          <t>Professional Services</t>
        </is>
      </c>
      <c r="C300" s="30" t="inlineStr">
        <is>
          <t>What can AI software do for an accounting firm?</t>
        </is>
      </c>
      <c r="D300" s="30" t="inlineStr">
        <is>
          <t>Verity AI answers questions from your own job, client, record and effort data: which jobs with deadlines inside thirty days have not started, which clients have records outstanding beyond two weeks, which clients recover worst on recurring work, what committed workload looks like against capacity next quarter. Each answer can become a chase or an assignment.</t>
        </is>
      </c>
    </row>
    <row r="301">
      <c r="A301" s="30" t="inlineStr">
        <is>
          <t>Accounting Firms</t>
        </is>
      </c>
      <c r="B301" s="30" t="inlineStr">
        <is>
          <t>Professional Services</t>
        </is>
      </c>
      <c r="C301" s="30" t="inlineStr">
        <is>
          <t>Can it manage chasing clients for records?</t>
        </is>
      </c>
      <c r="D301" s="30" t="inlineStr">
        <is>
          <t>Outstanding items sit on the job with an owner and an age, reminders are recorded, and escalation follows the start-by date rather than the deadline. The chase becomes a worked list, and chronic lateness becomes a recorded client attribute.</t>
        </is>
      </c>
    </row>
    <row r="302">
      <c r="A302" s="30" t="inlineStr">
        <is>
          <t>Accounting Firms</t>
        </is>
      </c>
      <c r="B302" s="30" t="inlineStr">
        <is>
          <t>Professional Services</t>
        </is>
      </c>
      <c r="C302" s="30" t="inlineStr">
        <is>
          <t>Does it help with capacity planning?</t>
        </is>
      </c>
      <c r="D302" s="30" t="inlineStr">
        <is>
          <t>Because every recurring obligation is a record with a deadline and historical effort, forward workload can be compared against team capacity by period, so overload periods are identified months ahead rather than experienced.</t>
        </is>
      </c>
    </row>
    <row r="303">
      <c r="A303" s="30" t="inlineStr">
        <is>
          <t>Accounting Firms</t>
        </is>
      </c>
      <c r="B303" s="30" t="inlineStr">
        <is>
          <t>Professional Services</t>
        </is>
      </c>
      <c r="C303" s="30" t="inlineStr">
        <is>
          <t>Can it show recovery on fixed-fee work?</t>
        </is>
      </c>
      <c r="D303" s="30" t="inlineStr">
        <is>
          <t>Effort recorded against each recurring job is compared with the agreed fee, so clients whose disorganised records consume several times the assumed hours become identifiable — which is the basis for repricing rather than absorbing.</t>
        </is>
      </c>
    </row>
    <row r="304">
      <c r="A304" s="30" t="inlineStr">
        <is>
          <t>Accounting Firms</t>
        </is>
      </c>
      <c r="B304" s="30" t="inlineStr">
        <is>
          <t>Professional Services</t>
        </is>
      </c>
      <c r="C304" s="30" t="inlineStr">
        <is>
          <t>How does it handle review bottlenecks?</t>
        </is>
      </c>
      <c r="D304" s="30" t="inlineStr">
        <is>
          <t>Review is a workflow step with an owner, so completed work waiting on a reviewer is aged and reported. That queue is usually the practice’s real constraint and the least measured part of it.</t>
        </is>
      </c>
    </row>
    <row r="305">
      <c r="A305" s="30" t="inlineStr">
        <is>
          <t>Accounting Firms</t>
        </is>
      </c>
      <c r="B305" s="30" t="inlineStr">
        <is>
          <t>Professional Services</t>
        </is>
      </c>
      <c r="C305" s="30" t="inlineStr">
        <is>
          <t>Can we control who sees client financial data?</t>
        </is>
      </c>
      <c r="D305" s="30" t="inlineStr">
        <is>
          <t>Verity has one permission model and one audit trail, so client access is set deliberately by team and every access is recorded.</t>
        </is>
      </c>
    </row>
    <row r="306">
      <c r="A306" s="30" t="inlineStr">
        <is>
          <t>Accounting Firms</t>
        </is>
      </c>
      <c r="B306" s="30" t="inlineStr">
        <is>
          <t>Professional Services</t>
        </is>
      </c>
      <c r="C306" s="30" t="inlineStr">
        <is>
          <t>Is it suitable for a small practice?</t>
        </is>
      </c>
      <c r="D306" s="30" t="inlineStr">
        <is>
          <t>A three-person practice has the same calendar, the same chasing problem and the same recovery blind spot, with less capacity to absorb any of them.</t>
        </is>
      </c>
    </row>
    <row r="307">
      <c r="A307" s="30" t="inlineStr">
        <is>
          <t>Accounting Firms</t>
        </is>
      </c>
      <c r="B307" s="30" t="inlineStr">
        <is>
          <t>Professional Services</t>
        </is>
      </c>
      <c r="C307" s="30" t="inlineStr">
        <is>
          <t>How long does implementation take?</t>
        </is>
      </c>
      <c r="D307" s="30" t="inlineStr">
        <is>
          <t>About four weeks: discovery and mapping of how the practice actually works, configuration of the obligation calendar, migration of clients and open jobs, then an ongoing operations partnership.</t>
        </is>
      </c>
    </row>
    <row r="308">
      <c r="A308" s="30" t="inlineStr">
        <is>
          <t>CA Firms</t>
        </is>
      </c>
      <c r="B308" s="30" t="inlineStr">
        <is>
          <t>Professional Services</t>
        </is>
      </c>
      <c r="C308" s="30" t="inlineStr">
        <is>
          <t>Does Verity file returns or perform audits?</t>
        </is>
      </c>
      <c r="D308" s="30" t="inlineStr">
        <is>
          <t>No. Filing portals, audit tools and accounting software continue to do that and are mapped during implementation. Verity runs the practice around them — obligation tracking at registration level, record chasing, notice management, article allocation, review, capacity and recovery.</t>
        </is>
      </c>
    </row>
    <row r="309">
      <c r="A309" s="30" t="inlineStr">
        <is>
          <t>CA Firms</t>
        </is>
      </c>
      <c r="B309" s="30" t="inlineStr">
        <is>
          <t>Professional Services</t>
        </is>
      </c>
      <c r="C309" s="30" t="inlineStr">
        <is>
          <t>Why track obligations per registration rather than per client?</t>
        </is>
      </c>
      <c r="D309" s="30" t="inlineStr">
        <is>
          <t>Because that is where the exposure sits. A client group with several entities and many registrations appears as one row on a client list, and an obligation belonging to a single registration can be missed entirely. Verity generates obligations at registration level so the firm’s real exposure is counted.</t>
        </is>
      </c>
    </row>
    <row r="310">
      <c r="A310" s="30" t="inlineStr">
        <is>
          <t>CA Firms</t>
        </is>
      </c>
      <c r="B310" s="30" t="inlineStr">
        <is>
          <t>Professional Services</t>
        </is>
      </c>
      <c r="C310" s="30" t="inlineStr">
        <is>
          <t>What happens when a client adds a registration?</t>
        </is>
      </c>
      <c r="D310" s="30" t="inlineStr">
        <is>
          <t>Registrations are records on the entity, and adding one generates its applicable obligations into the calendar with an owner. That closes the most dangerous gap in a CA practice — an obligation that exists in law before it exists in the firm’s spreadsheet.</t>
        </is>
      </c>
    </row>
    <row r="311">
      <c r="A311" s="30" t="inlineStr">
        <is>
          <t>CA Firms</t>
        </is>
      </c>
      <c r="B311" s="30" t="inlineStr">
        <is>
          <t>Professional Services</t>
        </is>
      </c>
      <c r="C311" s="30" t="inlineStr">
        <is>
          <t>Can it handle notices and assessments?</t>
        </is>
      </c>
      <c r="D311" s="30" t="inlineStr">
        <is>
          <t>Notices are work with response deadlines, hearing dates, owners, documents and escalation, and they appear in the same capacity view as scheduled work — which matters because they consume exactly the senior time the calendar depends on.</t>
        </is>
      </c>
    </row>
    <row r="312">
      <c r="A312" s="30" t="inlineStr">
        <is>
          <t>CA Firms</t>
        </is>
      </c>
      <c r="B312" s="30" t="inlineStr">
        <is>
          <t>Professional Services</t>
        </is>
      </c>
      <c r="C312" s="30" t="inlineStr">
        <is>
          <t>Does it help with article allocation?</t>
        </is>
      </c>
      <c r="D312" s="30" t="inlineStr">
        <is>
          <t>Audit fieldwork and compliance obligations draw on one modelled capacity, so allocating articles to fieldwork during a filing peak surfaces as a conflict before it is committed rather than as two things slipping.</t>
        </is>
      </c>
    </row>
    <row r="313">
      <c r="A313" s="30" t="inlineStr">
        <is>
          <t>CA Firms</t>
        </is>
      </c>
      <c r="B313" s="30" t="inlineStr">
        <is>
          <t>Professional Services</t>
        </is>
      </c>
      <c r="C313" s="30" t="inlineStr">
        <is>
          <t>What can AI software do for a CA firm?</t>
        </is>
      </c>
      <c r="D313" s="30" t="inlineStr">
        <is>
          <t>Verity AI answers questions from your own registration, obligation, audit and notice records: which obligations due inside fifteen days have not started, which registrations have no owner, which notices have hearing dates next month, what committed workload looks like against capacity. Each answer can become a chase or an assignment.</t>
        </is>
      </c>
    </row>
    <row r="314">
      <c r="A314" s="30" t="inlineStr">
        <is>
          <t>CA Firms</t>
        </is>
      </c>
      <c r="B314" s="30" t="inlineStr">
        <is>
          <t>Professional Services</t>
        </is>
      </c>
      <c r="C314" s="30" t="inlineStr">
        <is>
          <t>Can we see recovery across a client group?</t>
        </is>
      </c>
      <c r="D314" s="30" t="inlineStr">
        <is>
          <t>Effort is recorded against every obligation and engagement, so recovery can be measured across all registrations in a group — which is where a single negotiated fee usually hides poor recovery.</t>
        </is>
      </c>
    </row>
    <row r="315">
      <c r="A315" s="30" t="inlineStr">
        <is>
          <t>CA Firms</t>
        </is>
      </c>
      <c r="B315" s="30" t="inlineStr">
        <is>
          <t>Professional Services</t>
        </is>
      </c>
      <c r="C315" s="30" t="inlineStr">
        <is>
          <t>Is it suitable for a small firm?</t>
        </is>
      </c>
      <c r="D315" s="30" t="inlineStr">
        <is>
          <t>A two-partner firm with ninety clients still carries several hundred registration-level obligations plus unscheduled notices, and has less capacity to absorb a miss.</t>
        </is>
      </c>
    </row>
    <row r="316">
      <c r="A316" s="30" t="inlineStr">
        <is>
          <t>CA Firms</t>
        </is>
      </c>
      <c r="B316" s="30" t="inlineStr">
        <is>
          <t>Professional Services</t>
        </is>
      </c>
      <c r="C316" s="30" t="inlineStr">
        <is>
          <t>How long does implementation take?</t>
        </is>
      </c>
      <c r="D316" s="30" t="inlineStr">
        <is>
          <t>About four weeks: discovery and mapping of the firm’s obligation structure, configuration of the registration-level calendar, migration of clients, entities and open matters, then an ongoing operations partnership.</t>
        </is>
      </c>
    </row>
    <row r="317">
      <c r="A317" s="30" t="inlineStr">
        <is>
          <t>Consulting Firms</t>
        </is>
      </c>
      <c r="B317" s="30" t="inlineStr">
        <is>
          <t>Professional Services</t>
        </is>
      </c>
      <c r="C317" s="30" t="inlineStr">
        <is>
          <t>What can AI software do for a consulting firm?</t>
        </is>
      </c>
      <c r="D317" s="30" t="inlineStr">
        <is>
          <t>Verity AI answers questions from your own engagement, staffing, effort and billing records: which engagements are past budget without a variation, who is below utilisation while engagements are short-staffed, which deliverables are blocking a billing milestone, what realisation looks like by client. Each answer can become a review or a resourcing decision.</t>
        </is>
      </c>
    </row>
    <row r="318">
      <c r="A318" s="30" t="inlineStr">
        <is>
          <t>Consulting Firms</t>
        </is>
      </c>
      <c r="B318" s="30" t="inlineStr">
        <is>
          <t>Professional Services</t>
        </is>
      </c>
      <c r="C318" s="30" t="inlineStr">
        <is>
          <t>Does Verity replace our accounting software?</t>
        </is>
      </c>
      <c r="D318" s="30" t="inlineStr">
        <is>
          <t>No. Accounting continues and is mapped during implementation. Verity holds the operational and commercial record — pursuits, engagements, staffing, deliverables, effort, variations, unbilled ageing and realisation.</t>
        </is>
      </c>
    </row>
    <row r="319">
      <c r="A319" s="30" t="inlineStr">
        <is>
          <t>Consulting Firms</t>
        </is>
      </c>
      <c r="B319" s="30" t="inlineStr">
        <is>
          <t>Professional Services</t>
        </is>
      </c>
      <c r="C319" s="30" t="inlineStr">
        <is>
          <t>How does it help with utilisation?</t>
        </is>
      </c>
      <c r="D319" s="30" t="inlineStr">
        <is>
          <t>Committed and actual hours are held per person, so the firm-level figure resolves into distribution. Three people at forty percent while two engagements are short-staffed is a scheduling failure with a different fix from a demand shortfall, and only the distribution shows it.</t>
        </is>
      </c>
    </row>
    <row r="320">
      <c r="A320" s="30" t="inlineStr">
        <is>
          <t>Consulting Firms</t>
        </is>
      </c>
      <c r="B320" s="30" t="inlineStr">
        <is>
          <t>Professional Services</t>
        </is>
      </c>
      <c r="C320" s="30" t="inlineStr">
        <is>
          <t>Can it show which clients are actually profitable?</t>
        </is>
      </c>
      <c r="D320" s="30" t="inlineStr">
        <is>
          <t>Effort at cost is compared against the fee after discounts and overruns, producing realisation by engagement, client and practice — which is a different ranking from revenue and usually a more useful one.</t>
        </is>
      </c>
    </row>
    <row r="321">
      <c r="A321" s="30" t="inlineStr">
        <is>
          <t>Consulting Firms</t>
        </is>
      </c>
      <c r="B321" s="30" t="inlineStr">
        <is>
          <t>Professional Services</t>
        </is>
      </c>
      <c r="C321" s="30" t="inlineStr">
        <is>
          <t>Does it help with scope variations?</t>
        </is>
      </c>
      <c r="D321" s="30" t="inlineStr">
        <is>
          <t>Effort against budget is visible as the engagement runs, so passing a threshold raises a variation decision with the additional effort quantified. Absorbing an overrun becomes an explicit, recorded choice rather than the default.</t>
        </is>
      </c>
    </row>
    <row r="322">
      <c r="A322" s="30" t="inlineStr">
        <is>
          <t>Consulting Firms</t>
        </is>
      </c>
      <c r="B322" s="30" t="inlineStr">
        <is>
          <t>Professional Services</t>
        </is>
      </c>
      <c r="C322" s="30" t="inlineStr">
        <is>
          <t>Can it prevent resourcing conflicts on new work?</t>
        </is>
      </c>
      <c r="D322" s="30" t="inlineStr">
        <is>
          <t>Pursuits carry provisional resourcing against the same capacity model as delivered engagements, so a proposal naming people whose time is already sold surfaces as a conflict before submission rather than at kickoff.</t>
        </is>
      </c>
    </row>
    <row r="323">
      <c r="A323" s="30" t="inlineStr">
        <is>
          <t>Consulting Firms</t>
        </is>
      </c>
      <c r="B323" s="30" t="inlineStr">
        <is>
          <t>Professional Services</t>
        </is>
      </c>
      <c r="C323" s="30" t="inlineStr">
        <is>
          <t>Does it track deliverables?</t>
        </is>
      </c>
      <c r="D323" s="30" t="inlineStr">
        <is>
          <t>Deliverables are records with owners, dates, review steps and the billing milestone they unlock, so a late deliverable is visible alongside the cash it is blocking.</t>
        </is>
      </c>
    </row>
    <row r="324">
      <c r="A324" s="30" t="inlineStr">
        <is>
          <t>Consulting Firms</t>
        </is>
      </c>
      <c r="B324" s="30" t="inlineStr">
        <is>
          <t>Professional Services</t>
        </is>
      </c>
      <c r="C324" s="30" t="inlineStr">
        <is>
          <t>Is it suitable for a small consultancy?</t>
        </is>
      </c>
      <c r="D324" s="30" t="inlineStr">
        <is>
          <t>A ten-person firm has the same substitution, overrun and unbilled problems, and a single overrunning engagement is a larger share of its year.</t>
        </is>
      </c>
    </row>
    <row r="325">
      <c r="A325" s="30" t="inlineStr">
        <is>
          <t>Consulting Firms</t>
        </is>
      </c>
      <c r="B325" s="30" t="inlineStr">
        <is>
          <t>Professional Services</t>
        </is>
      </c>
      <c r="C325" s="30" t="inlineStr">
        <is>
          <t>How long does implementation take?</t>
        </is>
      </c>
      <c r="D325" s="30" t="inlineStr">
        <is>
          <t>About four weeks: discovery and mapping of how the firm pursues and delivers, configuration of grades, rates and stages, migration of clients and active engagements, then an ongoing operations partnership.</t>
        </is>
      </c>
    </row>
    <row r="326">
      <c r="A326" s="30" t="inlineStr">
        <is>
          <t>Marketing Agencies</t>
        </is>
      </c>
      <c r="B326" s="30" t="inlineStr">
        <is>
          <t>Professional Services</t>
        </is>
      </c>
      <c r="C326" s="30" t="inlineStr">
        <is>
          <t>Is Verity a campaign or advertising platform?</t>
        </is>
      </c>
      <c r="D326" s="30" t="inlineStr">
        <is>
          <t>No. Verity runs the agency’s own operation — accounts, retainers, projects, deliverables, capacity, approvals, documents and billing position. Campaign delivery and media platforms stay where they are.</t>
        </is>
      </c>
    </row>
    <row r="327">
      <c r="A327" s="30" t="inlineStr">
        <is>
          <t>Marketing Agencies</t>
        </is>
      </c>
      <c r="B327" s="30" t="inlineStr">
        <is>
          <t>Professional Services</t>
        </is>
      </c>
      <c r="C327" s="30" t="inlineStr">
        <is>
          <t>What can AI software do for a marketing agency?</t>
        </is>
      </c>
      <c r="D327" s="30" t="inlineStr">
        <is>
          <t>Verity AI answers questions from your own account, project, capacity and billing records: which accounts are consuming more than their retainer covers, how committed the team is next month, which deliverables are stalled on client approval, how much completed work is unbilled. Each answer can become work assigned to the right lead.</t>
        </is>
      </c>
    </row>
    <row r="328">
      <c r="A328" s="30" t="inlineStr">
        <is>
          <t>Marketing Agencies</t>
        </is>
      </c>
      <c r="B328" s="30" t="inlineStr">
        <is>
          <t>Professional Services</t>
        </is>
      </c>
      <c r="C328" s="30" t="inlineStr">
        <is>
          <t>Can Verity show which accounts are profitable?</t>
        </is>
      </c>
      <c r="D328" s="30" t="inlineStr">
        <is>
          <t>It shows delivery effort recorded against each account alongside the retainer or project value and any freelance cost attributed to it. That makes consumption against scope visible, which is the part agencies usually cannot see.</t>
        </is>
      </c>
    </row>
    <row r="329">
      <c r="A329" s="30" t="inlineStr">
        <is>
          <t>Marketing Agencies</t>
        </is>
      </c>
      <c r="B329" s="30" t="inlineStr">
        <is>
          <t>Professional Services</t>
        </is>
      </c>
      <c r="C329" s="30" t="inlineStr">
        <is>
          <t>How does it help with over-servicing?</t>
        </is>
      </c>
      <c r="D329" s="30" t="inlineStr">
        <is>
          <t>Work outside the agreed scope is raised as a variation with an approval, so it is either agreed with the client and charged, or recorded as a deliberate decision to absorb it. Either way it stops being invisible.</t>
        </is>
      </c>
    </row>
    <row r="330">
      <c r="A330" s="30" t="inlineStr">
        <is>
          <t>Marketing Agencies</t>
        </is>
      </c>
      <c r="B330" s="30" t="inlineStr">
        <is>
          <t>Professional Services</t>
        </is>
      </c>
      <c r="C330" s="30" t="inlineStr">
        <is>
          <t>Can it help us plan capacity?</t>
        </is>
      </c>
      <c r="D330" s="30" t="inlineStr">
        <is>
          <t>Committed work is aggregated by person and period, so the team’s real availability is a number before new work is sold against it, rather than an overload discovered three weeks later.</t>
        </is>
      </c>
    </row>
    <row r="331">
      <c r="A331" s="30" t="inlineStr">
        <is>
          <t>Marketing Agencies</t>
        </is>
      </c>
      <c r="B331" s="30" t="inlineStr">
        <is>
          <t>Professional Services</t>
        </is>
      </c>
      <c r="C331" s="30" t="inlineStr">
        <is>
          <t>Does it track client approvals?</t>
        </is>
      </c>
      <c r="D331" s="30" t="inlineStr">
        <is>
          <t>Approvals are workflow steps with an owner and an age, and the work depending on them is flagged as blocked. A sign-off sitting with a client for eleven days is visible alongside the deadline it is endangering.</t>
        </is>
      </c>
    </row>
    <row r="332">
      <c r="A332" s="30" t="inlineStr">
        <is>
          <t>Marketing Agencies</t>
        </is>
      </c>
      <c r="B332" s="30" t="inlineStr">
        <is>
          <t>Professional Services</t>
        </is>
      </c>
      <c r="C332" s="30" t="inlineStr">
        <is>
          <t>How is access handled when we hold competing clients?</t>
        </is>
      </c>
      <c r="D332" s="30" t="inlineStr">
        <is>
          <t>Verity has one permission model and one audit trail, and account access is set deliberately rather than by default, so competing accounts can be restricted to their own teams with every access recorded.</t>
        </is>
      </c>
    </row>
    <row r="333">
      <c r="A333" s="30" t="inlineStr">
        <is>
          <t>Marketing Agencies</t>
        </is>
      </c>
      <c r="B333" s="30" t="inlineStr">
        <is>
          <t>Professional Services</t>
        </is>
      </c>
      <c r="C333" s="30" t="inlineStr">
        <is>
          <t>Does Verity replace our accounting software?</t>
        </is>
      </c>
      <c r="D333" s="30" t="inlineStr">
        <is>
          <t>No. Verity holds the operational and commercial record — accounts, scope, delivery, unbilled ageing and collection follow-up — and is introduced alongside your accounting arrangements rather than in place of them.</t>
        </is>
      </c>
    </row>
    <row r="334">
      <c r="A334" s="30" t="inlineStr">
        <is>
          <t>Marketing Agencies</t>
        </is>
      </c>
      <c r="B334" s="30" t="inlineStr">
        <is>
          <t>Professional Services</t>
        </is>
      </c>
      <c r="C334" s="30" t="inlineStr">
        <is>
          <t>How long does implementation take?</t>
        </is>
      </c>
      <c r="D334" s="30" t="inlineStr">
        <is>
          <t>About four weeks: discovery and mapping of how the agency actually delivers, configuration, migration of accounts and active projects, then an ongoing operations partnership.</t>
        </is>
      </c>
    </row>
    <row r="335">
      <c r="A335" s="30" t="inlineStr">
        <is>
          <t>Advertising Agencies</t>
        </is>
      </c>
      <c r="B335" s="30" t="inlineStr">
        <is>
          <t>Professional Services</t>
        </is>
      </c>
      <c r="C335" s="30" t="inlineStr">
        <is>
          <t>What can AI software do for an advertising agency?</t>
        </is>
      </c>
      <c r="D335" s="30" t="inlineStr">
        <is>
          <t>Verity AI answers questions from your own campaign, vendor, billing and pitch records: what media is unreconciled between plan and invoice, how much production is passed through and unbilled, which campaigns exceeded their estimate without approval, what income looks like against billings. Each answer can become a query or a recovery task.</t>
        </is>
      </c>
    </row>
    <row r="336">
      <c r="A336" s="30" t="inlineStr">
        <is>
          <t>Advertising Agencies</t>
        </is>
      </c>
      <c r="B336" s="30" t="inlineStr">
        <is>
          <t>Professional Services</t>
        </is>
      </c>
      <c r="C336" s="30" t="inlineStr">
        <is>
          <t>Why separate income from billings?</t>
        </is>
      </c>
      <c r="D336" s="30" t="inlineStr">
        <is>
          <t>Because the agency handles far more money than it earns. Assessing an account on billings makes a large media client look important when its income contribution may be small, and it hides where the agency is absorbing cost.</t>
        </is>
      </c>
    </row>
    <row r="337">
      <c r="A337" s="30" t="inlineStr">
        <is>
          <t>Advertising Agencies</t>
        </is>
      </c>
      <c r="B337" s="30" t="inlineStr">
        <is>
          <t>Professional Services</t>
        </is>
      </c>
      <c r="C337" s="30" t="inlineStr">
        <is>
          <t>How does media reconciliation work?</t>
        </is>
      </c>
      <c r="D337" s="30" t="inlineStr">
        <is>
          <t>What was planned, what actually ran and what the vendor invoiced are matched per line rather than in total, so a discrepancy is a vendor query raised in time rather than a difference the agency absorbs by default.</t>
        </is>
      </c>
    </row>
    <row r="338">
      <c r="A338" s="30" t="inlineStr">
        <is>
          <t>Advertising Agencies</t>
        </is>
      </c>
      <c r="B338" s="30" t="inlineStr">
        <is>
          <t>Professional Services</t>
        </is>
      </c>
      <c r="C338" s="30" t="inlineStr">
        <is>
          <t>What is the risk with pass-through?</t>
        </is>
      </c>
      <c r="D338" s="30" t="inlineStr">
        <is>
          <t>Third-party production is commissioned on the client’s behalf and recovered afterwards. Unrecovered pass-through is the agency lending its clients working capital at no interest, and it ages quietly.</t>
        </is>
      </c>
    </row>
    <row r="339">
      <c r="A339" s="30" t="inlineStr">
        <is>
          <t>Advertising Agencies</t>
        </is>
      </c>
      <c r="B339" s="30" t="inlineStr">
        <is>
          <t>Professional Services</t>
        </is>
      </c>
      <c r="C339" s="30" t="inlineStr">
        <is>
          <t>Can it control production estimates?</t>
        </is>
      </c>
      <c r="D339" s="30" t="inlineStr">
        <is>
          <t>Estimates carry a threshold, and approaching it raises a change approval before the additional cost is committed — rather than absorbing an overrun while billing the original figure.</t>
        </is>
      </c>
    </row>
    <row r="340">
      <c r="A340" s="30" t="inlineStr">
        <is>
          <t>Advertising Agencies</t>
        </is>
      </c>
      <c r="B340" s="30" t="inlineStr">
        <is>
          <t>Professional Services</t>
        </is>
      </c>
      <c r="C340" s="30" t="inlineStr">
        <is>
          <t>Does it cost pitching?</t>
        </is>
      </c>
      <c r="D340" s="30" t="inlineStr">
        <is>
          <t>Pitches are work with recorded effort and third-party cost, compared against the income actually won. It is usually the largest uncosted activity in an agency and consumes the most senior time.</t>
        </is>
      </c>
    </row>
    <row r="341">
      <c r="A341" s="30" t="inlineStr">
        <is>
          <t>Advertising Agencies</t>
        </is>
      </c>
      <c r="B341" s="30" t="inlineStr">
        <is>
          <t>Professional Services</t>
        </is>
      </c>
      <c r="C341" s="30" t="inlineStr">
        <is>
          <t>Does Verity replace media planning tools?</t>
        </is>
      </c>
      <c r="D341" s="30" t="inlineStr">
        <is>
          <t>No. Planning and buying platforms continue and are mapped during implementation. Verity holds commitments, reconciliation, pass-through, income and the commercial reporting.</t>
        </is>
      </c>
    </row>
    <row r="342">
      <c r="A342" s="30" t="inlineStr">
        <is>
          <t>Advertising Agencies</t>
        </is>
      </c>
      <c r="B342" s="30" t="inlineStr">
        <is>
          <t>Professional Services</t>
        </is>
      </c>
      <c r="C342" s="30" t="inlineStr">
        <is>
          <t>How long does implementation take?</t>
        </is>
      </c>
      <c r="D342" s="30" t="inlineStr">
        <is>
          <t>About four weeks: discovery and mapping of income bases and reconciliation practice, configuration, migration of clients, campaigns and vendors, then an ongoing operations partnership.</t>
        </is>
      </c>
    </row>
    <row r="343">
      <c r="A343" s="30" t="inlineStr">
        <is>
          <t>PR Agencies</t>
        </is>
      </c>
      <c r="B343" s="30" t="inlineStr">
        <is>
          <t>Professional Services</t>
        </is>
      </c>
      <c r="C343" s="30" t="inlineStr">
        <is>
          <t>What can AI software do for a PR agency?</t>
        </is>
      </c>
      <c r="D343" s="30" t="inlineStr">
        <is>
          <t>Verity AI answers questions from your own account, effort, media and coverage records: which accounts are over retainer scope, how much senior capacity crisis work consumed, which accounts depend on one consultant’s relationships, which pitches produced coverage. Each answer can become a scope conversation.</t>
        </is>
      </c>
    </row>
    <row r="344">
      <c r="A344" s="30" t="inlineStr">
        <is>
          <t>PR Agencies</t>
        </is>
      </c>
      <c r="B344" s="30" t="inlineStr">
        <is>
          <t>Professional Services</t>
        </is>
      </c>
      <c r="C344" s="30" t="inlineStr">
        <is>
          <t>Does Verity measure PR outcomes?</t>
        </is>
      </c>
      <c r="D344" s="30" t="inlineStr">
        <is>
          <t>It records what the agency controls — pitching, interactions, responsiveness and effort — and links coverage to the work that produced it when it appears. It does not claim to measure the value of coverage, which is a judgement rather than a record.</t>
        </is>
      </c>
    </row>
    <row r="345">
      <c r="A345" s="30" t="inlineStr">
        <is>
          <t>PR Agencies</t>
        </is>
      </c>
      <c r="B345" s="30" t="inlineStr">
        <is>
          <t>Professional Services</t>
        </is>
      </c>
      <c r="C345" s="30" t="inlineStr">
        <is>
          <t>Why record effort against scope?</t>
        </is>
      </c>
      <c r="D345" s="30" t="inlineStr">
        <is>
          <t>Because PR work expands to fill what a client asks for and the fee does not. Comparing effort against agreed scope mid-month is what makes the conversation possible while the month can still be shaped.</t>
        </is>
      </c>
    </row>
    <row r="346">
      <c r="A346" s="30" t="inlineStr">
        <is>
          <t>PR Agencies</t>
        </is>
      </c>
      <c r="B346" s="30" t="inlineStr">
        <is>
          <t>Professional Services</t>
        </is>
      </c>
      <c r="C346" s="30" t="inlineStr">
        <is>
          <t>How does it protect media relationships?</t>
        </is>
      </c>
      <c r="D346" s="30" t="inlineStr">
        <is>
          <t>Journalists are agency records with interests, interaction history and coverage produced, so relationships are institutional rather than personal — which matters because three key accounts often rest on one consultant.</t>
        </is>
      </c>
    </row>
    <row r="347">
      <c r="A347" s="30" t="inlineStr">
        <is>
          <t>PR Agencies</t>
        </is>
      </c>
      <c r="B347" s="30" t="inlineStr">
        <is>
          <t>Professional Services</t>
        </is>
      </c>
      <c r="C347" s="30" t="inlineStr">
        <is>
          <t>Can it show what crisis work costs?</t>
        </is>
      </c>
      <c r="D347" s="30" t="inlineStr">
        <is>
          <t>Crisis work is recorded with its effort and its draw on senior capacity, so the effect on retained accounts is attributable rather than experienced as everything slipping at once.</t>
        </is>
      </c>
    </row>
    <row r="348">
      <c r="A348" s="30" t="inlineStr">
        <is>
          <t>PR Agencies</t>
        </is>
      </c>
      <c r="B348" s="30" t="inlineStr">
        <is>
          <t>Professional Services</t>
        </is>
      </c>
      <c r="C348" s="30" t="inlineStr">
        <is>
          <t>Does it help with client reporting?</t>
        </is>
      </c>
      <c r="D348" s="30" t="inlineStr">
        <is>
          <t>Coverage, activity and effort are already records, so a monthly report is an extract that takes minutes rather than a construction that takes a day.</t>
        </is>
      </c>
    </row>
    <row r="349">
      <c r="A349" s="30" t="inlineStr">
        <is>
          <t>PR Agencies</t>
        </is>
      </c>
      <c r="B349" s="30" t="inlineStr">
        <is>
          <t>Professional Services</t>
        </is>
      </c>
      <c r="C349" s="30" t="inlineStr">
        <is>
          <t>Does Verity replace monitoring tools?</t>
        </is>
      </c>
      <c r="D349" s="30" t="inlineStr">
        <is>
          <t>No. Monitoring and distribution continue and are mapped during implementation. Verity holds the accounts, scope, effort, relationships and the reporting across them.</t>
        </is>
      </c>
    </row>
    <row r="350">
      <c r="A350" s="30" t="inlineStr">
        <is>
          <t>PR Agencies</t>
        </is>
      </c>
      <c r="B350" s="30" t="inlineStr">
        <is>
          <t>Professional Services</t>
        </is>
      </c>
      <c r="C350" s="30" t="inlineStr">
        <is>
          <t>How long does implementation take?</t>
        </is>
      </c>
      <c r="D350" s="30" t="inlineStr">
        <is>
          <t>About four weeks: discovery and mapping of retainer scopes and media relationships, configuration, migration of accounts and contacts, then an ongoing operations partnership.</t>
        </is>
      </c>
    </row>
    <row r="351">
      <c r="A351" s="30" t="inlineStr">
        <is>
          <t>Design Agencies</t>
        </is>
      </c>
      <c r="B351" s="30" t="inlineStr">
        <is>
          <t>Professional Services</t>
        </is>
      </c>
      <c r="C351" s="30" t="inlineStr">
        <is>
          <t>What can AI software do for a design agency?</t>
        </is>
      </c>
      <c r="D351" s="30" t="inlineStr">
        <is>
          <t>Verity AI answers questions from your own project, round, asset and pitch records: which deliverables are past their round allowance, which assets are used beyond licence, what pitching cost against what it won, which clients consume the most rounds. Each answer can become a scope decision.</t>
        </is>
      </c>
    </row>
    <row r="352">
      <c r="A352" s="30" t="inlineStr">
        <is>
          <t>Design Agencies</t>
        </is>
      </c>
      <c r="B352" s="30" t="inlineStr">
        <is>
          <t>Professional Services</t>
        </is>
      </c>
      <c r="C352" s="30" t="inlineStr">
        <is>
          <t>Why count revision rounds?</t>
        </is>
      </c>
      <c r="D352" s="30" t="inlineStr">
        <is>
          <t>Because approval is subjective and rounds have no natural end, while the fee assumed a number. Counting them per deliverable is what turns a fourth round from an absorbed cost into a decision that can be charged or deliberately given.</t>
        </is>
      </c>
    </row>
    <row r="353">
      <c r="A353" s="30" t="inlineStr">
        <is>
          <t>Design Agencies</t>
        </is>
      </c>
      <c r="B353" s="30" t="inlineStr">
        <is>
          <t>Professional Services</t>
        </is>
      </c>
      <c r="C353" s="30" t="inlineStr">
        <is>
          <t>How does licence tracking help?</t>
        </is>
      </c>
      <c r="D353" s="30" t="inlineStr">
        <is>
          <t>Fonts, stock and commissioned assets carry licences with a defined scope. Work regularly ends up used beyond it, which is a liability created on the client’s behalf — visible only if the scope is recorded against the project.</t>
        </is>
      </c>
    </row>
    <row r="354">
      <c r="A354" s="30" t="inlineStr">
        <is>
          <t>Design Agencies</t>
        </is>
      </c>
      <c r="B354" s="30" t="inlineStr">
        <is>
          <t>Professional Services</t>
        </is>
      </c>
      <c r="C354" s="30" t="inlineStr">
        <is>
          <t>Does it cost pitching?</t>
        </is>
      </c>
      <c r="D354" s="30" t="inlineStr">
        <is>
          <t>Pitches are work with recorded effort and third-party cost, compared against the projects they won. Speculative creative work is real studio capacity and is almost never set against what it produced.</t>
        </is>
      </c>
    </row>
    <row r="355">
      <c r="A355" s="30" t="inlineStr">
        <is>
          <t>Design Agencies</t>
        </is>
      </c>
      <c r="B355" s="30" t="inlineStr">
        <is>
          <t>Professional Services</t>
        </is>
      </c>
      <c r="C355" s="30" t="inlineStr">
        <is>
          <t>Why does handover matter?</t>
        </is>
      </c>
      <c r="D355" s="30" t="inlineStr">
        <is>
          <t>A project is not finished until working files, assets and licences reach the client, and unhanded-over projects hold final payments while staying open in everyone’s head.</t>
        </is>
      </c>
    </row>
    <row r="356">
      <c r="A356" s="30" t="inlineStr">
        <is>
          <t>Design Agencies</t>
        </is>
      </c>
      <c r="B356" s="30" t="inlineStr">
        <is>
          <t>Professional Services</t>
        </is>
      </c>
      <c r="C356" s="30" t="inlineStr">
        <is>
          <t>Can it stop unagreed approvers?</t>
        </is>
      </c>
      <c r="D356" s="30" t="inlineStr">
        <is>
          <t>Approvers are named per deliverable at setup, so a deliverable reopened by a stakeholder nobody agreed becomes a scope conversation rather than another free round.</t>
        </is>
      </c>
    </row>
    <row r="357">
      <c r="A357" s="30" t="inlineStr">
        <is>
          <t>Design Agencies</t>
        </is>
      </c>
      <c r="B357" s="30" t="inlineStr">
        <is>
          <t>Professional Services</t>
        </is>
      </c>
      <c r="C357" s="30" t="inlineStr">
        <is>
          <t>Does Verity replace our design tools?</t>
        </is>
      </c>
      <c r="D357" s="30" t="inlineStr">
        <is>
          <t>No. Design software and asset storage continue and are mapped during implementation. Verity holds projects, rounds, licences, pitches, handover and the commercial record.</t>
        </is>
      </c>
    </row>
    <row r="358">
      <c r="A358" s="30" t="inlineStr">
        <is>
          <t>Design Agencies</t>
        </is>
      </c>
      <c r="B358" s="30" t="inlineStr">
        <is>
          <t>Professional Services</t>
        </is>
      </c>
      <c r="C358" s="30" t="inlineStr">
        <is>
          <t>How long does implementation take?</t>
        </is>
      </c>
      <c r="D358" s="30" t="inlineStr">
        <is>
          <t>About four weeks: discovery and mapping of project types, round allowances and licensing practice, configuration, migration of clients and live projects, then an ongoing operations partnership.</t>
        </is>
      </c>
    </row>
    <row r="359">
      <c r="A359" s="30" t="inlineStr">
        <is>
          <t>Architecture Firms</t>
        </is>
      </c>
      <c r="B359" s="30" t="inlineStr">
        <is>
          <t>Professional Services</t>
        </is>
      </c>
      <c r="C359" s="30" t="inlineStr">
        <is>
          <t>Does Verity replace our drawing software?</t>
        </is>
      </c>
      <c r="D359" s="30" t="inlineStr">
        <is>
          <t>No. Drawing, modelling and document management continue and are mapped during implementation. Verity holds the practice record — stages, fees, effort, approvals, revisions, consultants and invoicing.</t>
        </is>
      </c>
    </row>
    <row r="360">
      <c r="A360" s="30" t="inlineStr">
        <is>
          <t>Architecture Firms</t>
        </is>
      </c>
      <c r="B360" s="30" t="inlineStr">
        <is>
          <t>Professional Services</t>
        </is>
      </c>
      <c r="C360" s="30" t="inlineStr">
        <is>
          <t>What can AI software do for an architecture practice?</t>
        </is>
      </c>
      <c r="D360" s="30" t="inlineStr">
        <is>
          <t>Verity AI answers questions from your own project, stage, approval and fee records: which stages are over their effort assumption, which approvals are beyond expected turnaround, how much completed work is unbilled, which revisions lack a recorded instruction. Each answer can become a variation or a chase.</t>
        </is>
      </c>
    </row>
    <row r="361">
      <c r="A361" s="30" t="inlineStr">
        <is>
          <t>Architecture Firms</t>
        </is>
      </c>
      <c r="B361" s="30" t="inlineStr">
        <is>
          <t>Professional Services</t>
        </is>
      </c>
      <c r="C361" s="30" t="inlineStr">
        <is>
          <t>Why measure effort against stage rather than project?</t>
        </is>
      </c>
      <c r="D361" s="30" t="inlineStr">
        <is>
          <t>Because the fee is staged and effort is not. A project can end broadly on fee while two stages inside it consumed far more than they were paid for — and those stage types will be under-priced on every future appointment.</t>
        </is>
      </c>
    </row>
    <row r="362">
      <c r="A362" s="30" t="inlineStr">
        <is>
          <t>Architecture Firms</t>
        </is>
      </c>
      <c r="B362" s="30" t="inlineStr">
        <is>
          <t>Professional Services</t>
        </is>
      </c>
      <c r="C362" s="30" t="inlineStr">
        <is>
          <t>How does it help with statutory approvals?</t>
        </is>
      </c>
      <c r="D362" s="30" t="inlineStr">
        <is>
          <t>Submissions are work with an expected turnaround drawn from your own history and an elapsed time against it, so a delay you do not control becomes visible, chaseable and reflected in the programme.</t>
        </is>
      </c>
    </row>
    <row r="363">
      <c r="A363" s="30" t="inlineStr">
        <is>
          <t>Architecture Firms</t>
        </is>
      </c>
      <c r="B363" s="30" t="inlineStr">
        <is>
          <t>Professional Services</t>
        </is>
      </c>
      <c r="C363" s="30" t="inlineStr">
        <is>
          <t>What about revisions?</t>
        </is>
      </c>
      <c r="D363" s="30" t="inlineStr">
        <is>
          <t>Revisions link to the instruction that prompted them. A revision without a recorded instruction is unpaid work, and seeing it as it happens is the only way to raise it as an additional service rather than absorb it.</t>
        </is>
      </c>
    </row>
    <row r="364">
      <c r="A364" s="30" t="inlineStr">
        <is>
          <t>Architecture Firms</t>
        </is>
      </c>
      <c r="B364" s="30" t="inlineStr">
        <is>
          <t>Professional Services</t>
        </is>
      </c>
      <c r="C364" s="30" t="inlineStr">
        <is>
          <t>Can it help with consultants?</t>
        </is>
      </c>
      <c r="D364" s="30" t="inlineStr">
        <is>
          <t>Consultant deliverables are tracked as dependencies with agreed dates, so a late structural or services input is visible as the cause of the architect’s delay rather than absorbed into it.</t>
        </is>
      </c>
    </row>
    <row r="365">
      <c r="A365" s="30" t="inlineStr">
        <is>
          <t>Architecture Firms</t>
        </is>
      </c>
      <c r="B365" s="30" t="inlineStr">
        <is>
          <t>Professional Services</t>
        </is>
      </c>
      <c r="C365" s="30" t="inlineStr">
        <is>
          <t>Does it improve cash?</t>
        </is>
      </c>
      <c r="D365" s="30" t="inlineStr">
        <is>
          <t>Stage completion raises the invoicing task with the fee attached, so completed work does not sit unbilled while the practice funds the client.</t>
        </is>
      </c>
    </row>
    <row r="366">
      <c r="A366" s="30" t="inlineStr">
        <is>
          <t>Architecture Firms</t>
        </is>
      </c>
      <c r="B366" s="30" t="inlineStr">
        <is>
          <t>Professional Services</t>
        </is>
      </c>
      <c r="C366" s="30" t="inlineStr">
        <is>
          <t>How long does implementation take?</t>
        </is>
      </c>
      <c r="D366" s="30" t="inlineStr">
        <is>
          <t>About four weeks: discovery and mapping of stage structures and fee scales, configuration, migration of live projects and consultants, then an ongoing operations partnership.</t>
        </is>
      </c>
    </row>
    <row r="367">
      <c r="A367" s="30" t="inlineStr">
        <is>
          <t>Interior Designers</t>
        </is>
      </c>
      <c r="B367" s="30" t="inlineStr">
        <is>
          <t>Professional Services</t>
        </is>
      </c>
      <c r="C367" s="30" t="inlineStr">
        <is>
          <t>What can AI software do for an interior design business?</t>
        </is>
      </c>
      <c r="D367" s="30" t="inlineStr">
        <is>
          <t>Verity AI answers questions from your own specification, order, site and snag records: which specifications are unconfirmed against their required date, which orders are late, what procurement margin looks like by project, which snags are holding final payments. Each answer can become a chase or a variation.</t>
        </is>
      </c>
    </row>
    <row r="368">
      <c r="A368" s="30" t="inlineStr">
        <is>
          <t>Interior Designers</t>
        </is>
      </c>
      <c r="B368" s="30" t="inlineStr">
        <is>
          <t>Professional Services</t>
        </is>
      </c>
      <c r="C368" s="30" t="inlineStr">
        <is>
          <t>Why does a late confirmation matter so much?</t>
        </is>
      </c>
      <c r="D368" s="30" t="inlineStr">
        <is>
          <t>Because it costs the item’s full lead time rather than the length of the delay. A specification confirmed two weeks late on an item with a four-month lead time moves the project by four months, not two weeks.</t>
        </is>
      </c>
    </row>
    <row r="369">
      <c r="A369" s="30" t="inlineStr">
        <is>
          <t>Interior Designers</t>
        </is>
      </c>
      <c r="B369" s="30" t="inlineStr">
        <is>
          <t>Professional Services</t>
        </is>
      </c>
      <c r="C369" s="30" t="inlineStr">
        <is>
          <t>Can it show procurement margin?</t>
        </is>
      </c>
      <c r="D369" s="30" t="inlineStr">
        <is>
          <t>Margin is recorded per item and per project, including the share forgone when clients supply items directly — which is usually a larger number than practices expect.</t>
        </is>
      </c>
    </row>
    <row r="370">
      <c r="A370" s="30" t="inlineStr">
        <is>
          <t>Interior Designers</t>
        </is>
      </c>
      <c r="B370" s="30" t="inlineStr">
        <is>
          <t>Professional Services</t>
        </is>
      </c>
      <c r="C370" s="30" t="inlineStr">
        <is>
          <t>How does it help with deliveries?</t>
        </is>
      </c>
      <c r="D370" s="30" t="inlineStr">
        <is>
          <t>Deliveries are scheduled against recorded site readiness and the installation sequence, so an item does not arrive at a site that cannot receive it and incur storage, damage or a return visit.</t>
        </is>
      </c>
    </row>
    <row r="371">
      <c r="A371" s="30" t="inlineStr">
        <is>
          <t>Interior Designers</t>
        </is>
      </c>
      <c r="B371" s="30" t="inlineStr">
        <is>
          <t>Professional Services</t>
        </is>
      </c>
      <c r="C371" s="30" t="inlineStr">
        <is>
          <t>Does it handle variations agreed on site?</t>
        </is>
      </c>
      <c r="D371" s="30" t="inlineStr">
        <is>
          <t>A variation is raised with its cost and lead-time impact at the moment it is agreed, rather than assembled afterwards when the programme consequence has already occurred.</t>
        </is>
      </c>
    </row>
    <row r="372">
      <c r="A372" s="30" t="inlineStr">
        <is>
          <t>Interior Designers</t>
        </is>
      </c>
      <c r="B372" s="30" t="inlineStr">
        <is>
          <t>Professional Services</t>
        </is>
      </c>
      <c r="C372" s="30" t="inlineStr">
        <is>
          <t>Can it help close projects?</t>
        </is>
      </c>
      <c r="D372" s="30" t="inlineStr">
        <is>
          <t>Snags are work with owners and ages, tracked against the final payment they hold — which makes closing them a cash task rather than a quality afterthought.</t>
        </is>
      </c>
    </row>
    <row r="373">
      <c r="A373" s="30" t="inlineStr">
        <is>
          <t>Interior Designers</t>
        </is>
      </c>
      <c r="B373" s="30" t="inlineStr">
        <is>
          <t>Professional Services</t>
        </is>
      </c>
      <c r="C373" s="30" t="inlineStr">
        <is>
          <t>Does Verity replace our design software?</t>
        </is>
      </c>
      <c r="D373" s="30" t="inlineStr">
        <is>
          <t>No. Design and drawing tools continue and are mapped during implementation. Verity holds specifications, procurement, site coordination, snagging and the commercial record.</t>
        </is>
      </c>
    </row>
    <row r="374">
      <c r="A374" s="30" t="inlineStr">
        <is>
          <t>Interior Designers</t>
        </is>
      </c>
      <c r="B374" s="30" t="inlineStr">
        <is>
          <t>Professional Services</t>
        </is>
      </c>
      <c r="C374" s="30" t="inlineStr">
        <is>
          <t>How long does implementation take?</t>
        </is>
      </c>
      <c r="D374" s="30" t="inlineStr">
        <is>
          <t>About four weeks: discovery and mapping of the specification and procurement process, configuration, migration of live projects and suppliers, then an ongoing operations partnership.</t>
        </is>
      </c>
    </row>
    <row r="375">
      <c r="A375" s="30" t="inlineStr">
        <is>
          <t>Real Estate Agencies</t>
        </is>
      </c>
      <c r="B375" s="30" t="inlineStr">
        <is>
          <t>Professional Services</t>
        </is>
      </c>
      <c r="C375" s="30" t="inlineStr">
        <is>
          <t>What can AI software do for a real estate agency?</t>
        </is>
      </c>
      <c r="D375" s="30" t="inlineStr">
        <is>
          <t>Verity AI answers questions from your own lead, property, visit and deal records. You can ask which leads are closest to conversion, which have had no contact in two weeks, which properties are being viewed without generating offers, or which agent converts best at each stage — and turn the answer into follow-ups assigned to the right agents.</t>
        </is>
      </c>
    </row>
    <row r="376">
      <c r="A376" s="30" t="inlineStr">
        <is>
          <t>Real Estate Agencies</t>
        </is>
      </c>
      <c r="B376" s="30" t="inlineStr">
        <is>
          <t>Professional Services</t>
        </is>
      </c>
      <c r="C376" s="30" t="inlineStr">
        <is>
          <t>Is Verity a CRM for real estate?</t>
        </is>
      </c>
      <c r="D376" s="30" t="inlineStr">
        <is>
          <t>It includes what an agency needs from a CRM — leads, requirements, stages, activity history and assignment — but it holds the property inventory, the site visits, the agent team and the deal approvals in the same system, so the pipeline and the inventory are connected rather than sitting in separate tools.</t>
        </is>
      </c>
    </row>
    <row r="377">
      <c r="A377" s="30" t="inlineStr">
        <is>
          <t>Real Estate Agencies</t>
        </is>
      </c>
      <c r="B377" s="30" t="inlineStr">
        <is>
          <t>Professional Services</t>
        </is>
      </c>
      <c r="C377" s="30" t="inlineStr">
        <is>
          <t>What happens to a pipeline when an agent leaves?</t>
        </is>
      </c>
      <c r="D377" s="30" t="inlineStr">
        <is>
          <t>It stays. Leads and deals are agency records assigned to an agent rather than personal contact lists, so a departure becomes a reassignment with the full history intact rather than a loss.</t>
        </is>
      </c>
    </row>
    <row r="378">
      <c r="A378" s="30" t="inlineStr">
        <is>
          <t>Real Estate Agencies</t>
        </is>
      </c>
      <c r="B378" s="30" t="inlineStr">
        <is>
          <t>Professional Services</t>
        </is>
      </c>
      <c r="C378" s="30" t="inlineStr">
        <is>
          <t>Can Verity track site visits and follow-ups?</t>
        </is>
      </c>
      <c r="D378" s="30" t="inlineStr">
        <is>
          <t>Yes. A visit is work with a date, an assigned agent, a property, a lead and a state, and its outcome is recorded against both the lead and the property. Follow-ups are created from those outcomes with owners and due dates.</t>
        </is>
      </c>
    </row>
    <row r="379">
      <c r="A379" s="30" t="inlineStr">
        <is>
          <t>Real Estate Agencies</t>
        </is>
      </c>
      <c r="B379" s="30" t="inlineStr">
        <is>
          <t>Professional Services</t>
        </is>
      </c>
      <c r="C379" s="30" t="inlineStr">
        <is>
          <t>Can it show why a property is not selling?</t>
        </is>
      </c>
      <c r="D379" s="30" t="inlineStr">
        <is>
          <t>It shows the viewing history: how many times a listing has been shown, over what period, by which agents, and what feedback was recorded. That turns "it is not moving" into evidence you can take to the owner.</t>
        </is>
      </c>
    </row>
    <row r="380">
      <c r="A380" s="30" t="inlineStr">
        <is>
          <t>Real Estate Agencies</t>
        </is>
      </c>
      <c r="B380" s="30" t="inlineStr">
        <is>
          <t>Professional Services</t>
        </is>
      </c>
      <c r="C380" s="30" t="inlineStr">
        <is>
          <t>Can agents see each other’s leads?</t>
        </is>
      </c>
      <c r="D380" s="30" t="inlineStr">
        <is>
          <t>That is set by the permission model. Verity has one permission layer across every record, so agents can be given their own pipeline plus shared listing inventory, while the principal sees everything and every reassignment is on the record.</t>
        </is>
      </c>
    </row>
    <row r="381">
      <c r="A381" s="30" t="inlineStr">
        <is>
          <t>Real Estate Agencies</t>
        </is>
      </c>
      <c r="B381" s="30" t="inlineStr">
        <is>
          <t>Professional Services</t>
        </is>
      </c>
      <c r="C381" s="30" t="inlineStr">
        <is>
          <t>Does Verity handle commissions?</t>
        </is>
      </c>
      <c r="D381" s="30" t="inlineStr">
        <is>
          <t>Commission splits between agents, channel partners and the agency are recorded against the deal at the point they are agreed, so settlement follows the record. It is not an accounting or payroll system, and it does not replace your existing financial software.</t>
        </is>
      </c>
    </row>
    <row r="382">
      <c r="A382" s="30" t="inlineStr">
        <is>
          <t>Real Estate Agencies</t>
        </is>
      </c>
      <c r="B382" s="30" t="inlineStr">
        <is>
          <t>Professional Services</t>
        </is>
      </c>
      <c r="C382" s="30" t="inlineStr">
        <is>
          <t>Is it suitable for a small agency with a few agents?</t>
        </is>
      </c>
      <c r="D382" s="30" t="inlineStr">
        <is>
          <t>A six-agent agency already has six separate pipelines and no shared view, which is the problem Verity solves. Larger teams and multiple offices use the same structure without additional setup.</t>
        </is>
      </c>
    </row>
    <row r="383">
      <c r="A383" s="30" t="inlineStr">
        <is>
          <t>Real Estate Agencies</t>
        </is>
      </c>
      <c r="B383" s="30" t="inlineStr">
        <is>
          <t>Professional Services</t>
        </is>
      </c>
      <c r="C383" s="30" t="inlineStr">
        <is>
          <t>How long does implementation take?</t>
        </is>
      </c>
      <c r="D383" s="30" t="inlineStr">
        <is>
          <t>About four weeks: discovery and mapping of how the agency actually works, configuration, migration of your existing leads and listings, then an ongoing operations partnership rather than a handover.</t>
        </is>
      </c>
    </row>
    <row r="384">
      <c r="A384" s="30" t="inlineStr">
        <is>
          <t>Recruitment Agencies</t>
        </is>
      </c>
      <c r="B384" s="30" t="inlineStr">
        <is>
          <t>Professional Services</t>
        </is>
      </c>
      <c r="C384" s="30" t="inlineStr">
        <is>
          <t>What can AI software do for a recruitment agency?</t>
        </is>
      </c>
      <c r="D384" s="30" t="inlineStr">
        <is>
          <t>Verity AI answers questions from your own mandate, candidate, submission and placement records: which submissions have had no client feedback in ten days, which mandates have consumed effort without producing a submission, which placements inside guarantee show risk signals, what interview-to-offer conversion looks like by consultant. Each answer can become a chase or a reassignment.</t>
        </is>
      </c>
    </row>
    <row r="385">
      <c r="A385" s="30" t="inlineStr">
        <is>
          <t>Recruitment Agencies</t>
        </is>
      </c>
      <c r="B385" s="30" t="inlineStr">
        <is>
          <t>Professional Services</t>
        </is>
      </c>
      <c r="C385" s="30" t="inlineStr">
        <is>
          <t>Is Verity an applicant tracking system?</t>
        </is>
      </c>
      <c r="D385" s="30" t="inlineStr">
        <is>
          <t>It covers what an agency needs from one — candidates, mandates, submissions, interview stages, placements and their history — and holds the commercial side alongside it: effort per mandate, fee terms, guarantee exposure and collections. Job boards and sourcing tools continue to run and are mapped during implementation.</t>
        </is>
      </c>
    </row>
    <row r="386">
      <c r="A386" s="30" t="inlineStr">
        <is>
          <t>Recruitment Agencies</t>
        </is>
      </c>
      <c r="B386" s="30" t="inlineStr">
        <is>
          <t>Professional Services</t>
        </is>
      </c>
      <c r="C386" s="30" t="inlineStr">
        <is>
          <t>What happens to a desk when a consultant leaves?</t>
        </is>
      </c>
      <c r="D386" s="30" t="inlineStr">
        <is>
          <t>Candidates, mandates and their full history are agency records assigned to a consultant rather than personal contact lists, so a departure is a reassignment with continuity rather than the loss of a working desk.</t>
        </is>
      </c>
    </row>
    <row r="387">
      <c r="A387" s="30" t="inlineStr">
        <is>
          <t>Recruitment Agencies</t>
        </is>
      </c>
      <c r="B387" s="30" t="inlineStr">
        <is>
          <t>Professional Services</t>
        </is>
      </c>
      <c r="C387" s="30" t="inlineStr">
        <is>
          <t>Can it help us decide which mandates to work?</t>
        </is>
      </c>
      <c r="D387" s="30" t="inlineStr">
        <is>
          <t>Effort, age and stage progress are recorded per mandate, and fill rate, feedback speed and time to fill are recorded per client. Together those make mandate acceptance a decision based on evidence rather than on the age of the relationship.</t>
        </is>
      </c>
    </row>
    <row r="388">
      <c r="A388" s="30" t="inlineStr">
        <is>
          <t>Recruitment Agencies</t>
        </is>
      </c>
      <c r="B388" s="30" t="inlineStr">
        <is>
          <t>Professional Services</t>
        </is>
      </c>
      <c r="C388" s="30" t="inlineStr">
        <is>
          <t>Does it track guarantee periods?</t>
        </is>
      </c>
      <c r="D388" s="30" t="inlineStr">
        <is>
          <t>A placement carries its guarantee end date with a check-in schedule across the period, and risk signals from candidate or client contact are recorded, so refund exposure is visible while something can still be done about it.</t>
        </is>
      </c>
    </row>
    <row r="389">
      <c r="A389" s="30" t="inlineStr">
        <is>
          <t>Recruitment Agencies</t>
        </is>
      </c>
      <c r="B389" s="30" t="inlineStr">
        <is>
          <t>Professional Services</t>
        </is>
      </c>
      <c r="C389" s="30" t="inlineStr">
        <is>
          <t>Can we measure consultant performance fairly?</t>
        </is>
      </c>
      <c r="D389" s="30" t="inlineStr">
        <is>
          <t>Submissions per mandate, time to first submission and conversion at each stage are all recorded, so a consultant working a thin desk well is distinguishable from one working a rich desk badly.</t>
        </is>
      </c>
    </row>
    <row r="390">
      <c r="A390" s="30" t="inlineStr">
        <is>
          <t>Recruitment Agencies</t>
        </is>
      </c>
      <c r="B390" s="30" t="inlineStr">
        <is>
          <t>Professional Services</t>
        </is>
      </c>
      <c r="C390" s="30" t="inlineStr">
        <is>
          <t>How is candidate data protected?</t>
        </is>
      </c>
      <c r="D390" s="30" t="inlineStr">
        <is>
          <t>Verity has one permission model and one audit trail. Access to candidates and desks is set deliberately, and every access is recorded.</t>
        </is>
      </c>
    </row>
    <row r="391">
      <c r="A391" s="30" t="inlineStr">
        <is>
          <t>Recruitment Agencies</t>
        </is>
      </c>
      <c r="B391" s="30" t="inlineStr">
        <is>
          <t>Professional Services</t>
        </is>
      </c>
      <c r="C391" s="30" t="inlineStr">
        <is>
          <t>Is it suitable for a small agency?</t>
        </is>
      </c>
      <c r="D391" s="30" t="inlineStr">
        <is>
          <t>A four-consultant agency has the same silent losses — unfillable mandates, unchased submissions, unmanaged guarantees — with less capacity to notice them.</t>
        </is>
      </c>
    </row>
    <row r="392">
      <c r="A392" s="30" t="inlineStr">
        <is>
          <t>Recruitment Agencies</t>
        </is>
      </c>
      <c r="B392" s="30" t="inlineStr">
        <is>
          <t>Professional Services</t>
        </is>
      </c>
      <c r="C392" s="30" t="inlineStr">
        <is>
          <t>How long does implementation take?</t>
        </is>
      </c>
      <c r="D392" s="30" t="inlineStr">
        <is>
          <t>About four weeks: discovery and mapping of how the desks work, configuration of stages and fee terms, migration of clients, candidates and open mandates, then an ongoing operations partnership.</t>
        </is>
      </c>
    </row>
    <row r="393">
      <c r="A393" s="30" t="inlineStr">
        <is>
          <t>Insurance Agencies</t>
        </is>
      </c>
      <c r="B393" s="30" t="inlineStr">
        <is>
          <t>Professional Services</t>
        </is>
      </c>
      <c r="C393" s="30" t="inlineStr">
        <is>
          <t>What can AI software do for an insurance agency?</t>
        </is>
      </c>
      <c r="D393" s="30" t="inlineStr">
        <is>
          <t>Verity AI answers questions from your own policy, renewal, claim and commission records: which renewals inside ninety days have no contact, what commission is unreconciled, which claims are stalled on documents, what your lapse reasons are. Each answer can become a call or a query.</t>
        </is>
      </c>
    </row>
    <row r="394">
      <c r="A394" s="30" t="inlineStr">
        <is>
          <t>Insurance Agencies</t>
        </is>
      </c>
      <c r="B394" s="30" t="inlineStr">
        <is>
          <t>Professional Services</t>
        </is>
      </c>
      <c r="C394" s="30" t="inlineStr">
        <is>
          <t>Why work renewals as a pipeline?</t>
        </is>
      </c>
      <c r="D394" s="30" t="inlineStr">
        <is>
          <t>Because a lapse is the loss of a client you already had and already paid to acquire. A renewal worked three weeks ahead is a conversation; the same renewal handled on the date is an administrative event with a much worse outcome.</t>
        </is>
      </c>
    </row>
    <row r="395">
      <c r="A395" s="30" t="inlineStr">
        <is>
          <t>Insurance Agencies</t>
        </is>
      </c>
      <c r="B395" s="30" t="inlineStr">
        <is>
          <t>Professional Services</t>
        </is>
      </c>
      <c r="C395" s="30" t="inlineStr">
        <is>
          <t>Can it reconcile commission?</t>
        </is>
      </c>
      <c r="D395" s="30" t="inlineStr">
        <is>
          <t>Expected commission is recorded per policy at placement and matched against insurer statements, so adjustments and shortfalls are raised as variances rather than accepted because the statement arrived net.</t>
        </is>
      </c>
    </row>
    <row r="396">
      <c r="A396" s="30" t="inlineStr">
        <is>
          <t>Insurance Agencies</t>
        </is>
      </c>
      <c r="B396" s="30" t="inlineStr">
        <is>
          <t>Professional Services</t>
        </is>
      </c>
      <c r="C396" s="30" t="inlineStr">
        <is>
          <t>How does it help with claims?</t>
        </is>
      </c>
      <c r="D396" s="30" t="inlineStr">
        <is>
          <t>Claims carry document checklists with owners and ages, so paperwork the client has not sent is chased rather than waited for — which matters because the claim is when the client forms their view of the agency.</t>
        </is>
      </c>
    </row>
    <row r="397">
      <c r="A397" s="30" t="inlineStr">
        <is>
          <t>Insurance Agencies</t>
        </is>
      </c>
      <c r="B397" s="30" t="inlineStr">
        <is>
          <t>Professional Services</t>
        </is>
      </c>
      <c r="C397" s="30" t="inlineStr">
        <is>
          <t>Does it keep suitability records?</t>
        </is>
      </c>
      <c r="D397" s="30" t="inlineStr">
        <is>
          <t>The recommendation and the basis for it are recorded against the policy at the point the policy is sold, which takes a moment then and is the record that matters years later.</t>
        </is>
      </c>
    </row>
    <row r="398">
      <c r="A398" s="30" t="inlineStr">
        <is>
          <t>Insurance Agencies</t>
        </is>
      </c>
      <c r="B398" s="30" t="inlineStr">
        <is>
          <t>Professional Services</t>
        </is>
      </c>
      <c r="C398" s="30" t="inlineStr">
        <is>
          <t>Can we see whole households?</t>
        </is>
      </c>
      <c r="D398" s="30" t="inlineStr">
        <is>
          <t>Policies attach to a client and household record, so total premium, cover gaps and overlaps are visible — and cross-sell to an existing household is the cheapest business an agency writes.</t>
        </is>
      </c>
    </row>
    <row r="399">
      <c r="A399" s="30" t="inlineStr">
        <is>
          <t>Insurance Agencies</t>
        </is>
      </c>
      <c r="B399" s="30" t="inlineStr">
        <is>
          <t>Professional Services</t>
        </is>
      </c>
      <c r="C399" s="30" t="inlineStr">
        <is>
          <t>Does Verity replace insurer systems?</t>
        </is>
      </c>
      <c r="D399" s="30" t="inlineStr">
        <is>
          <t>No. Insurer portals and statutory arrangements continue and are mapped during implementation. Verity holds the book, the renewal pipeline, claims support, commission reconciliation and the records behind them.</t>
        </is>
      </c>
    </row>
    <row r="400">
      <c r="A400" s="30" t="inlineStr">
        <is>
          <t>Insurance Agencies</t>
        </is>
      </c>
      <c r="B400" s="30" t="inlineStr">
        <is>
          <t>Professional Services</t>
        </is>
      </c>
      <c r="C400" s="30" t="inlineStr">
        <is>
          <t>How long does implementation take?</t>
        </is>
      </c>
      <c r="D400" s="30" t="inlineStr">
        <is>
          <t>About four weeks: discovery and mapping of the book and commission arrangements, configuration, migration of clients, policies and renewal dates, then an ongoing operations partnership.</t>
        </is>
      </c>
    </row>
    <row r="401">
      <c r="A401" s="30" t="inlineStr">
        <is>
          <t>Financial Advisors</t>
        </is>
      </c>
      <c r="B401" s="30" t="inlineStr">
        <is>
          <t>Professional Services</t>
        </is>
      </c>
      <c r="C401" s="30" t="inlineStr">
        <is>
          <t>Does Verity give financial advice?</t>
        </is>
      </c>
      <c r="D401" s="30" t="inlineStr">
        <is>
          <t>No. Advice, portfolio construction and statutory reporting remain entirely with the practice and its existing systems. Verity records the practice around them — review cycles, evidence, income reconciliation, events and file completeness.</t>
        </is>
      </c>
    </row>
    <row r="402">
      <c r="A402" s="30" t="inlineStr">
        <is>
          <t>Financial Advisors</t>
        </is>
      </c>
      <c r="B402" s="30" t="inlineStr">
        <is>
          <t>Professional Services</t>
        </is>
      </c>
      <c r="C402" s="30" t="inlineStr">
        <is>
          <t>What can AI software do for an advisory practice?</t>
        </is>
      </c>
      <c r="D402" s="30" t="inlineStr">
        <is>
          <t>Verity AI answers questions from your own client, review, file and income records: which clients are past their review date, which files lack a recorded basis, what income is unreconciled, which life events were never actioned. Each answer can become a review or a query.</t>
        </is>
      </c>
    </row>
    <row r="403">
      <c r="A403" s="30" t="inlineStr">
        <is>
          <t>Financial Advisors</t>
        </is>
      </c>
      <c r="B403" s="30" t="inlineStr">
        <is>
          <t>Professional Services</t>
        </is>
      </c>
      <c r="C403" s="30" t="inlineStr">
        <is>
          <t>Why does the review cycle matter so much?</t>
        </is>
      </c>
      <c r="D403" s="30" t="inlineStr">
        <is>
          <t>Because recurring income pays for ongoing service. When the cycle slips the income continues and the service does not, which is uncomfortable commercially and considerably worse if it is ever examined.</t>
        </is>
      </c>
    </row>
    <row r="404">
      <c r="A404" s="30" t="inlineStr">
        <is>
          <t>Financial Advisors</t>
        </is>
      </c>
      <c r="B404" s="30" t="inlineStr">
        <is>
          <t>Professional Services</t>
        </is>
      </c>
      <c r="C404" s="30" t="inlineStr">
        <is>
          <t>What does recording the basis achieve?</t>
        </is>
      </c>
      <c r="D404" s="30" t="inlineStr">
        <is>
          <t>The recommendation is usually recorded; the circumstances and reasoning behind it often are not. That basis is the record needed years later by people who were not in the conversation, and it takes a moment to capture at the time.</t>
        </is>
      </c>
    </row>
    <row r="405">
      <c r="A405" s="30" t="inlineStr">
        <is>
          <t>Financial Advisors</t>
        </is>
      </c>
      <c r="B405" s="30" t="inlineStr">
        <is>
          <t>Professional Services</t>
        </is>
      </c>
      <c r="C405" s="30" t="inlineStr">
        <is>
          <t>Can it reconcile trail income?</t>
        </is>
      </c>
      <c r="D405" s="30" t="inlineStr">
        <is>
          <t>Expected income is recorded per client and provider at placement and matched against statements, so adjustments and shortfalls are raised as variances rather than accepted because the statement arrived net.</t>
        </is>
      </c>
    </row>
    <row r="406">
      <c r="A406" s="30" t="inlineStr">
        <is>
          <t>Financial Advisors</t>
        </is>
      </c>
      <c r="B406" s="30" t="inlineStr">
        <is>
          <t>Professional Services</t>
        </is>
      </c>
      <c r="C406" s="30" t="inlineStr">
        <is>
          <t>Why record life events?</t>
        </is>
      </c>
      <c r="D406" s="30" t="inlineStr">
        <is>
          <t>A sale, a retirement, an inheritance or a bereavement mentioned in passing is the single most valuable trigger a practice receives, and it usually becomes a note nobody follows up.</t>
        </is>
      </c>
    </row>
    <row r="407">
      <c r="A407" s="30" t="inlineStr">
        <is>
          <t>Financial Advisors</t>
        </is>
      </c>
      <c r="B407" s="30" t="inlineStr">
        <is>
          <t>Professional Services</t>
        </is>
      </c>
      <c r="C407" s="30" t="inlineStr">
        <is>
          <t>Can we report file completeness?</t>
        </is>
      </c>
      <c r="D407" s="30" t="inlineStr">
        <is>
          <t>Completeness is a state per client rather than something discovered when a file is examined, so it is reportable across the whole client base rather than sampled.</t>
        </is>
      </c>
    </row>
    <row r="408">
      <c r="A408" s="30" t="inlineStr">
        <is>
          <t>Financial Advisors</t>
        </is>
      </c>
      <c r="B408" s="30" t="inlineStr">
        <is>
          <t>Professional Services</t>
        </is>
      </c>
      <c r="C408" s="30" t="inlineStr">
        <is>
          <t>How long does implementation take?</t>
        </is>
      </c>
      <c r="D408" s="30" t="inlineStr">
        <is>
          <t>About four weeks: discovery and mapping of review cycles, file standards and income bases, configuration, migration of clients, households and cycles, then an ongoing operations partnership.</t>
        </is>
      </c>
    </row>
    <row r="409">
      <c r="A409" s="30" t="inlineStr">
        <is>
          <t>IT Services Companies</t>
        </is>
      </c>
      <c r="B409" s="30" t="inlineStr">
        <is>
          <t>Professional Services</t>
        </is>
      </c>
      <c r="C409" s="30" t="inlineStr">
        <is>
          <t>What can AI software do for an IT services company?</t>
        </is>
      </c>
      <c r="D409" s="30" t="inlineStr">
        <is>
          <t>Verity AI answers questions from your own ticket, contract, asset and engineer records: which tickets are at SLA risk and who can actually resolve them, how much out-of-scope work was done and for which accounts, which accounts depend on a single engineer, which cost more to serve than their fee. Each answer can become a reassignment or an escalation.</t>
        </is>
      </c>
    </row>
    <row r="410">
      <c r="A410" s="30" t="inlineStr">
        <is>
          <t>IT Services Companies</t>
        </is>
      </c>
      <c r="B410" s="30" t="inlineStr">
        <is>
          <t>Professional Services</t>
        </is>
      </c>
      <c r="C410" s="30" t="inlineStr">
        <is>
          <t>Does Verity replace our monitoring or RMM tooling?</t>
        </is>
      </c>
      <c r="D410" s="30" t="inlineStr">
        <is>
          <t>No. Those continue to do their own jobs and are mapped during implementation. Verity is the service and commercial layer — contracts, tickets and SLAs, engineer allocation, client assets, scope control, account economics and reporting.</t>
        </is>
      </c>
    </row>
    <row r="411">
      <c r="A411" s="30" t="inlineStr">
        <is>
          <t>IT Services Companies</t>
        </is>
      </c>
      <c r="B411" s="30" t="inlineStr">
        <is>
          <t>Professional Services</t>
        </is>
      </c>
      <c r="C411" s="30" t="inlineStr">
        <is>
          <t>How does it help with SLA attainment?</t>
        </is>
      </c>
      <c r="D411" s="30" t="inlineStr">
        <is>
          <t>The clock runs on the ticket against the account’s contracted targets, so tickets approaching breach surface with time remaining and escalate automatically. Cause is recorded at resolution, so recurring failures become addressable.</t>
        </is>
      </c>
    </row>
    <row r="412">
      <c r="A412" s="30" t="inlineStr">
        <is>
          <t>IT Services Companies</t>
        </is>
      </c>
      <c r="B412" s="30" t="inlineStr">
        <is>
          <t>Professional Services</t>
        </is>
      </c>
      <c r="C412" s="30" t="inlineStr">
        <is>
          <t>Can it stop out-of-scope work being given away?</t>
        </is>
      </c>
      <c r="D412" s="30" t="inlineStr">
        <is>
          <t>Scope is checked at intake against the contract, so a request outside it is flagged with estimated effort and raised for authorisation. The work becomes billable, or absorbing it becomes a recorded decision rather than the default.</t>
        </is>
      </c>
    </row>
    <row r="413">
      <c r="A413" s="30" t="inlineStr">
        <is>
          <t>IT Services Companies</t>
        </is>
      </c>
      <c r="B413" s="30" t="inlineStr">
        <is>
          <t>Professional Services</t>
        </is>
      </c>
      <c r="C413" s="30" t="inlineStr">
        <is>
          <t>Can we see which accounts are profitable?</t>
        </is>
      </c>
      <c r="D413" s="30" t="inlineStr">
        <is>
          <t>Effort recorded against tickets is costed and compared with the contracted fee per account, which usually identifies two or three accounts being subsidised by the rest — in time to reprice them at renewal.</t>
        </is>
      </c>
    </row>
    <row r="414">
      <c r="A414" s="30" t="inlineStr">
        <is>
          <t>IT Services Companies</t>
        </is>
      </c>
      <c r="B414" s="30" t="inlineStr">
        <is>
          <t>Professional Services</t>
        </is>
      </c>
      <c r="C414" s="30" t="inlineStr">
        <is>
          <t>Does it track client assets?</t>
        </is>
      </c>
      <c r="D414" s="30" t="inlineStr">
        <is>
          <t>Client devices and licences are records with their site, configuration, warranty and licence dates and their ticket history, so renewals are raised ahead of expiry and replacement recommendations carry evidence.</t>
        </is>
      </c>
    </row>
    <row r="415">
      <c r="A415" s="30" t="inlineStr">
        <is>
          <t>IT Services Companies</t>
        </is>
      </c>
      <c r="B415" s="30" t="inlineStr">
        <is>
          <t>Professional Services</t>
        </is>
      </c>
      <c r="C415" s="30" t="inlineStr">
        <is>
          <t>Can it surface key-person risk?</t>
        </is>
      </c>
      <c r="D415" s="30" t="inlineStr">
        <is>
          <t>Ticket ownership concentration is measured by account and engineer, so accounts running on one person’s knowledge are identified with their documentation gaps named, rather than discovered when that person is unavailable.</t>
        </is>
      </c>
    </row>
    <row r="416">
      <c r="A416" s="30" t="inlineStr">
        <is>
          <t>IT Services Companies</t>
        </is>
      </c>
      <c r="B416" s="30" t="inlineStr">
        <is>
          <t>Professional Services</t>
        </is>
      </c>
      <c r="C416" s="30" t="inlineStr">
        <is>
          <t>How is access to client environments controlled?</t>
        </is>
      </c>
      <c r="D416" s="30" t="inlineStr">
        <is>
          <t>Verity has one permission model and one audit trail, and changes to client environments move through recorded approval steps with the engineer, approver and time attached.</t>
        </is>
      </c>
    </row>
    <row r="417">
      <c r="A417" s="30" t="inlineStr">
        <is>
          <t>IT Services Companies</t>
        </is>
      </c>
      <c r="B417" s="30" t="inlineStr">
        <is>
          <t>Professional Services</t>
        </is>
      </c>
      <c r="C417" s="30" t="inlineStr">
        <is>
          <t>How long does implementation take?</t>
        </is>
      </c>
      <c r="D417" s="30" t="inlineStr">
        <is>
          <t>About four weeks: discovery and mapping of contracts, SLAs and the service desk, configuration, migration of accounts, assets and open tickets, then an ongoing operations partnership.</t>
        </is>
      </c>
    </row>
    <row r="418">
      <c r="A418" s="30" t="inlineStr">
        <is>
          <t>Hospitals</t>
        </is>
      </c>
      <c r="B418" s="30" t="inlineStr">
        <is>
          <t>Healthcare</t>
        </is>
      </c>
      <c r="C418" s="30" t="inlineStr">
        <is>
          <t>Does Verity replace our hospital information or clinical system?</t>
        </is>
      </c>
      <c r="D418" s="30" t="inlineStr">
        <is>
          <t>No. Clinical records, orders, results and diagnostic reporting stay in your existing systems and are mapped during implementation. Verity holds the operational chain around care — beds and theatres, discharge, stores and charge capture, claims, equipment and departmental staffing.</t>
        </is>
      </c>
    </row>
    <row r="419">
      <c r="A419" s="30" t="inlineStr">
        <is>
          <t>Hospitals</t>
        </is>
      </c>
      <c r="B419" s="30" t="inlineStr">
        <is>
          <t>Healthcare</t>
        </is>
      </c>
      <c r="C419" s="30" t="inlineStr">
        <is>
          <t>What can AI software do for a hospital?</t>
        </is>
      </c>
      <c r="D419" s="30" t="inlineStr">
        <is>
          <t>Verity AI answers questions from your own operational, stock and claim records: which discharges are held and by which step, where theatre time is being lost, which consumables were issued and not charged, which claims are queried and why. Each answer can become work assigned to the department that owns it.</t>
        </is>
      </c>
    </row>
    <row r="420">
      <c r="A420" s="30" t="inlineStr">
        <is>
          <t>Hospitals</t>
        </is>
      </c>
      <c r="B420" s="30" t="inlineStr">
        <is>
          <t>Healthcare</t>
        </is>
      </c>
      <c r="C420" s="30" t="inlineStr">
        <is>
          <t>How does it reduce discharge delay?</t>
        </is>
      </c>
      <c r="D420" s="30" t="inlineStr">
        <is>
          <t>Discharge becomes work with parallel steps and named department owners, so the specific step holding a bed is visible while it can still be cleared. Total delay is then attributed by step, which is what makes the process improvable rather than merely lamented.</t>
        </is>
      </c>
    </row>
    <row r="421">
      <c r="A421" s="30" t="inlineStr">
        <is>
          <t>Hospitals</t>
        </is>
      </c>
      <c r="B421" s="30" t="inlineStr">
        <is>
          <t>Healthcare</t>
        </is>
      </c>
      <c r="C421" s="30" t="inlineStr">
        <is>
          <t>Can it help with theatre utilisation?</t>
        </is>
      </c>
      <c r="D421" s="30" t="inlineStr">
        <is>
          <t>Start time against scheduled time, procedure duration and turnaround are timed separately, so an overrun separates into causes. Most lost theatre time is sequencing rather than surgery, and only stage-level timing shows that.</t>
        </is>
      </c>
    </row>
    <row r="422">
      <c r="A422" s="30" t="inlineStr">
        <is>
          <t>Hospitals</t>
        </is>
      </c>
      <c r="B422" s="30" t="inlineStr">
        <is>
          <t>Healthcare</t>
        </is>
      </c>
      <c r="C422" s="30" t="inlineStr">
        <is>
          <t>What is charge capture and how does Verity help?</t>
        </is>
      </c>
      <c r="D422" s="30" t="inlineStr">
        <is>
          <t>Consumables and implants used in care are recorded clinically and must transfer to a bill. Verity records stock issued against a patient or procedure, then reconciles it against what was billed, so items used and not charged become an exception rather than an unmeasured loss.</t>
        </is>
      </c>
    </row>
    <row r="423">
      <c r="A423" s="30" t="inlineStr">
        <is>
          <t>Hospitals</t>
        </is>
      </c>
      <c r="B423" s="30" t="inlineStr">
        <is>
          <t>Healthcare</t>
        </is>
      </c>
      <c r="C423" s="30" t="inlineStr">
        <is>
          <t>Does it help with insurance claims?</t>
        </is>
      </c>
      <c r="D423" s="30" t="inlineStr">
        <is>
          <t>Payer-specific documentation checklists are applied before submission, queries are mapped to the item that was missing, and denial reasons are aggregated by payer — which removes the large share of queries raised for documents the hospital already holds.</t>
        </is>
      </c>
    </row>
    <row r="424">
      <c r="A424" s="30" t="inlineStr">
        <is>
          <t>Hospitals</t>
        </is>
      </c>
      <c r="B424" s="30" t="inlineStr">
        <is>
          <t>Healthcare</t>
        </is>
      </c>
      <c r="C424" s="30" t="inlineStr">
        <is>
          <t>Can it manage equipment maintenance?</t>
        </is>
      </c>
      <c r="D424" s="30" t="inlineStr">
        <is>
          <t>Service schedules are work with due dates against each asset, scheduled around theatre and ward demand, and deferrals are recorded as decisions rather than happening by default.</t>
        </is>
      </c>
    </row>
    <row r="425">
      <c r="A425" s="30" t="inlineStr">
        <is>
          <t>Hospitals</t>
        </is>
      </c>
      <c r="B425" s="30" t="inlineStr">
        <is>
          <t>Healthcare</t>
        </is>
      </c>
      <c r="C425" s="30" t="inlineStr">
        <is>
          <t>Does it work across a group of hospitals?</t>
        </is>
      </c>
      <c r="D425" s="30" t="inlineStr">
        <is>
          <t>Departments, floors, theatres and stores roll into a hospital and hospitals into the group, all recording identically, so utilisation, capture and claim performance are comparable across sites.</t>
        </is>
      </c>
    </row>
    <row r="426">
      <c r="A426" s="30" t="inlineStr">
        <is>
          <t>Hospitals</t>
        </is>
      </c>
      <c r="B426" s="30" t="inlineStr">
        <is>
          <t>Healthcare</t>
        </is>
      </c>
      <c r="C426" s="30" t="inlineStr">
        <is>
          <t>How long does implementation take?</t>
        </is>
      </c>
      <c r="D426" s="30" t="inlineStr">
        <is>
          <t>About four weeks: discovery and mapping of the operational chain, configuration of departments, payers and schedules, migration of assets, stores and open claims, then an ongoing operations partnership.</t>
        </is>
      </c>
    </row>
    <row r="427">
      <c r="A427" s="30" t="inlineStr">
        <is>
          <t>Clinics</t>
        </is>
      </c>
      <c r="B427" s="30" t="inlineStr">
        <is>
          <t>Healthcare</t>
        </is>
      </c>
      <c r="C427" s="30" t="inlineStr">
        <is>
          <t>Is Verity a clinical system?</t>
        </is>
      </c>
      <c r="D427" s="30" t="inlineStr">
        <is>
          <t>No. Verity manages the practice around the care: rosters and sessions, consumable stock, follow-up work, documentation completeness, referral relationships, permissions and reporting. It does not make clinical decisions, hold diagnostic logic or provide medical advice.</t>
        </is>
      </c>
    </row>
    <row r="428">
      <c r="A428" s="30" t="inlineStr">
        <is>
          <t>Clinics</t>
        </is>
      </c>
      <c r="B428" s="30" t="inlineStr">
        <is>
          <t>Healthcare</t>
        </is>
      </c>
      <c r="C428" s="30" t="inlineStr">
        <is>
          <t>What can AI software do for a clinic?</t>
        </is>
      </c>
      <c r="D428" s="30" t="inlineStr">
        <is>
          <t>Verity AI answers operational questions from your own records — which follow-ups are overdue and who owns them, which sessions next week are uncovered, which consumables fall short against the coming load, which referrers have gone quiet — and can turn those answers into work assigned to the right person.</t>
        </is>
      </c>
    </row>
    <row r="429">
      <c r="A429" s="30" t="inlineStr">
        <is>
          <t>Clinics</t>
        </is>
      </c>
      <c r="B429" s="30" t="inlineStr">
        <is>
          <t>Healthcare</t>
        </is>
      </c>
      <c r="C429" s="30" t="inlineStr">
        <is>
          <t>Can Verity track patient follow-ups?</t>
        </is>
      </c>
      <c r="D429" s="30" t="inlineStr">
        <is>
          <t>Yes. A follow-up is work with a review date and an owning clinician, so it can be reminded, escalated and reported on. Overdue reviews become a list rather than an absence nobody notices.</t>
        </is>
      </c>
    </row>
    <row r="430">
      <c r="A430" s="30" t="inlineStr">
        <is>
          <t>Clinics</t>
        </is>
      </c>
      <c r="B430" s="30" t="inlineStr">
        <is>
          <t>Healthcare</t>
        </is>
      </c>
      <c r="C430" s="30" t="inlineStr">
        <is>
          <t>Does it manage consumables and supplies?</t>
        </is>
      </c>
      <c r="D430" s="30" t="inlineStr">
        <is>
          <t>Yes. Consumables are held as stock with supplier, cost, batch, expiry and location, and replenishment is driven against the coming week’s scheduled load rather than against a visual check.</t>
        </is>
      </c>
    </row>
    <row r="431">
      <c r="A431" s="30" t="inlineStr">
        <is>
          <t>Clinics</t>
        </is>
      </c>
      <c r="B431" s="30" t="inlineStr">
        <is>
          <t>Healthcare</t>
        </is>
      </c>
      <c r="C431" s="30" t="inlineStr">
        <is>
          <t>Can we control who sees which records?</t>
        </is>
      </c>
      <c r="D431" s="30" t="inlineStr">
        <is>
          <t>Verity has one permission model and one audit trail across every record, so access can be set by role and every access or change is recorded.</t>
        </is>
      </c>
    </row>
    <row r="432">
      <c r="A432" s="30" t="inlineStr">
        <is>
          <t>Clinics</t>
        </is>
      </c>
      <c r="B432" s="30" t="inlineStr">
        <is>
          <t>Healthcare</t>
        </is>
      </c>
      <c r="C432" s="30" t="inlineStr">
        <is>
          <t>Does it work across multiple branches?</t>
        </is>
      </c>
      <c r="D432" s="30" t="inlineStr">
        <is>
          <t>Yes. Branches are locations that roll into the practice, with permissions, reporting and exceptions following the same structure, so volume, no-show rates and follow-up compliance are comparable across sites.</t>
        </is>
      </c>
    </row>
    <row r="433">
      <c r="A433" s="30" t="inlineStr">
        <is>
          <t>Clinics</t>
        </is>
      </c>
      <c r="B433" s="30" t="inlineStr">
        <is>
          <t>Healthcare</t>
        </is>
      </c>
      <c r="C433" s="30" t="inlineStr">
        <is>
          <t>Can Verity help with staffing decisions?</t>
        </is>
      </c>
      <c r="D433" s="30" t="inlineStr">
        <is>
          <t>Rosters, attendance and sessions are connected records, so staffing hours can be compared with the consultation volume they actually covered, and uncovered sessions are flagged before the day rather than on it.</t>
        </is>
      </c>
    </row>
    <row r="434">
      <c r="A434" s="30" t="inlineStr">
        <is>
          <t>Clinics</t>
        </is>
      </c>
      <c r="B434" s="30" t="inlineStr">
        <is>
          <t>Healthcare</t>
        </is>
      </c>
      <c r="C434" s="30" t="inlineStr">
        <is>
          <t>Is it suitable for a single-clinician practice?</t>
        </is>
      </c>
      <c r="D434" s="30" t="inlineStr">
        <is>
          <t>A single-clinician practice still has follow-ups to track, consumables to reorder, documentation to keep complete and referrers to maintain. Those are the parts Verity handles, and additional branches use the same structure.</t>
        </is>
      </c>
    </row>
    <row r="435">
      <c r="A435" s="30" t="inlineStr">
        <is>
          <t>Clinics</t>
        </is>
      </c>
      <c r="B435" s="30" t="inlineStr">
        <is>
          <t>Healthcare</t>
        </is>
      </c>
      <c r="C435" s="30" t="inlineStr">
        <is>
          <t>How long does implementation take?</t>
        </is>
      </c>
      <c r="D435" s="30" t="inlineStr">
        <is>
          <t>About four weeks: discovery and mapping of how the practice actually runs, configuration, migration of the operational records, then an ongoing operations partnership rather than a handover.</t>
        </is>
      </c>
    </row>
    <row r="436">
      <c r="A436" s="30" t="inlineStr">
        <is>
          <t>Dental Clinics</t>
        </is>
      </c>
      <c r="B436" s="30" t="inlineStr">
        <is>
          <t>Healthcare</t>
        </is>
      </c>
      <c r="C436" s="30" t="inlineStr">
        <is>
          <t>Does Verity hold clinical records or imaging?</t>
        </is>
      </c>
      <c r="D436" s="30" t="inlineStr">
        <is>
          <t>No. Clinical notes, charting and imaging remain in your existing clinical systems and are mapped during implementation. Verity runs the practice around them — treatment plans, lab cases, chair utilisation, recalls, materials and reporting.</t>
        </is>
      </c>
    </row>
    <row r="437">
      <c r="A437" s="30" t="inlineStr">
        <is>
          <t>Dental Clinics</t>
        </is>
      </c>
      <c r="B437" s="30" t="inlineStr">
        <is>
          <t>Healthcare</t>
        </is>
      </c>
      <c r="C437" s="30" t="inlineStr">
        <is>
          <t>What can AI software do for a dental clinic?</t>
        </is>
      </c>
      <c r="D437" s="30" t="inlineStr">
        <is>
          <t>Verity AI answers questions from your own plan, appointment, lab and patient records: which accepted plans have stalled and what they are worth, which lab cases are late against booked appointments, what chair utilisation looks like, which patients are past their recall. Each answer can become a call or a reschedule.</t>
        </is>
      </c>
    </row>
    <row r="438">
      <c r="A438" s="30" t="inlineStr">
        <is>
          <t>Dental Clinics</t>
        </is>
      </c>
      <c r="B438" s="30" t="inlineStr">
        <is>
          <t>Healthcare</t>
        </is>
      </c>
      <c r="C438" s="30" t="inlineStr">
        <is>
          <t>How does it help with treatment plans?</t>
        </is>
      </c>
      <c r="D438" s="30" t="inlineStr">
        <is>
          <t>A plan is a record with phases, accepted value and a state, so a plan that stopped after two visits is visible with its remaining value — which an appointment diary cannot show, because no appointment looks the same as a finished plan.</t>
        </is>
      </c>
    </row>
    <row r="439">
      <c r="A439" s="30" t="inlineStr">
        <is>
          <t>Dental Clinics</t>
        </is>
      </c>
      <c r="B439" s="30" t="inlineStr">
        <is>
          <t>Healthcare</t>
        </is>
      </c>
      <c r="C439" s="30" t="inlineStr">
        <is>
          <t>Can it track lab work?</t>
        </is>
      </c>
      <c r="D439" s="30" t="inlineStr">
        <is>
          <t>Lab cases are orders with the laboratory, specification, promised return date and the appointment they serve, so a case that will not arrive in time triggers a proactive reschedule rather than a wasted chair slot and a returning patient.</t>
        </is>
      </c>
    </row>
    <row r="440">
      <c r="A440" s="30" t="inlineStr">
        <is>
          <t>Dental Clinics</t>
        </is>
      </c>
      <c r="B440" s="30" t="inlineStr">
        <is>
          <t>Healthcare</t>
        </is>
      </c>
      <c r="C440" s="30" t="inlineStr">
        <is>
          <t>Does it measure chair utilisation?</t>
        </is>
      </c>
      <c r="D440" s="30" t="inlineStr">
        <is>
          <t>Booked and delivered time is recorded per chair and clinician with cancellations and gaps, so utilisation is measurable and gaps can be offered to the waiting list rather than lost permanently.</t>
        </is>
      </c>
    </row>
    <row r="441">
      <c r="A441" s="30" t="inlineStr">
        <is>
          <t>Dental Clinics</t>
        </is>
      </c>
      <c r="B441" s="30" t="inlineStr">
        <is>
          <t>Healthcare</t>
        </is>
      </c>
      <c r="C441" s="30" t="inlineStr">
        <is>
          <t>Can it manage recalls?</t>
        </is>
      </c>
      <c r="D441" s="30" t="inlineStr">
        <is>
          <t>Recall dates sit on the patient record with contact history, so patients past their date become a worked list — and the practice does not remind someone who deferred for a reason it already knows.</t>
        </is>
      </c>
    </row>
    <row r="442">
      <c r="A442" s="30" t="inlineStr">
        <is>
          <t>Dental Clinics</t>
        </is>
      </c>
      <c r="B442" s="30" t="inlineStr">
        <is>
          <t>Healthcare</t>
        </is>
      </c>
      <c r="C442" s="30" t="inlineStr">
        <is>
          <t>Does it handle materials and implant components?</t>
        </is>
      </c>
      <c r="D442" s="30" t="inlineStr">
        <is>
          <t>Stock is held with batch, expiry and reorder points, and requirements are derived from the coming schedule rather than from a cupboard check, so a missing component does not cancel a procedure.</t>
        </is>
      </c>
    </row>
    <row r="443">
      <c r="A443" s="30" t="inlineStr">
        <is>
          <t>Dental Clinics</t>
        </is>
      </c>
      <c r="B443" s="30" t="inlineStr">
        <is>
          <t>Healthcare</t>
        </is>
      </c>
      <c r="C443" s="30" t="inlineStr">
        <is>
          <t>Is it suitable for a single-chair practice?</t>
        </is>
      </c>
      <c r="D443" s="30" t="inlineStr">
        <is>
          <t>A single-chair practice has the same stalled plans, late lab cases and unworked recall list, and less administrative capacity to catch them.</t>
        </is>
      </c>
    </row>
    <row r="444">
      <c r="A444" s="30" t="inlineStr">
        <is>
          <t>Dental Clinics</t>
        </is>
      </c>
      <c r="B444" s="30" t="inlineStr">
        <is>
          <t>Healthcare</t>
        </is>
      </c>
      <c r="C444" s="30" t="inlineStr">
        <is>
          <t>How long does implementation take?</t>
        </is>
      </c>
      <c r="D444" s="30" t="inlineStr">
        <is>
          <t>About four weeks: discovery and mapping of how the practice plans and delivers, configuration, migration of patients, plans and recall dates, then an ongoing operations partnership.</t>
        </is>
      </c>
    </row>
    <row r="445">
      <c r="A445" s="30" t="inlineStr">
        <is>
          <t>Dermatology Clinics</t>
        </is>
      </c>
      <c r="B445" s="30" t="inlineStr">
        <is>
          <t>Healthcare</t>
        </is>
      </c>
      <c r="C445" s="30" t="inlineStr">
        <is>
          <t>Does Verity hold clinical records or imaging?</t>
        </is>
      </c>
      <c r="D445" s="30" t="inlineStr">
        <is>
          <t>No. Clinical records and imaging remain in your existing systems and are mapped during implementation. Verity records the practice around them — consumables and batches, courses, documentation completeness, capacity and retail.</t>
        </is>
      </c>
    </row>
    <row r="446">
      <c r="A446" s="30" t="inlineStr">
        <is>
          <t>Dermatology Clinics</t>
        </is>
      </c>
      <c r="B446" s="30" t="inlineStr">
        <is>
          <t>Healthcare</t>
        </is>
      </c>
      <c r="C446" s="30" t="inlineStr">
        <is>
          <t>What can AI software do for a dermatology practice?</t>
        </is>
      </c>
      <c r="D446" s="30" t="inlineStr">
        <is>
          <t>Verity AI answers questions from your own stock, procedure, course and patient records: what is expiring and which upcoming procedures could use it, how many prepaid sessions are owed, which procedures have incomplete documentation, what consumable use looks like by practitioner. Each answer can become scheduling or an order.</t>
        </is>
      </c>
    </row>
    <row r="447">
      <c r="A447" s="30" t="inlineStr">
        <is>
          <t>Dermatology Clinics</t>
        </is>
      </c>
      <c r="B447" s="30" t="inlineStr">
        <is>
          <t>Healthcare</t>
        </is>
      </c>
      <c r="C447" s="30" t="inlineStr">
        <is>
          <t>Why track opening dates on vials?</t>
        </is>
      </c>
      <c r="D447" s="30" t="inlineStr">
        <is>
          <t>Because an opened vial has a much shorter effective life than its printed expiry and is used in fractions. Recording the opening date and remaining quantity is what allows opened stock to be consumed before it is lost.</t>
        </is>
      </c>
    </row>
    <row r="448">
      <c r="A448" s="30" t="inlineStr">
        <is>
          <t>Dermatology Clinics</t>
        </is>
      </c>
      <c r="B448" s="30" t="inlineStr">
        <is>
          <t>Healthcare</t>
        </is>
      </c>
      <c r="C448" s="30" t="inlineStr">
        <is>
          <t>How does it handle prepaid courses?</t>
        </is>
      </c>
      <c r="D448" s="30" t="inlineStr">
        <is>
          <t>A course is recorded with its sessions, value and expiry, so the outstanding obligation is a current number and the capacity it will consume is visible against scheduling.</t>
        </is>
      </c>
    </row>
    <row r="449">
      <c r="A449" s="30" t="inlineStr">
        <is>
          <t>Dermatology Clinics</t>
        </is>
      </c>
      <c r="B449" s="30" t="inlineStr">
        <is>
          <t>Healthcare</t>
        </is>
      </c>
      <c r="C449" s="30" t="inlineStr">
        <is>
          <t>Can it help with documentation?</t>
        </is>
      </c>
      <c r="D449" s="30" t="inlineStr">
        <is>
          <t>Consent, before-and-after references and batch traceability are checklist items against the procedure with completeness as a reportable state, rather than something discovered incomplete when it matters.</t>
        </is>
      </c>
    </row>
    <row r="450">
      <c r="A450" s="30" t="inlineStr">
        <is>
          <t>Dermatology Clinics</t>
        </is>
      </c>
      <c r="B450" s="30" t="inlineStr">
        <is>
          <t>Healthcare</t>
        </is>
      </c>
      <c r="C450" s="30" t="inlineStr">
        <is>
          <t>Does it measure retail attachment?</t>
        </is>
      </c>
      <c r="D450" s="30" t="inlineStr">
        <is>
          <t>Recommendations made during consultations are recorded, so products advised and not purchased are visible and attachment rate is measurable by practitioner.</t>
        </is>
      </c>
    </row>
    <row r="451">
      <c r="A451" s="30" t="inlineStr">
        <is>
          <t>Dermatology Clinics</t>
        </is>
      </c>
      <c r="B451" s="30" t="inlineStr">
        <is>
          <t>Healthcare</t>
        </is>
      </c>
      <c r="C451" s="30" t="inlineStr">
        <is>
          <t>Can it plan usage against expiry?</t>
        </is>
      </c>
      <c r="D451" s="30" t="inlineStr">
        <is>
          <t>Short-dated high-value batches are matched against upcoming scheduled procedures, so a usage plan replaces a count — which matters when a single vial can be worth more than the consultation.</t>
        </is>
      </c>
    </row>
    <row r="452">
      <c r="A452" s="30" t="inlineStr">
        <is>
          <t>Dermatology Clinics</t>
        </is>
      </c>
      <c r="B452" s="30" t="inlineStr">
        <is>
          <t>Healthcare</t>
        </is>
      </c>
      <c r="C452" s="30" t="inlineStr">
        <is>
          <t>How long does implementation take?</t>
        </is>
      </c>
      <c r="D452" s="30" t="inlineStr">
        <is>
          <t>About four weeks: discovery and mapping of consumables, course structures and documentation requirements, configuration, migration of stock and patients, then an ongoing operations partnership.</t>
        </is>
      </c>
    </row>
    <row r="453">
      <c r="A453" s="30" t="inlineStr">
        <is>
          <t>Physiotherapy Clinics</t>
        </is>
      </c>
      <c r="B453" s="30" t="inlineStr">
        <is>
          <t>Healthcare</t>
        </is>
      </c>
      <c r="C453" s="30" t="inlineStr">
        <is>
          <t>Does Verity hold clinical notes?</t>
        </is>
      </c>
      <c r="D453" s="30" t="inlineStr">
        <is>
          <t>No. Clinical notes and assessments remain in your existing system and are mapped during implementation. Verity runs the practice around them — courses, adherence, approvals, capacity and outcomes.</t>
        </is>
      </c>
    </row>
    <row r="454">
      <c r="A454" s="30" t="inlineStr">
        <is>
          <t>Physiotherapy Clinics</t>
        </is>
      </c>
      <c r="B454" s="30" t="inlineStr">
        <is>
          <t>Healthcare</t>
        </is>
      </c>
      <c r="C454" s="30" t="inlineStr">
        <is>
          <t>What can AI software do for a physiotherapy practice?</t>
        </is>
      </c>
      <c r="D454" s="30" t="inlineStr">
        <is>
          <t>Verity AI answers questions from your own course, appointment, approval and capacity records: which courses stopped early, which funded patients await approval, which therapists are idle while the waitlist grows, which slots cancel repeatedly. Each answer can become contact or scheduling.</t>
        </is>
      </c>
    </row>
    <row r="455">
      <c r="A455" s="30" t="inlineStr">
        <is>
          <t>Physiotherapy Clinics</t>
        </is>
      </c>
      <c r="B455" s="30" t="inlineStr">
        <is>
          <t>Healthcare</t>
        </is>
      </c>
      <c r="C455" s="30" t="inlineStr">
        <is>
          <t>Why treat the course as the unit?</t>
        </is>
      </c>
      <c r="D455" s="30" t="inlineStr">
        <is>
          <t>Because both the clinical outcome and the revenue depend on completion. An eight-session course delivered as five is an outcome that did not happen, and an appointment diary shows only what was booked.</t>
        </is>
      </c>
    </row>
    <row r="456">
      <c r="A456" s="30" t="inlineStr">
        <is>
          <t>Physiotherapy Clinics</t>
        </is>
      </c>
      <c r="B456" s="30" t="inlineStr">
        <is>
          <t>Healthcare</t>
        </is>
      </c>
      <c r="C456" s="30" t="inlineStr">
        <is>
          <t>How does it help with funding approvals?</t>
        </is>
      </c>
      <c r="D456" s="30" t="inlineStr">
        <is>
          <t>Authorisations are steps with a state and an age against the course, so treatment is neither delayed unnecessarily nor delivered at the practice’s risk without that being a recorded decision.</t>
        </is>
      </c>
    </row>
    <row r="457">
      <c r="A457" s="30" t="inlineStr">
        <is>
          <t>Physiotherapy Clinics</t>
        </is>
      </c>
      <c r="B457" s="30" t="inlineStr">
        <is>
          <t>Healthcare</t>
        </is>
      </c>
      <c r="C457" s="30" t="inlineStr">
        <is>
          <t>Can it improve utilisation?</t>
        </is>
      </c>
      <c r="D457" s="30" t="inlineStr">
        <is>
          <t>Utilisation and the waitlist sit in one view, so under-used therapist and room time is matched against patients already waiting rather than existing beside them unnoticed.</t>
        </is>
      </c>
    </row>
    <row r="458">
      <c r="A458" s="30" t="inlineStr">
        <is>
          <t>Physiotherapy Clinics</t>
        </is>
      </c>
      <c r="B458" s="30" t="inlineStr">
        <is>
          <t>Healthcare</t>
        </is>
      </c>
      <c r="C458" s="30" t="inlineStr">
        <is>
          <t>Does it record outcomes?</t>
        </is>
      </c>
      <c r="D458" s="30" t="inlineStr">
        <is>
          <t>Outcome measures attach to the course alongside completion, so the practice can compare results and demonstrate them to referrers and funders.</t>
        </is>
      </c>
    </row>
    <row r="459">
      <c r="A459" s="30" t="inlineStr">
        <is>
          <t>Physiotherapy Clinics</t>
        </is>
      </c>
      <c r="B459" s="30" t="inlineStr">
        <is>
          <t>Healthcare</t>
        </is>
      </c>
      <c r="C459" s="30" t="inlineStr">
        <is>
          <t>Can it track referrers?</t>
        </is>
      </c>
      <c r="D459" s="30" t="inlineStr">
        <is>
          <t>Referral sources carry their volume and the completion rates of the courses they generate, which is more useful than volume alone.</t>
        </is>
      </c>
    </row>
    <row r="460">
      <c r="A460" s="30" t="inlineStr">
        <is>
          <t>Physiotherapy Clinics</t>
        </is>
      </c>
      <c r="B460" s="30" t="inlineStr">
        <is>
          <t>Healthcare</t>
        </is>
      </c>
      <c r="C460" s="30" t="inlineStr">
        <is>
          <t>How long does implementation take?</t>
        </is>
      </c>
      <c r="D460" s="30" t="inlineStr">
        <is>
          <t>About four weeks: discovery and mapping of course structures, funder requirements and capacity, configuration, migration of patients and active courses, then an ongoing operations partnership.</t>
        </is>
      </c>
    </row>
    <row r="461">
      <c r="A461" s="30" t="inlineStr">
        <is>
          <t>Diagnostic Labs</t>
        </is>
      </c>
      <c r="B461" s="30" t="inlineStr">
        <is>
          <t>Healthcare</t>
        </is>
      </c>
      <c r="C461" s="30" t="inlineStr">
        <is>
          <t>Does Verity connect to analysers or generate reports?</t>
        </is>
      </c>
      <c r="D461" s="30" t="inlineStr">
        <is>
          <t>No. Analysers, result generation and clinical reporting continue in your existing systems and are mapped during implementation. Verity records the operational lifecycle around them — collection, transit, accessioning, queues, reagents, rejections, referrers and turnaround.</t>
        </is>
      </c>
    </row>
    <row r="462">
      <c r="A462" s="30" t="inlineStr">
        <is>
          <t>Diagnostic Labs</t>
        </is>
      </c>
      <c r="B462" s="30" t="inlineStr">
        <is>
          <t>Healthcare</t>
        </is>
      </c>
      <c r="C462" s="30" t="inlineStr">
        <is>
          <t>What can AI software do for a diagnostic lab?</t>
        </is>
      </c>
      <c r="D462" s="30" t="inlineStr">
        <is>
          <t>Verity AI answers questions from your own sample, stock and referrer records: where turnaround is being lost by stage and centre, which urgent samples are past target, which collection points have the highest rejection rates and why, which reagents fall short against tomorrow’s load. Each answer can become work assigned to a centre or shift.</t>
        </is>
      </c>
    </row>
    <row r="463">
      <c r="A463" s="30" t="inlineStr">
        <is>
          <t>Diagnostic Labs</t>
        </is>
      </c>
      <c r="B463" s="30" t="inlineStr">
        <is>
          <t>Healthcare</t>
        </is>
      </c>
      <c r="C463" s="30" t="inlineStr">
        <is>
          <t>How does it help with turnaround time?</t>
        </is>
      </c>
      <c r="D463" s="30" t="inlineStr">
        <is>
          <t>Every transition carries a timestamp and a location, so a turnaround average decomposes into transit, accessioning, processing and verification. The delay is usually not in the analytical step, which is why an average alone never fixes it.</t>
        </is>
      </c>
    </row>
    <row r="464">
      <c r="A464" s="30" t="inlineStr">
        <is>
          <t>Diagnostic Labs</t>
        </is>
      </c>
      <c r="B464" s="30" t="inlineStr">
        <is>
          <t>Healthcare</t>
        </is>
      </c>
      <c r="C464" s="30" t="inlineStr">
        <is>
          <t>Can it reduce sample rejections?</t>
        </is>
      </c>
      <c r="D464" s="30" t="inlineStr">
        <is>
          <t>Rejections are recorded with their reason, collection point and phlebotomist, so recurring causes become attributable and addressable rather than absorbed as recollections.</t>
        </is>
      </c>
    </row>
    <row r="465">
      <c r="A465" s="30" t="inlineStr">
        <is>
          <t>Diagnostic Labs</t>
        </is>
      </c>
      <c r="B465" s="30" t="inlineStr">
        <is>
          <t>Healthcare</t>
        </is>
      </c>
      <c r="C465" s="30" t="inlineStr">
        <is>
          <t>Does it manage reagent stock?</t>
        </is>
      </c>
      <c r="D465" s="30" t="inlineStr">
        <is>
          <t>Reagents are held with batch, expiry, storage location and supplier, and requirements are calculated against forecast test volume and supplier lead time — so a shortage is ordered against rather than discovered when the run is due.</t>
        </is>
      </c>
    </row>
    <row r="466">
      <c r="A466" s="30" t="inlineStr">
        <is>
          <t>Diagnostic Labs</t>
        </is>
      </c>
      <c r="B466" s="30" t="inlineStr">
        <is>
          <t>Healthcare</t>
        </is>
      </c>
      <c r="C466" s="30" t="inlineStr">
        <is>
          <t>Can it track home collection routes?</t>
        </is>
      </c>
      <c r="D466" s="30" t="inlineStr">
        <is>
          <t>Routes are treated as transit locations with collection times recorded, so a route running late against stability windows is flagged while samples can still be redirected rather than recollected.</t>
        </is>
      </c>
    </row>
    <row r="467">
      <c r="A467" s="30" t="inlineStr">
        <is>
          <t>Diagnostic Labs</t>
        </is>
      </c>
      <c r="B467" s="30" t="inlineStr">
        <is>
          <t>Healthcare</t>
        </is>
      </c>
      <c r="C467" s="30" t="inlineStr">
        <is>
          <t>Does it track referring doctors?</t>
        </is>
      </c>
      <c r="D467" s="30" t="inlineStr">
        <is>
          <t>Referrers are records with their referral volume, test mix and service experience, so a doctor whose volume has halved surfaces while the reason can still be discussed.</t>
        </is>
      </c>
    </row>
    <row r="468">
      <c r="A468" s="30" t="inlineStr">
        <is>
          <t>Diagnostic Labs</t>
        </is>
      </c>
      <c r="B468" s="30" t="inlineStr">
        <is>
          <t>Healthcare</t>
        </is>
      </c>
      <c r="C468" s="30" t="inlineStr">
        <is>
          <t>How is access to results controlled?</t>
        </is>
      </c>
      <c r="D468" s="30" t="inlineStr">
        <is>
          <t>Verity has one permission model and one audit trail, and result release and amendment are recorded steps with the person, time and reason attached.</t>
        </is>
      </c>
    </row>
    <row r="469">
      <c r="A469" s="30" t="inlineStr">
        <is>
          <t>Diagnostic Labs</t>
        </is>
      </c>
      <c r="B469" s="30" t="inlineStr">
        <is>
          <t>Healthcare</t>
        </is>
      </c>
      <c r="C469" s="30" t="inlineStr">
        <is>
          <t>How long does implementation take?</t>
        </is>
      </c>
      <c r="D469" s="30" t="inlineStr">
        <is>
          <t>About four weeks: discovery and mapping of the sample lifecycle, configuration of stages and targets, migration of centres, referrers and stock, then an ongoing operations partnership.</t>
        </is>
      </c>
    </row>
    <row r="470">
      <c r="A470" s="30" t="inlineStr">
        <is>
          <t>Pharmacies</t>
        </is>
      </c>
      <c r="B470" s="30" t="inlineStr">
        <is>
          <t>Healthcare</t>
        </is>
      </c>
      <c r="C470" s="30" t="inlineStr">
        <is>
          <t>Does Verity handle dispensing or prescription validity?</t>
        </is>
      </c>
      <c r="D470" s="30" t="inlineStr">
        <is>
          <t>No. Dispensing decisions, prescription validity and clinical judgement remain with your pharmacist and your existing systems. Verity runs the commercial and stock operation — batches, expiry, returns, refills, credit, distributors and reporting.</t>
        </is>
      </c>
    </row>
    <row r="471">
      <c r="A471" s="30" t="inlineStr">
        <is>
          <t>Pharmacies</t>
        </is>
      </c>
      <c r="B471" s="30" t="inlineStr">
        <is>
          <t>Healthcare</t>
        </is>
      </c>
      <c r="C471" s="30" t="inlineStr">
        <is>
          <t>What can AI software do for a pharmacy?</t>
        </is>
      </c>
      <c r="D471" s="30" t="inlineStr">
        <is>
          <t>Verity AI answers questions from your own batch, sales, customer and distributor records: what is returnable now and which windows close within thirty days, what is expiring and where, which regular customers are past their expected refill, which items could not be supplied. Each answer can become a return or a follow-up.</t>
        </is>
      </c>
    </row>
    <row r="472">
      <c r="A472" s="30" t="inlineStr">
        <is>
          <t>Pharmacies</t>
        </is>
      </c>
      <c r="B472" s="30" t="inlineStr">
        <is>
          <t>Healthcare</t>
        </is>
      </c>
      <c r="C472" s="30" t="inlineStr">
        <is>
          <t>Can Verity track batches and expiry?</t>
        </is>
      </c>
      <c r="D472" s="30" t="inlineStr">
        <is>
          <t>Yes, and that is the foundation. Stock is held per batch with expiry, distributor, cost and return eligibility, because the batch is the unit that expires and the unit that can be returned.</t>
        </is>
      </c>
    </row>
    <row r="473">
      <c r="A473" s="30" t="inlineStr">
        <is>
          <t>Pharmacies</t>
        </is>
      </c>
      <c r="B473" s="30" t="inlineStr">
        <is>
          <t>Healthcare</t>
        </is>
      </c>
      <c r="C473" s="30" t="inlineStr">
        <is>
          <t>How does it help with returns to distributors?</t>
        </is>
      </c>
      <c r="D473" s="30" t="inlineStr">
        <is>
          <t>Return eligibility sits on the batch against each distributor’s terms, so returnable value and closing windows are current. The window generally closes well before the expiry date, which is why discovering short-dated stock at a shelf check costs the full value.</t>
        </is>
      </c>
    </row>
    <row r="474">
      <c r="A474" s="30" t="inlineStr">
        <is>
          <t>Pharmacies</t>
        </is>
      </c>
      <c r="B474" s="30" t="inlineStr">
        <is>
          <t>Healthcare</t>
        </is>
      </c>
      <c r="C474" s="30" t="inlineStr">
        <is>
          <t>Can it help with chronic patients?</t>
        </is>
      </c>
      <c r="D474" s="30" t="inlineStr">
        <is>
          <t>Refill cycles are derived from purchase history, so customers past their expected refill become a list with contact history attached — which is the most predictable revenue in retail pharmacy and the least followed up.</t>
        </is>
      </c>
    </row>
    <row r="475">
      <c r="A475" s="30" t="inlineStr">
        <is>
          <t>Pharmacies</t>
        </is>
      </c>
      <c r="B475" s="30" t="inlineStr">
        <is>
          <t>Healthcare</t>
        </is>
      </c>
      <c r="C475" s="30" t="inlineStr">
        <is>
          <t>Does it record demand we could not fill?</t>
        </is>
      </c>
      <c r="D475" s="30" t="inlineStr">
        <is>
          <t>Requests that could not be supplied and substitutions made are both recorded against the original item, so reordering is corrected by actual demand rather than by sales data that systematically understates items you keep running out of.</t>
        </is>
      </c>
    </row>
    <row r="476">
      <c r="A476" s="30" t="inlineStr">
        <is>
          <t>Pharmacies</t>
        </is>
      </c>
      <c r="B476" s="30" t="inlineStr">
        <is>
          <t>Healthcare</t>
        </is>
      </c>
      <c r="C476" s="30" t="inlineStr">
        <is>
          <t>Can it manage credit accounts?</t>
        </is>
      </c>
      <c r="D476" s="30" t="inlineStr">
        <is>
          <t>Household and institutional balances age automatically from the bill date with contact history recorded, and credit beyond an agreed limit is an approval rather than a decision taken at a busy counter.</t>
        </is>
      </c>
    </row>
    <row r="477">
      <c r="A477" s="30" t="inlineStr">
        <is>
          <t>Pharmacies</t>
        </is>
      </c>
      <c r="B477" s="30" t="inlineStr">
        <is>
          <t>Healthcare</t>
        </is>
      </c>
      <c r="C477" s="30" t="inlineStr">
        <is>
          <t>Does it work across branches?</t>
        </is>
      </c>
      <c r="D477" s="30" t="inlineStr">
        <is>
          <t>Counters, stores and branches are locations holding their own batches, so near-expiry stock at one can be matched against demand at another and transferred rather than written off.</t>
        </is>
      </c>
    </row>
    <row r="478">
      <c r="A478" s="30" t="inlineStr">
        <is>
          <t>Pharmacies</t>
        </is>
      </c>
      <c r="B478" s="30" t="inlineStr">
        <is>
          <t>Healthcare</t>
        </is>
      </c>
      <c r="C478" s="30" t="inlineStr">
        <is>
          <t>How long does implementation take?</t>
        </is>
      </c>
      <c r="D478" s="30" t="inlineStr">
        <is>
          <t>About four weeks: discovery and mapping of how the pharmacy trades, configuration of distributor return and scheme terms, migration of stock at batch level, then an ongoing operations partnership.</t>
        </is>
      </c>
    </row>
    <row r="479">
      <c r="A479" s="30" t="inlineStr">
        <is>
          <t>Optical Stores</t>
        </is>
      </c>
      <c r="B479" s="30" t="inlineStr">
        <is>
          <t>Healthcare</t>
        </is>
      </c>
      <c r="C479" s="30" t="inlineStr">
        <is>
          <t>What can AI software do for an optical practice?</t>
        </is>
      </c>
      <c r="D479" s="30" t="inlineStr">
        <is>
          <t>Verity AI answers questions from your own prescription, order, stock and recall records: which lab orders are past the promised date, what remake rate looks like by cause and dispenser, which patients are past recall, what actual lab turnaround is by lens type. Each answer can become a call or an order.</t>
        </is>
      </c>
    </row>
    <row r="480">
      <c r="A480" s="30" t="inlineStr">
        <is>
          <t>Optical Stores</t>
        </is>
      </c>
      <c r="B480" s="30" t="inlineStr">
        <is>
          <t>Healthcare</t>
        </is>
      </c>
      <c r="C480" s="30" t="inlineStr">
        <is>
          <t>Does Verity hold clinical records?</t>
        </is>
      </c>
      <c r="D480" s="30" t="inlineStr">
        <is>
          <t>Clinical testing and its records remain in your existing systems and are mapped during implementation. Verity holds the dispensing, fulfilment, stock, recall and commercial side around them.</t>
        </is>
      </c>
    </row>
    <row r="481">
      <c r="A481" s="30" t="inlineStr">
        <is>
          <t>Optical Stores</t>
        </is>
      </c>
      <c r="B481" s="30" t="inlineStr">
        <is>
          <t>Healthcare</t>
        </is>
      </c>
      <c r="C481" s="30" t="inlineStr">
        <is>
          <t>How does it improve collection promises?</t>
        </is>
      </c>
      <c r="D481" s="30" t="inlineStr">
        <is>
          <t>Promised dates are set from each laboratory’s measured turnaround for that lens type rather than from a standard assumption, which removes most of the disappointment at collection.</t>
        </is>
      </c>
    </row>
    <row r="482">
      <c r="A482" s="30" t="inlineStr">
        <is>
          <t>Optical Stores</t>
        </is>
      </c>
      <c r="B482" s="30" t="inlineStr">
        <is>
          <t>Healthcare</t>
        </is>
      </c>
      <c r="C482" s="30" t="inlineStr">
        <is>
          <t>Why record remake causes?</t>
        </is>
      </c>
      <c r="D482" s="30" t="inlineStr">
        <is>
          <t>Because a remake costs the lens twice and doubles the patient’s wait. Recording whether it was prescription, fitting, coating or lab error turns an accepted rate into a concentration you can address.</t>
        </is>
      </c>
    </row>
    <row r="483">
      <c r="A483" s="30" t="inlineStr">
        <is>
          <t>Optical Stores</t>
        </is>
      </c>
      <c r="B483" s="30" t="inlineStr">
        <is>
          <t>Healthcare</t>
        </is>
      </c>
      <c r="C483" s="30" t="inlineStr">
        <is>
          <t>Can it manage recall?</t>
        </is>
      </c>
      <c r="D483" s="30" t="inlineStr">
        <is>
          <t>Recall dates sit on the patient record with contact history, so the practice’s most predictable revenue depends on a worked list rather than on someone remembering to maintain one.</t>
        </is>
      </c>
    </row>
    <row r="484">
      <c r="A484" s="30" t="inlineStr">
        <is>
          <t>Optical Stores</t>
        </is>
      </c>
      <c r="B484" s="30" t="inlineStr">
        <is>
          <t>Healthcare</t>
        </is>
      </c>
      <c r="C484" s="30" t="inlineStr">
        <is>
          <t>Does it help with frame stock?</t>
        </is>
      </c>
      <c r="D484" s="30" t="inlineStr">
        <is>
          <t>Frame ageing is reported by range and display position, so the space that sells the retail side is not occupied by ranges that stopped selling a year ago.</t>
        </is>
      </c>
    </row>
    <row r="485">
      <c r="A485" s="30" t="inlineStr">
        <is>
          <t>Optical Stores</t>
        </is>
      </c>
      <c r="B485" s="30" t="inlineStr">
        <is>
          <t>Healthcare</t>
        </is>
      </c>
      <c r="C485" s="30" t="inlineStr">
        <is>
          <t>Can we compare laboratories?</t>
        </is>
      </c>
      <c r="D485" s="30" t="inlineStr">
        <is>
          <t>Turnaround and remake rate are measured per lab and lens type, so sourcing decisions rest on performance rather than on established habit.</t>
        </is>
      </c>
    </row>
    <row r="486">
      <c r="A486" s="30" t="inlineStr">
        <is>
          <t>Optical Stores</t>
        </is>
      </c>
      <c r="B486" s="30" t="inlineStr">
        <is>
          <t>Healthcare</t>
        </is>
      </c>
      <c r="C486" s="30" t="inlineStr">
        <is>
          <t>How long does implementation take?</t>
        </is>
      </c>
      <c r="D486" s="30" t="inlineStr">
        <is>
          <t>About four weeks: discovery and mapping of dispensing and lab arrangements, configuration, migration of patients, recall dates and stock, then an ongoing operations partnership.</t>
        </is>
      </c>
    </row>
    <row r="487">
      <c r="A487" s="30" t="inlineStr">
        <is>
          <t>Veterinary Clinics</t>
        </is>
      </c>
      <c r="B487" s="30" t="inlineStr">
        <is>
          <t>Healthcare</t>
        </is>
      </c>
      <c r="C487" s="30" t="inlineStr">
        <is>
          <t>Does Verity hold clinical records?</t>
        </is>
      </c>
      <c r="D487" s="30" t="inlineStr">
        <is>
          <t>No. Clinical records, diagnostics and imaging remain in your existing systems and are mapped during implementation. Verity runs the practice around them — recalls, capacity, pharmacy stock, estimates and balances.</t>
        </is>
      </c>
    </row>
    <row r="488">
      <c r="A488" s="30" t="inlineStr">
        <is>
          <t>Veterinary Clinics</t>
        </is>
      </c>
      <c r="B488" s="30" t="inlineStr">
        <is>
          <t>Healthcare</t>
        </is>
      </c>
      <c r="C488" s="30" t="inlineStr">
        <is>
          <t>What can AI software do for a veterinary practice?</t>
        </is>
      </c>
      <c r="D488" s="30" t="inlineStr">
        <is>
          <t>Verity AI answers questions from your own animal, appointment, stock and owner records: which animals are past preventive recall, how much clinical time goes to emergencies, what pharmacy stock is expiring and still returnable, which owners have balances outstanding. Each answer can become a call or an order.</t>
        </is>
      </c>
    </row>
    <row r="489">
      <c r="A489" s="30" t="inlineStr">
        <is>
          <t>Veterinary Clinics</t>
        </is>
      </c>
      <c r="B489" s="30" t="inlineStr">
        <is>
          <t>Healthcare</t>
        </is>
      </c>
      <c r="C489" s="30" t="inlineStr">
        <is>
          <t>Why focus on preventive recall?</t>
        </is>
      </c>
      <c r="D489" s="30" t="inlineStr">
        <is>
          <t>Because it is the practice’s most predictable revenue and its most neglected list. The recall dates are clinical facts already sitting in your records, and the only thing standing between them and an appointment is someone working the list.</t>
        </is>
      </c>
    </row>
    <row r="490">
      <c r="A490" s="30" t="inlineStr">
        <is>
          <t>Veterinary Clinics</t>
        </is>
      </c>
      <c r="B490" s="30" t="inlineStr">
        <is>
          <t>Healthcare</t>
        </is>
      </c>
      <c r="C490" s="30" t="inlineStr">
        <is>
          <t>How does it help with emergencies?</t>
        </is>
      </c>
      <c r="D490" s="30" t="inlineStr">
        <is>
          <t>Emergency and routine work are recorded separately against the same capacity, so the proportion of clinical hours consumed by unscheduled work and the routine appointments it displaced become measurable rather than felt.</t>
        </is>
      </c>
    </row>
    <row r="491">
      <c r="A491" s="30" t="inlineStr">
        <is>
          <t>Veterinary Clinics</t>
        </is>
      </c>
      <c r="B491" s="30" t="inlineStr">
        <is>
          <t>Healthcare</t>
        </is>
      </c>
      <c r="C491" s="30" t="inlineStr">
        <is>
          <t>Can it manage in-house pharmacy?</t>
        </is>
      </c>
      <c r="D491" s="30" t="inlineStr">
        <is>
          <t>Stock carries batch, expiry, storage requirement and supplier return eligibility, so short-dated medicine is returned or used first rather than written off — the return window closes before the expiry date.</t>
        </is>
      </c>
    </row>
    <row r="492">
      <c r="A492" s="30" t="inlineStr">
        <is>
          <t>Veterinary Clinics</t>
        </is>
      </c>
      <c r="B492" s="30" t="inlineStr">
        <is>
          <t>Healthcare</t>
        </is>
      </c>
      <c r="C492" s="30" t="inlineStr">
        <is>
          <t>Does it record estimates?</t>
        </is>
      </c>
      <c r="D492" s="30" t="inlineStr">
        <is>
          <t>Estimates and consent are recorded against the case before the procedure, and actual cost is compared afterwards, which makes both the owner conversation and future estimating better.</t>
        </is>
      </c>
    </row>
    <row r="493">
      <c r="A493" s="30" t="inlineStr">
        <is>
          <t>Veterinary Clinics</t>
        </is>
      </c>
      <c r="B493" s="30" t="inlineStr">
        <is>
          <t>Healthcare</t>
        </is>
      </c>
      <c r="C493" s="30" t="inlineStr">
        <is>
          <t>Can it group animals by household?</t>
        </is>
      </c>
      <c r="D493" s="30" t="inlineStr">
        <is>
          <t>Animals are records under owners and households, so a family with three animals is one relationship with one balance rather than three separate records.</t>
        </is>
      </c>
    </row>
    <row r="494">
      <c r="A494" s="30" t="inlineStr">
        <is>
          <t>Veterinary Clinics</t>
        </is>
      </c>
      <c r="B494" s="30" t="inlineStr">
        <is>
          <t>Healthcare</t>
        </is>
      </c>
      <c r="C494" s="30" t="inlineStr">
        <is>
          <t>How long does implementation take?</t>
        </is>
      </c>
      <c r="D494" s="30" t="inlineStr">
        <is>
          <t>About four weeks: discovery and mapping of recall intervals, dispensing and payment practice, configuration, migration of animals, owners and stock, then an ongoing operations partnership.</t>
        </is>
      </c>
    </row>
    <row r="495">
      <c r="A495" s="30" t="inlineStr">
        <is>
          <t>Mental Wellness Practices</t>
        </is>
      </c>
      <c r="B495" s="30" t="inlineStr">
        <is>
          <t>Healthcare</t>
        </is>
      </c>
      <c r="C495" s="30" t="inlineStr">
        <is>
          <t>Does Verity hold clinical notes?</t>
        </is>
      </c>
      <c r="D495" s="30" t="inlineStr">
        <is>
          <t>No. Clinical notes remain in your secure clinical system and Verity does not access them. Verity records practice operations — sessions, intervals, attendance, waitlist, capacity, agreements and fees — under strict access control.</t>
        </is>
      </c>
    </row>
    <row r="496">
      <c r="A496" s="30" t="inlineStr">
        <is>
          <t>Mental Wellness Practices</t>
        </is>
      </c>
      <c r="B496" s="30" t="inlineStr">
        <is>
          <t>Healthcare</t>
        </is>
      </c>
      <c r="C496" s="30" t="inlineStr">
        <is>
          <t>What can AI software do for a mental wellness practice?</t>
        </is>
      </c>
      <c r="D496" s="30" t="inlineStr">
        <is>
          <t>Verity AI answers operational questions from records the asker is entitled to see: which clients have lapsed without contact, how many cancelled slots went unfilled, which waitlist requirements match available capacity, what wait times look like by specialism. It does not access clinical notes and does not provide clinical advice.</t>
        </is>
      </c>
    </row>
    <row r="497">
      <c r="A497" s="30" t="inlineStr">
        <is>
          <t>Mental Wellness Practices</t>
        </is>
      </c>
      <c r="B497" s="30" t="inlineStr">
        <is>
          <t>Healthcare</t>
        </is>
      </c>
      <c r="C497" s="30" t="inlineStr">
        <is>
          <t>Why is an unfilled cancellation so costly?</t>
        </is>
      </c>
      <c r="D497" s="30" t="inlineStr">
        <is>
          <t>Because the slot cannot be resold on the day and someone on the waitlist needed it. Forty-one unfilled cancellations beside fifty-four people waiting is capacity and demand failing to meet, which is entirely fixable.</t>
        </is>
      </c>
    </row>
    <row r="498">
      <c r="A498" s="30" t="inlineStr">
        <is>
          <t>Mental Wellness Practices</t>
        </is>
      </c>
      <c r="B498" s="30" t="inlineStr">
        <is>
          <t>Healthcare</t>
        </is>
      </c>
      <c r="C498" s="30" t="inlineStr">
        <is>
          <t>How does it help with continuity?</t>
        </is>
      </c>
      <c r="D498" s="30" t="inlineStr">
        <is>
          <t>Attendance is recorded against the agreed interval, so a client who has stopped is flagged to the practitioner who holds them while contact is still appropriate and useful.</t>
        </is>
      </c>
    </row>
    <row r="499">
      <c r="A499" s="30" t="inlineStr">
        <is>
          <t>Mental Wellness Practices</t>
        </is>
      </c>
      <c r="B499" s="30" t="inlineStr">
        <is>
          <t>Healthcare</t>
        </is>
      </c>
      <c r="C499" s="30" t="inlineStr">
        <is>
          <t>Can it manage the waitlist?</t>
        </is>
      </c>
      <c r="D499" s="30" t="inlineStr">
        <is>
          <t>The waitlist carries requirements and priority, and practitioner specialism and availability are recorded, so matching is proposed rather than assembled by hand — and cancellations release slots directly to matched candidates.</t>
        </is>
      </c>
    </row>
    <row r="500">
      <c r="A500" s="30" t="inlineStr">
        <is>
          <t>Mental Wellness Practices</t>
        </is>
      </c>
      <c r="B500" s="30" t="inlineStr">
        <is>
          <t>Healthcare</t>
        </is>
      </c>
      <c r="C500" s="30" t="inlineStr">
        <is>
          <t>How is confidentiality handled?</t>
        </is>
      </c>
      <c r="D500" s="30" t="inlineStr">
        <is>
          <t>Access is set deliberately per record and practitioner rather than assumed by role, administration is limited to scheduling and billing, and every access is recorded on the audit trail.</t>
        </is>
      </c>
    </row>
    <row r="501">
      <c r="A501" s="30" t="inlineStr">
        <is>
          <t>Mental Wellness Practices</t>
        </is>
      </c>
      <c r="B501" s="30" t="inlineStr">
        <is>
          <t>Healthcare</t>
        </is>
      </c>
      <c r="C501" s="30" t="inlineStr">
        <is>
          <t>Does it apply cancellation policy consistently?</t>
        </is>
      </c>
      <c r="D501" s="30" t="inlineStr">
        <is>
          <t>Policy comes from the recorded working agreement rather than being decided case by case, which is both fairer and easier to hold to.</t>
        </is>
      </c>
    </row>
    <row r="502">
      <c r="A502" s="30" t="inlineStr">
        <is>
          <t>Mental Wellness Practices</t>
        </is>
      </c>
      <c r="B502" s="30" t="inlineStr">
        <is>
          <t>Healthcare</t>
        </is>
      </c>
      <c r="C502" s="30" t="inlineStr">
        <is>
          <t>How long does implementation take?</t>
        </is>
      </c>
      <c r="D502" s="30" t="inlineStr">
        <is>
          <t>About four weeks: discovery and mapping of scheduling, agreements and access requirements, configuration, migration of clients, practitioners and the waitlist, then an ongoing operations partnership.</t>
        </is>
      </c>
    </row>
    <row r="503">
      <c r="A503" s="30" t="inlineStr">
        <is>
          <t>Medical Distributors</t>
        </is>
      </c>
      <c r="B503" s="30" t="inlineStr">
        <is>
          <t>Healthcare</t>
        </is>
      </c>
      <c r="C503" s="30" t="inlineStr">
        <is>
          <t>What can AI software do for a medical distributor?</t>
        </is>
      </c>
      <c r="D503" s="30" t="inlineStr">
        <is>
          <t>Verity AI answers questions from your own batch, order, contract and credit records: which institutions received a batch, what is expiring and still returnable, which institutions are beyond ninety days while ordering, which contracts expire this quarter. Each answer can become a recall action or a follow-up.</t>
        </is>
      </c>
    </row>
    <row r="504">
      <c r="A504" s="30" t="inlineStr">
        <is>
          <t>Medical Distributors</t>
        </is>
      </c>
      <c r="B504" s="30" t="inlineStr">
        <is>
          <t>Healthcare</t>
        </is>
      </c>
      <c r="C504" s="30" t="inlineStr">
        <is>
          <t>How does batch traceability work?</t>
        </is>
      </c>
      <c r="D504" s="30" t="inlineStr">
        <is>
          <t>Batch is recorded at receipt and carried through storage, dispatch and delivery to the institution, so a supplier recall resolves immediately to a list of recipients rather than to an exercise in reconstruction.</t>
        </is>
      </c>
    </row>
    <row r="505">
      <c r="A505" s="30" t="inlineStr">
        <is>
          <t>Medical Distributors</t>
        </is>
      </c>
      <c r="B505" s="30" t="inlineStr">
        <is>
          <t>Healthcare</t>
        </is>
      </c>
      <c r="C505" s="30" t="inlineStr">
        <is>
          <t>What happens on a cold chain excursion?</t>
        </is>
      </c>
      <c r="D505" s="30" t="inlineStr">
        <is>
          <t>The affected batch is quarantined automatically until a disposition is recorded with its basis. Leaving compromised stock saleable by default is the most consequential record-keeping gap available in this business.</t>
        </is>
      </c>
    </row>
    <row r="506">
      <c r="A506" s="30" t="inlineStr">
        <is>
          <t>Medical Distributors</t>
        </is>
      </c>
      <c r="B506" s="30" t="inlineStr">
        <is>
          <t>Healthcare</t>
        </is>
      </c>
      <c r="C506" s="30" t="inlineStr">
        <is>
          <t>Can it manage institutional credit?</t>
        </is>
      </c>
      <c r="D506" s="30" t="inlineStr">
        <is>
          <t>Exposure, ageing and limits sit on the institution and are checked when the next order is taken. Hospitals pay eventually and slowly, which makes exposure a planning matter rather than a doubt about recovery.</t>
        </is>
      </c>
    </row>
    <row r="507">
      <c r="A507" s="30" t="inlineStr">
        <is>
          <t>Medical Distributors</t>
        </is>
      </c>
      <c r="B507" s="30" t="inlineStr">
        <is>
          <t>Healthcare</t>
        </is>
      </c>
      <c r="C507" s="30" t="inlineStr">
        <is>
          <t>Does it handle rate contracts?</t>
        </is>
      </c>
      <c r="D507" s="30" t="inlineStr">
        <is>
          <t>Contracts carry their rates, period and expiry, orders are priced against the active contract, and renewal is raised ahead of expiry so a lapse does not become a renegotiation under supply pressure.</t>
        </is>
      </c>
    </row>
    <row r="508">
      <c r="A508" s="30" t="inlineStr">
        <is>
          <t>Medical Distributors</t>
        </is>
      </c>
      <c r="B508" s="30" t="inlineStr">
        <is>
          <t>Healthcare</t>
        </is>
      </c>
      <c r="C508" s="30" t="inlineStr">
        <is>
          <t>How does expiry recovery work?</t>
        </is>
      </c>
      <c r="D508" s="30" t="inlineStr">
        <is>
          <t>Return eligibility sits on the batch against each supplier’s terms, so short-dated stock is returned, redistributed or marked down while the window is still open — it closes before the expiry date.</t>
        </is>
      </c>
    </row>
    <row r="509">
      <c r="A509" s="30" t="inlineStr">
        <is>
          <t>Medical Distributors</t>
        </is>
      </c>
      <c r="B509" s="30" t="inlineStr">
        <is>
          <t>Healthcare</t>
        </is>
      </c>
      <c r="C509" s="30" t="inlineStr">
        <is>
          <t>Does Verity replace our regulatory filings?</t>
        </is>
      </c>
      <c r="D509" s="30" t="inlineStr">
        <is>
          <t>No. Regulatory arrangements and supplier systems continue and are mapped during implementation. Verity holds the batch records, condition history, contracts, credit and operational reporting.</t>
        </is>
      </c>
    </row>
    <row r="510">
      <c r="A510" s="30" t="inlineStr">
        <is>
          <t>Medical Distributors</t>
        </is>
      </c>
      <c r="B510" s="30" t="inlineStr">
        <is>
          <t>Healthcare</t>
        </is>
      </c>
      <c r="C510" s="30" t="inlineStr">
        <is>
          <t>How long does implementation take?</t>
        </is>
      </c>
      <c r="D510" s="30" t="inlineStr">
        <is>
          <t>About four weeks: discovery and mapping of storage classes, contract structures and credit practice, configuration, migration of stock by batch and institutions, then an ongoing operations partnership.</t>
        </is>
      </c>
    </row>
    <row r="511">
      <c r="A511" s="30" t="inlineStr">
        <is>
          <t>Schools</t>
        </is>
      </c>
      <c r="B511" s="30" t="inlineStr">
        <is>
          <t>Education</t>
        </is>
      </c>
      <c r="C511" s="30" t="inlineStr">
        <is>
          <t>Is Verity a teaching or assessment platform?</t>
        </is>
      </c>
      <c r="D511" s="30" t="inlineStr">
        <is>
          <t>No. Verity handles school administration — the people, the admissions, the fees, the documentation, the staff assignment, the communication history and the reporting across them. Teaching, assessment and academic content stay in whatever the school already uses.</t>
        </is>
      </c>
    </row>
    <row r="512">
      <c r="A512" s="30" t="inlineStr">
        <is>
          <t>Schools</t>
        </is>
      </c>
      <c r="B512" s="30" t="inlineStr">
        <is>
          <t>Education</t>
        </is>
      </c>
      <c r="C512" s="30" t="inlineStr">
        <is>
          <t>What can AI software do for a school?</t>
        </is>
      </c>
      <c r="D512" s="30" t="inlineStr">
        <is>
          <t>Verity AI answers administrative questions from the school’s own records: which admissions are stalled and why, which families are past reminders with no follow-up recorded, which sections have no assigned teacher, which records are missing documents. It can turn each answer into work assigned to the right member of staff.</t>
        </is>
      </c>
    </row>
    <row r="513">
      <c r="A513" s="30" t="inlineStr">
        <is>
          <t>Schools</t>
        </is>
      </c>
      <c r="B513" s="30" t="inlineStr">
        <is>
          <t>Education</t>
        </is>
      </c>
      <c r="C513" s="30" t="inlineStr">
        <is>
          <t>Can Verity manage fee follow-up?</t>
        </is>
      </c>
      <c r="D513" s="30" t="inlineStr">
        <is>
          <t>Yes. Fee expectations and payments sit on the family record with automatic ageing and the history of every reminder sent, so follow-up is a worked list with context rather than a spreadsheet someone maintains by hand.</t>
        </is>
      </c>
    </row>
    <row r="514">
      <c r="A514" s="30" t="inlineStr">
        <is>
          <t>Schools</t>
        </is>
      </c>
      <c r="B514" s="30" t="inlineStr">
        <is>
          <t>Education</t>
        </is>
      </c>
      <c r="C514" s="30" t="inlineStr">
        <is>
          <t>Does it handle admissions?</t>
        </is>
      </c>
      <c r="D514" s="30" t="inlineStr">
        <is>
          <t>Applications are work with an owner, a state and a document checklist, so an application waiting on a certificate is visible with its age and the person responsible for chasing it, rather than sitting until a parent calls.</t>
        </is>
      </c>
    </row>
    <row r="515">
      <c r="A515" s="30" t="inlineStr">
        <is>
          <t>Schools</t>
        </is>
      </c>
      <c r="B515" s="30" t="inlineStr">
        <is>
          <t>Education</t>
        </is>
      </c>
      <c r="C515" s="30" t="inlineStr">
        <is>
          <t>Can we control who sees student records?</t>
        </is>
      </c>
      <c r="D515" s="30" t="inlineStr">
        <is>
          <t>Verity has one permission model and one audit trail across every record. Access is set by role — class teachers to their sections, accounts to fee positions, the principal to everything — and every access or change is recorded.</t>
        </is>
      </c>
    </row>
    <row r="516">
      <c r="A516" s="30" t="inlineStr">
        <is>
          <t>Schools</t>
        </is>
      </c>
      <c r="B516" s="30" t="inlineStr">
        <is>
          <t>Education</t>
        </is>
      </c>
      <c r="C516" s="30" t="inlineStr">
        <is>
          <t>Does it work for a group with several campuses?</t>
        </is>
      </c>
      <c r="D516" s="30" t="inlineStr">
        <is>
          <t>Yes. Campuses are locations that roll into the institution with permissions and reporting following the same structure, so admissions, collection and staffing are comparable across sites without separate submissions.</t>
        </is>
      </c>
    </row>
    <row r="517">
      <c r="A517" s="30" t="inlineStr">
        <is>
          <t>Schools</t>
        </is>
      </c>
      <c r="B517" s="30" t="inlineStr">
        <is>
          <t>Education</t>
        </is>
      </c>
      <c r="C517" s="30" t="inlineStr">
        <is>
          <t>Can Verity track parent communication?</t>
        </is>
      </c>
      <c r="D517" s="30" t="inlineStr">
        <is>
          <t>Communications are recorded against the family they were sent to, so what went out, to whom and when is part of the record. That is what prevents both duplicate notices and families who were never told.</t>
        </is>
      </c>
    </row>
    <row r="518">
      <c r="A518" s="30" t="inlineStr">
        <is>
          <t>Schools</t>
        </is>
      </c>
      <c r="B518" s="30" t="inlineStr">
        <is>
          <t>Education</t>
        </is>
      </c>
      <c r="C518" s="30" t="inlineStr">
        <is>
          <t>Will this replace our existing school software?</t>
        </is>
      </c>
      <c r="D518" s="30" t="inlineStr">
        <is>
          <t>Not necessarily. Verity is introduced as the administrative layer over what already runs. Existing systems are mapped during implementation and can continue while Verity takes over the operational side.</t>
        </is>
      </c>
    </row>
    <row r="519">
      <c r="A519" s="30" t="inlineStr">
        <is>
          <t>Schools</t>
        </is>
      </c>
      <c r="B519" s="30" t="inlineStr">
        <is>
          <t>Education</t>
        </is>
      </c>
      <c r="C519" s="30" t="inlineStr">
        <is>
          <t>How long does implementation take?</t>
        </is>
      </c>
      <c r="D519" s="30" t="inlineStr">
        <is>
          <t>About four weeks: discovery and mapping of how the school actually operates, configuration, migration of student, family and staff records, then an ongoing operations partnership.</t>
        </is>
      </c>
    </row>
    <row r="520">
      <c r="A520" s="30" t="inlineStr">
        <is>
          <t>Colleges</t>
        </is>
      </c>
      <c r="B520" s="30" t="inlineStr">
        <is>
          <t>Education</t>
        </is>
      </c>
      <c r="C520" s="30" t="inlineStr">
        <is>
          <t>Does Verity handle teaching or assessment?</t>
        </is>
      </c>
      <c r="D520" s="30" t="inlineStr">
        <is>
          <t>No. Academic delivery, assessment and examination systems stay where they are and are mapped during implementation. Verity handles administration — people, programmes, registration, faculty allocation, fees, facilities, placements and the reporting across them.</t>
        </is>
      </c>
    </row>
    <row r="521">
      <c r="A521" s="30" t="inlineStr">
        <is>
          <t>Colleges</t>
        </is>
      </c>
      <c r="B521" s="30" t="inlineStr">
        <is>
          <t>Education</t>
        </is>
      </c>
      <c r="C521" s="30" t="inlineStr">
        <is>
          <t>What can AI software do for a college?</t>
        </is>
      </c>
      <c r="D521" s="30" t="inlineStr">
        <is>
          <t>Verity AI answers questions from your own administrative records: which students have incomplete registration and why, which faculty are above the workload norm, what collection looks like by fee category, what placement outcomes look like by department. Each answer can become administrative work assigned to the right office.</t>
        </is>
      </c>
    </row>
    <row r="522">
      <c r="A522" s="30" t="inlineStr">
        <is>
          <t>Colleges</t>
        </is>
      </c>
      <c r="B522" s="30" t="inlineStr">
        <is>
          <t>Education</t>
        </is>
      </c>
      <c r="C522" s="30" t="inlineStr">
        <is>
          <t>How does it help with accreditation reporting?</t>
        </is>
      </c>
      <c r="D522" s="30" t="inlineStr">
        <is>
          <t>The data an accreditor asks for is the data the institution already runs on, held once on a single record model. That turns a request from a months-long reconciliation across departmental formats into an extract with documentation completeness reportable alongside it.</t>
        </is>
      </c>
    </row>
    <row r="523">
      <c r="A523" s="30" t="inlineStr">
        <is>
          <t>Colleges</t>
        </is>
      </c>
      <c r="B523" s="30" t="inlineStr">
        <is>
          <t>Education</t>
        </is>
      </c>
      <c r="C523" s="30" t="inlineStr">
        <is>
          <t>Can it manage semester registration?</t>
        </is>
      </c>
      <c r="D523" s="30" t="inlineStr">
        <is>
          <t>Registration is work per student with prerequisites and capacity applied automatically, so incomplete registrations surface with their reason and an owner before teaching starts rather than during the first week.</t>
        </is>
      </c>
    </row>
    <row r="524">
      <c r="A524" s="30" t="inlineStr">
        <is>
          <t>Colleges</t>
        </is>
      </c>
      <c r="B524" s="30" t="inlineStr">
        <is>
          <t>Education</t>
        </is>
      </c>
      <c r="C524" s="30" t="inlineStr">
        <is>
          <t>Does it track faculty workload?</t>
        </is>
      </c>
      <c r="D524" s="30" t="inlineStr">
        <is>
          <t>Teaching and administrative allocations are records against faculty measured against workload norms, so imbalance is visible before allocation is finalised rather than after someone raises it.</t>
        </is>
      </c>
    </row>
    <row r="525">
      <c r="A525" s="30" t="inlineStr">
        <is>
          <t>Colleges</t>
        </is>
      </c>
      <c r="B525" s="30" t="inlineStr">
        <is>
          <t>Education</t>
        </is>
      </c>
      <c r="C525" s="30" t="inlineStr">
        <is>
          <t>Can it handle several fee categories?</t>
        </is>
      </c>
      <c r="D525" s="30" t="inlineStr">
        <is>
          <t>Fee plans are generated by student category with their components, scholarships and concessions applied as approvals, and all of them age on one student record so collection is a single worked list.</t>
        </is>
      </c>
    </row>
    <row r="526">
      <c r="A526" s="30" t="inlineStr">
        <is>
          <t>Colleges</t>
        </is>
      </c>
      <c r="B526" s="30" t="inlineStr">
        <is>
          <t>Education</t>
        </is>
      </c>
      <c r="C526" s="30" t="inlineStr">
        <is>
          <t>Does it cover hostel and transport?</t>
        </is>
      </c>
      <c r="D526" s="30" t="inlineStr">
        <is>
          <t>Hostel and transport are locations with capacity, allotment and fee components recorded against the same student record as academics, which stops the student existing separately in each office.</t>
        </is>
      </c>
    </row>
    <row r="527">
      <c r="A527" s="30" t="inlineStr">
        <is>
          <t>Colleges</t>
        </is>
      </c>
      <c r="B527" s="30" t="inlineStr">
        <is>
          <t>Education</t>
        </is>
      </c>
      <c r="C527" s="30" t="inlineStr">
        <is>
          <t>Can placement outcomes be analysed?</t>
        </is>
      </c>
      <c r="D527" s="30" t="inlineStr">
        <is>
          <t>Applications, interviews and offers attach to the student record, so outcomes can be examined against department, programme and academic performance rather than existing only as a placement cell list.</t>
        </is>
      </c>
    </row>
    <row r="528">
      <c r="A528" s="30" t="inlineStr">
        <is>
          <t>Colleges</t>
        </is>
      </c>
      <c r="B528" s="30" t="inlineStr">
        <is>
          <t>Education</t>
        </is>
      </c>
      <c r="C528" s="30" t="inlineStr">
        <is>
          <t>How long does implementation take?</t>
        </is>
      </c>
      <c r="D528" s="30" t="inlineStr">
        <is>
          <t>About four weeks: discovery and mapping of the institution’s administrative structure, configuration of programmes and fee categories, migration of students, faculty and allocations, then an ongoing operations partnership.</t>
        </is>
      </c>
    </row>
    <row r="529">
      <c r="A529" s="30" t="inlineStr">
        <is>
          <t>Universities</t>
        </is>
      </c>
      <c r="B529" s="30" t="inlineStr">
        <is>
          <t>Education</t>
        </is>
      </c>
      <c r="C529" s="30" t="inlineStr">
        <is>
          <t>Does Verity handle teaching or research itself?</t>
        </is>
      </c>
      <c r="D529" s="30" t="inlineStr">
        <is>
          <t>No. Teaching, assessment, research data and library systems remain where they are and are mapped during implementation. Verity handles administration — grants and their conditions, workload, evidence, services and the reporting across them.</t>
        </is>
      </c>
    </row>
    <row r="530">
      <c r="A530" s="30" t="inlineStr">
        <is>
          <t>Universities</t>
        </is>
      </c>
      <c r="B530" s="30" t="inlineStr">
        <is>
          <t>Education</t>
        </is>
      </c>
      <c r="C530" s="30" t="inlineStr">
        <is>
          <t>What can AI software do for a university?</t>
        </is>
      </c>
      <c r="D530" s="30" t="inlineStr">
        <is>
          <t>Verity AI answers administrative questions from the institution’s own records: which grants are underspent against profile, which funder reports are due and unstarted, which faculty are above workload norms, what accreditation evidence is missing. Each answer can become assigned administrative work.</t>
        </is>
      </c>
    </row>
    <row r="531">
      <c r="A531" s="30" t="inlineStr">
        <is>
          <t>Universities</t>
        </is>
      </c>
      <c r="B531" s="30" t="inlineStr">
        <is>
          <t>Education</t>
        </is>
      </c>
      <c r="C531" s="30" t="inlineStr">
        <is>
          <t>Why is grant underspend a problem?</t>
        </is>
      </c>
      <c r="D531" s="30" t="inlineStr">
        <is>
          <t>Because funds unspent against the profile may be reclaimed at close. Discovered early it is money that can still be used; discovered near the end it is money returned, and the research it would have funded does not happen.</t>
        </is>
      </c>
    </row>
    <row r="532">
      <c r="A532" s="30" t="inlineStr">
        <is>
          <t>Universities</t>
        </is>
      </c>
      <c r="B532" s="30" t="inlineStr">
        <is>
          <t>Education</t>
        </is>
      </c>
      <c r="C532" s="30" t="inlineStr">
        <is>
          <t>Can it track grant conditions?</t>
        </is>
      </c>
      <c r="D532" s="30" t="inlineStr">
        <is>
          <t>Conditions, permitted categories, spending profiles and report dates are recorded on the grant with owners and reminders, rather than living in an award letter held by an investigator whose primary work is not administration.</t>
        </is>
      </c>
    </row>
    <row r="533">
      <c r="A533" s="30" t="inlineStr">
        <is>
          <t>Universities</t>
        </is>
      </c>
      <c r="B533" s="30" t="inlineStr">
        <is>
          <t>Education</t>
        </is>
      </c>
      <c r="C533" s="30" t="inlineStr">
        <is>
          <t>How does it handle faculty workload?</t>
        </is>
      </c>
      <c r="D533" s="30" t="inlineStr">
        <is>
          <t>Teaching, supervision and administrative allocations are all recorded against faculty and measured against norms before terms begin — supervision in particular is material in practice and invisible in most allocation systems.</t>
        </is>
      </c>
    </row>
    <row r="534">
      <c r="A534" s="30" t="inlineStr">
        <is>
          <t>Universities</t>
        </is>
      </c>
      <c r="B534" s="30" t="inlineStr">
        <is>
          <t>Education</t>
        </is>
      </c>
      <c r="C534" s="30" t="inlineStr">
        <is>
          <t>Does it help with accreditation?</t>
        </is>
      </c>
      <c r="D534" s="30" t="inlineStr">
        <is>
          <t>The institution runs on one record model across faculties, so producing evidence about itself becomes an extract with completeness reportable, rather than a reconciliation across departmental formats.</t>
        </is>
      </c>
    </row>
    <row r="535">
      <c r="A535" s="30" t="inlineStr">
        <is>
          <t>Universities</t>
        </is>
      </c>
      <c r="B535" s="30" t="inlineStr">
        <is>
          <t>Education</t>
        </is>
      </c>
      <c r="C535" s="30" t="inlineStr">
        <is>
          <t>Can it respect faculty autonomy?</t>
        </is>
      </c>
      <c r="D535" s="30" t="inlineStr">
        <is>
          <t>Faculties and departments are units with their own people, grants and reporting, and permissions follow that structure — while the institution retains the consolidated view it is accountable for.</t>
        </is>
      </c>
    </row>
    <row r="536">
      <c r="A536" s="30" t="inlineStr">
        <is>
          <t>Universities</t>
        </is>
      </c>
      <c r="B536" s="30" t="inlineStr">
        <is>
          <t>Education</t>
        </is>
      </c>
      <c r="C536" s="30" t="inlineStr">
        <is>
          <t>How long does implementation take?</t>
        </is>
      </c>
      <c r="D536" s="30" t="inlineStr">
        <is>
          <t>About four weeks for a defined scope: discovery and mapping of grant administration and workload norms, configuration, migration of grants, allocations and people, then an ongoing operations partnership.</t>
        </is>
      </c>
    </row>
    <row r="537">
      <c r="A537" s="30" t="inlineStr">
        <is>
          <t>Coaching Institutes</t>
        </is>
      </c>
      <c r="B537" s="30" t="inlineStr">
        <is>
          <t>Education</t>
        </is>
      </c>
      <c r="C537" s="30" t="inlineStr">
        <is>
          <t>What can AI software do for a coaching institute?</t>
        </is>
      </c>
      <c r="D537" s="30" t="inlineStr">
        <is>
          <t>Verity AI answers questions from your own batch, student, fee and enquiry records: which batches are below viability, which students have stopped attending without withdrawing, what is outstanding on instalments with no follow-up recorded, which enquiries were not contacted within the window. Each answer can become a call assigned to a counsellor.</t>
        </is>
      </c>
    </row>
    <row r="538">
      <c r="A538" s="30" t="inlineStr">
        <is>
          <t>Coaching Institutes</t>
        </is>
      </c>
      <c r="B538" s="30" t="inlineStr">
        <is>
          <t>Education</t>
        </is>
      </c>
      <c r="C538" s="30" t="inlineStr">
        <is>
          <t>Does Verity provide teaching content or tests?</t>
        </is>
      </c>
      <c r="D538" s="30" t="inlineStr">
        <is>
          <t>No. Teaching content, question banks and assessment platforms stay where they are and are mapped during implementation. Verity runs the operational and commercial side — batches, enrolment, fees, attendance signals, faculty scheduling and reporting.</t>
        </is>
      </c>
    </row>
    <row r="539">
      <c r="A539" s="30" t="inlineStr">
        <is>
          <t>Coaching Institutes</t>
        </is>
      </c>
      <c r="B539" s="30" t="inlineStr">
        <is>
          <t>Education</t>
        </is>
      </c>
      <c r="C539" s="30" t="inlineStr">
        <is>
          <t>How does it help with batch profitability?</t>
        </is>
      </c>
      <c r="D539" s="30" t="inlineStr">
        <is>
          <t>Each batch carries its committed faculty and room cost and a viability threshold, and fill is tracked against that threshold as enrolment runs — so a batch that will run at a loss is a decision to merge or defer before the session rather than a loss discovered after it.</t>
        </is>
      </c>
    </row>
    <row r="540">
      <c r="A540" s="30" t="inlineStr">
        <is>
          <t>Coaching Institutes</t>
        </is>
      </c>
      <c r="B540" s="30" t="inlineStr">
        <is>
          <t>Education</t>
        </is>
      </c>
      <c r="C540" s="30" t="inlineStr">
        <is>
          <t>Can it detect students who have dropped out?</t>
        </is>
      </c>
      <c r="D540" s="30" t="inlineStr">
        <is>
          <t>Attendance patterns raise a disengagement signal against the student with their fee position attached, so a student who has stopped attending without formally withdrawing is contacted while the situation is still recoverable.</t>
        </is>
      </c>
    </row>
    <row r="541">
      <c r="A541" s="30" t="inlineStr">
        <is>
          <t>Coaching Institutes</t>
        </is>
      </c>
      <c r="B541" s="30" t="inlineStr">
        <is>
          <t>Education</t>
        </is>
      </c>
      <c r="C541" s="30" t="inlineStr">
        <is>
          <t>Does it manage fee instalments?</t>
        </is>
      </c>
      <c r="D541" s="30" t="inlineStr">
        <is>
          <t>Instalment schedules sit on the student record with automatic ageing and the history of every reminder, so collection is a worked list with context rather than an inconsistent, uncomfortable chase.</t>
        </is>
      </c>
    </row>
    <row r="542">
      <c r="A542" s="30" t="inlineStr">
        <is>
          <t>Coaching Institutes</t>
        </is>
      </c>
      <c r="B542" s="30" t="inlineStr">
        <is>
          <t>Education</t>
        </is>
      </c>
      <c r="C542" s="30" t="inlineStr">
        <is>
          <t>Can it improve enquiry conversion?</t>
        </is>
      </c>
      <c r="D542" s="30" t="inlineStr">
        <is>
          <t>Enquiries are records with a source, an owner and an age, and a first-contact task with a short window. Conversion falls sharply with delay, and the delay is usually because no one owned the enquiry.</t>
        </is>
      </c>
    </row>
    <row r="543">
      <c r="A543" s="30" t="inlineStr">
        <is>
          <t>Coaching Institutes</t>
        </is>
      </c>
      <c r="B543" s="30" t="inlineStr">
        <is>
          <t>Education</t>
        </is>
      </c>
      <c r="C543" s="30" t="inlineStr">
        <is>
          <t>Does it handle multiple centres?</t>
        </is>
      </c>
      <c r="D543" s="30" t="inlineStr">
        <is>
          <t>Centres and classrooms are locations rolling into the institute, sharing faculty and enquiry flow, so fill, realised fee and conversion are comparable across them.</t>
        </is>
      </c>
    </row>
    <row r="544">
      <c r="A544" s="30" t="inlineStr">
        <is>
          <t>Coaching Institutes</t>
        </is>
      </c>
      <c r="B544" s="30" t="inlineStr">
        <is>
          <t>Education</t>
        </is>
      </c>
      <c r="C544" s="30" t="inlineStr">
        <is>
          <t>Can we see what concessions are costing us?</t>
        </is>
      </c>
      <c r="D544" s="30" t="inlineStr">
        <is>
          <t>Concessions are approvals recorded against the student and batch, so realised fee per batch is known rather than assumed from the published fee.</t>
        </is>
      </c>
    </row>
    <row r="545">
      <c r="A545" s="30" t="inlineStr">
        <is>
          <t>Coaching Institutes</t>
        </is>
      </c>
      <c r="B545" s="30" t="inlineStr">
        <is>
          <t>Education</t>
        </is>
      </c>
      <c r="C545" s="30" t="inlineStr">
        <is>
          <t>How long does implementation take?</t>
        </is>
      </c>
      <c r="D545" s="30" t="inlineStr">
        <is>
          <t>About four weeks: discovery and mapping of how enrolment and delivery work, configuration of courses, batches and fee plans, migration of students and outstanding instalments, then an ongoing operations partnership.</t>
        </is>
      </c>
    </row>
    <row r="546">
      <c r="A546" s="30" t="inlineStr">
        <is>
          <t>Tuition Centres</t>
        </is>
      </c>
      <c r="B546" s="30" t="inlineStr">
        <is>
          <t>Education</t>
        </is>
      </c>
      <c r="C546" s="30" t="inlineStr">
        <is>
          <t>What can AI software do for a tuition centre?</t>
        </is>
      </c>
      <c r="D546" s="30" t="inlineStr">
        <is>
          <t>Verity AI answers questions from your own session, tutor, student and fee records: which make-ups are owed and unscheduled, which tutors are below their available hours, which students have missed three sessions in a row, which subjects students want that you cannot staff. Each answer can become a scheduling or contact task.</t>
        </is>
      </c>
    </row>
    <row r="547">
      <c r="A547" s="30" t="inlineStr">
        <is>
          <t>Tuition Centres</t>
        </is>
      </c>
      <c r="B547" s="30" t="inlineStr">
        <is>
          <t>Education</t>
        </is>
      </c>
      <c r="C547" s="30" t="inlineStr">
        <is>
          <t>Does it track make-up sessions?</t>
        </is>
      </c>
      <c r="D547" s="30" t="inlineStr">
        <is>
          <t>Yes, and for most centres that is the main reason to use it. A cancellation by the centre creates a make-up obligation against the student with an age, so the hours you owe are visible and schedulable rather than held in a notebook while the parent tracks them precisely.</t>
        </is>
      </c>
    </row>
    <row r="548">
      <c r="A548" s="30" t="inlineStr">
        <is>
          <t>Tuition Centres</t>
        </is>
      </c>
      <c r="B548" s="30" t="inlineStr">
        <is>
          <t>Education</t>
        </is>
      </c>
      <c r="C548" s="30" t="inlineStr">
        <is>
          <t>Can it help with tutor utilisation?</t>
        </is>
      </c>
      <c r="D548" s="30" t="inlineStr">
        <is>
          <t>Tutor available hours and committed sessions are recorded alongside unmet subject demand, so a tutor at half utilisation while students wait for another subject surfaces as a matching failure with a specific fix.</t>
        </is>
      </c>
    </row>
    <row r="549">
      <c r="A549" s="30" t="inlineStr">
        <is>
          <t>Tuition Centres</t>
        </is>
      </c>
      <c r="B549" s="30" t="inlineStr">
        <is>
          <t>Education</t>
        </is>
      </c>
      <c r="C549" s="30" t="inlineStr">
        <is>
          <t>Does it need an administrator to run?</t>
        </is>
      </c>
      <c r="D549" s="30" t="inlineStr">
        <is>
          <t>No. The records come from marking a session delivered and noting what was covered, which the tutor does anyway. There is no separate data-entry job.</t>
        </is>
      </c>
    </row>
    <row r="550">
      <c r="A550" s="30" t="inlineStr">
        <is>
          <t>Tuition Centres</t>
        </is>
      </c>
      <c r="B550" s="30" t="inlineStr">
        <is>
          <t>Education</t>
        </is>
      </c>
      <c r="C550" s="30" t="inlineStr">
        <is>
          <t>How does it handle fees?</t>
        </is>
      </c>
      <c r="D550" s="30" t="inlineStr">
        <is>
          <t>Monthly fees are raised against sessions actually delivered with adjustments for undelivered ones shown, so the calculation is visible to the parent and the monthly negotiation about what happened does not arise.</t>
        </is>
      </c>
    </row>
    <row r="551">
      <c r="A551" s="30" t="inlineStr">
        <is>
          <t>Tuition Centres</t>
        </is>
      </c>
      <c r="B551" s="30" t="inlineStr">
        <is>
          <t>Education</t>
        </is>
      </c>
      <c r="C551" s="30" t="inlineStr">
        <is>
          <t>Can it warn us when a student is about to leave?</t>
        </is>
      </c>
      <c r="D551" s="30" t="inlineStr">
        <is>
          <t>Consecutive absences raise a contact task with the student’s history attached. That pattern is the clearest early signal a centre gets and is usually noticed only by the tutor.</t>
        </is>
      </c>
    </row>
    <row r="552">
      <c r="A552" s="30" t="inlineStr">
        <is>
          <t>Tuition Centres</t>
        </is>
      </c>
      <c r="B552" s="30" t="inlineStr">
        <is>
          <t>Education</t>
        </is>
      </c>
      <c r="C552" s="30" t="inlineStr">
        <is>
          <t>Does it replace our messaging with parents?</t>
        </is>
      </c>
      <c r="D552" s="30" t="inlineStr">
        <is>
          <t>No. Verity records the reschedule, the fee position and the contact history against the session and student, so everyone reads the same schedule regardless of which thread the conversation happened in.</t>
        </is>
      </c>
    </row>
    <row r="553">
      <c r="A553" s="30" t="inlineStr">
        <is>
          <t>Tuition Centres</t>
        </is>
      </c>
      <c r="B553" s="30" t="inlineStr">
        <is>
          <t>Education</t>
        </is>
      </c>
      <c r="C553" s="30" t="inlineStr">
        <is>
          <t>Is it suitable for a centre with three tutors?</t>
        </is>
      </c>
      <c r="D553" s="30" t="inlineStr">
        <is>
          <t>That is the size it is written for. Owed make-ups, idle tutor hours and slipping fees are all more damaging in a small centre and less likely to be noticed.</t>
        </is>
      </c>
    </row>
    <row r="554">
      <c r="A554" s="30" t="inlineStr">
        <is>
          <t>Tuition Centres</t>
        </is>
      </c>
      <c r="B554" s="30" t="inlineStr">
        <is>
          <t>Education</t>
        </is>
      </c>
      <c r="C554" s="30" t="inlineStr">
        <is>
          <t>How long does implementation take?</t>
        </is>
      </c>
      <c r="D554" s="30" t="inlineStr">
        <is>
          <t>About four weeks: discovery and mapping of how the centre schedules and charges, configuration, migration of students, tutors and outstanding make-ups, then an ongoing operations partnership.</t>
        </is>
      </c>
    </row>
    <row r="555">
      <c r="A555" s="30" t="inlineStr">
        <is>
          <t>Test Preparation Centres</t>
        </is>
      </c>
      <c r="B555" s="30" t="inlineStr">
        <is>
          <t>Education</t>
        </is>
      </c>
      <c r="C555" s="30" t="inlineStr">
        <is>
          <t>What can AI software do for a test preparation centre?</t>
        </is>
      </c>
      <c r="D555" s="30" t="inlineStr">
        <is>
          <t>Verity AI answers questions from your own student, test, attendance and fee records: which students are declining across the last three tests, which of them have had no counselling, which test series steps are behind schedule, what realised fee looks like per batch. Each answer can become a counselling session assigned to a counsellor.</t>
        </is>
      </c>
    </row>
    <row r="556">
      <c r="A556" s="30" t="inlineStr">
        <is>
          <t>Test Preparation Centres</t>
        </is>
      </c>
      <c r="B556" s="30" t="inlineStr">
        <is>
          <t>Education</t>
        </is>
      </c>
      <c r="C556" s="30" t="inlineStr">
        <is>
          <t>Does Verity generate papers or evaluate tests?</t>
        </is>
      </c>
      <c r="D556" s="30" t="inlineStr">
        <is>
          <t>No. Question banks, paper generation and evaluation platforms stay where they are and are mapped during implementation. Verity records the operational chain — scheduling, setting, moderation, conduct, evaluation turnaround, release — and the student trajectory that comes out of it.</t>
        </is>
      </c>
    </row>
    <row r="557">
      <c r="A557" s="30" t="inlineStr">
        <is>
          <t>Test Preparation Centres</t>
        </is>
      </c>
      <c r="B557" s="30" t="inlineStr">
        <is>
          <t>Education</t>
        </is>
      </c>
      <c r="C557" s="30" t="inlineStr">
        <is>
          <t>How does it help with student outcomes?</t>
        </is>
      </c>
      <c r="D557" s="30" t="inlineStr">
        <is>
          <t>Scores are held on the student across the series rather than in per-test sheets, so trajectory is derivable. A student declining across three tests can still be helped; the same decline seen at the final result cannot.</t>
        </is>
      </c>
    </row>
    <row r="558">
      <c r="A558" s="30" t="inlineStr">
        <is>
          <t>Test Preparation Centres</t>
        </is>
      </c>
      <c r="B558" s="30" t="inlineStr">
        <is>
          <t>Education</t>
        </is>
      </c>
      <c r="C558" s="30" t="inlineStr">
        <is>
          <t>Can it track counselling?</t>
        </is>
      </c>
      <c r="D558" s="30" t="inlineStr">
        <is>
          <t>Counselling is an intervention recorded against the student with what was agreed and a review date, so the next conversation continues rather than restarts, and the centre can see whether interventions changed the trajectory.</t>
        </is>
      </c>
    </row>
    <row r="559">
      <c r="A559" s="30" t="inlineStr">
        <is>
          <t>Test Preparation Centres</t>
        </is>
      </c>
      <c r="B559" s="30" t="inlineStr">
        <is>
          <t>Education</t>
        </is>
      </c>
      <c r="C559" s="30" t="inlineStr">
        <is>
          <t>Does it manage the test series?</t>
        </is>
      </c>
      <c r="D559" s="30" t="inlineStr">
        <is>
          <t>Each test is a record whose setting, moderation, printing, conduct, evaluation and release are owned steps with deadlines, so a late results release resolves to a specific step rather than to the academic team in general.</t>
        </is>
      </c>
    </row>
    <row r="560">
      <c r="A560" s="30" t="inlineStr">
        <is>
          <t>Test Preparation Centres</t>
        </is>
      </c>
      <c r="B560" s="30" t="inlineStr">
        <is>
          <t>Education</t>
        </is>
      </c>
      <c r="C560" s="30" t="inlineStr">
        <is>
          <t>Can it show what scholarships cost us?</t>
        </is>
      </c>
      <c r="D560" s="30" t="inlineStr">
        <is>
          <t>Scholarship awards are recorded against the student and batch, so realised fee per batch is a number rather than an assumption from the published fee — and concentration in particular batches becomes visible.</t>
        </is>
      </c>
    </row>
    <row r="561">
      <c r="A561" s="30" t="inlineStr">
        <is>
          <t>Test Preparation Centres</t>
        </is>
      </c>
      <c r="B561" s="30" t="inlineStr">
        <is>
          <t>Education</t>
        </is>
      </c>
      <c r="C561" s="30" t="inlineStr">
        <is>
          <t>Does it work across multiple centres?</t>
        </is>
      </c>
      <c r="D561" s="30" t="inlineStr">
        <is>
          <t>Centres and exam halls are locations rolling into the institute, so test conduct, evaluation turnaround and cohort performance are directly comparable across them.</t>
        </is>
      </c>
    </row>
    <row r="562">
      <c r="A562" s="30" t="inlineStr">
        <is>
          <t>Test Preparation Centres</t>
        </is>
      </c>
      <c r="B562" s="30" t="inlineStr">
        <is>
          <t>Education</t>
        </is>
      </c>
      <c r="C562" s="30" t="inlineStr">
        <is>
          <t>Can it tell us which of our practices work?</t>
        </is>
      </c>
      <c r="D562" s="30" t="inlineStr">
        <is>
          <t>Outcomes attach to the cohort with entry performance, attendance, batch, faculty and interventions alongside, so correlation can be examined rather than assumed.</t>
        </is>
      </c>
    </row>
    <row r="563">
      <c r="A563" s="30" t="inlineStr">
        <is>
          <t>Test Preparation Centres</t>
        </is>
      </c>
      <c r="B563" s="30" t="inlineStr">
        <is>
          <t>Education</t>
        </is>
      </c>
      <c r="C563" s="30" t="inlineStr">
        <is>
          <t>How long does implementation take?</t>
        </is>
      </c>
      <c r="D563" s="30" t="inlineStr">
        <is>
          <t>About four weeks: discovery and mapping of the academic year and test calendar, configuration, migration of students, batches and historic scores, then an ongoing operations partnership.</t>
        </is>
      </c>
    </row>
    <row r="564">
      <c r="A564" s="30" t="inlineStr">
        <is>
          <t>EdTech Companies</t>
        </is>
      </c>
      <c r="B564" s="30" t="inlineStr">
        <is>
          <t>Education</t>
        </is>
      </c>
      <c r="C564" s="30" t="inlineStr">
        <is>
          <t>Does Verity replace our learning platform?</t>
        </is>
      </c>
      <c r="D564" s="30" t="inlineStr">
        <is>
          <t>No. The platform, content delivery and learner experience continue and are mapped during implementation. Verity records the company around them — production cost, course economics, completion, support load and institutional contracts.</t>
        </is>
      </c>
    </row>
    <row r="565">
      <c r="A565" s="30" t="inlineStr">
        <is>
          <t>EdTech Companies</t>
        </is>
      </c>
      <c r="B565" s="30" t="inlineStr">
        <is>
          <t>Education</t>
        </is>
      </c>
      <c r="C565" s="30" t="inlineStr">
        <is>
          <t>What can AI software do for an EdTech company?</t>
        </is>
      </c>
      <c r="D565" s="30" t="inlineStr">
        <is>
          <t>Verity AI answers questions from your own course, production, learner and support records: which courses have the worst completion and the highest support load, which are past their release date, what contribution looks like per course, where learners drop out. Each answer can become a content review.</t>
        </is>
      </c>
    </row>
    <row r="566">
      <c r="A566" s="30" t="inlineStr">
        <is>
          <t>EdTech Companies</t>
        </is>
      </c>
      <c r="B566" s="30" t="inlineStr">
        <is>
          <t>Education</t>
        </is>
      </c>
      <c r="C566" s="30" t="inlineStr">
        <is>
          <t>Why focus on completion rather than enrolment?</t>
        </is>
      </c>
      <c r="D566" s="30" t="inlineStr">
        <is>
          <t>Because enrolment is the number that gets reported and completion is the number that renews, refers and satisfies institutional buyers. A completion range from eight to seventy-four percent across courses on one platform is a content signal, not a learner one.</t>
        </is>
      </c>
    </row>
    <row r="567">
      <c r="A567" s="30" t="inlineStr">
        <is>
          <t>EdTech Companies</t>
        </is>
      </c>
      <c r="B567" s="30" t="inlineStr">
        <is>
          <t>Education</t>
        </is>
      </c>
      <c r="C567" s="30" t="inlineStr">
        <is>
          <t>How does it handle content production?</t>
        </is>
      </c>
      <c r="D567" s="30" t="inlineStr">
        <is>
          <t>Production is work with stages, subject experts, producers, cost and a release date, so slippage is visible before a marketing commitment is broken and cost is recorded against the course it produced.</t>
        </is>
      </c>
    </row>
    <row r="568">
      <c r="A568" s="30" t="inlineStr">
        <is>
          <t>EdTech Companies</t>
        </is>
      </c>
      <c r="B568" s="30" t="inlineStr">
        <is>
          <t>Education</t>
        </is>
      </c>
      <c r="C568" s="30" t="inlineStr">
        <is>
          <t>Why treat support as content feedback?</t>
        </is>
      </c>
      <c r="D568" s="30" t="inlineStr">
        <is>
          <t>Because it concentrates on specific modules. A module generating disproportionate support is usually a module that needs rewriting, and treating the tickets as a support burden fixes nothing.</t>
        </is>
      </c>
    </row>
    <row r="569">
      <c r="A569" s="30" t="inlineStr">
        <is>
          <t>EdTech Companies</t>
        </is>
      </c>
      <c r="B569" s="30" t="inlineStr">
        <is>
          <t>Education</t>
        </is>
      </c>
      <c r="C569" s="30" t="inlineStr">
        <is>
          <t>Can it help with institutional renewals?</t>
        </is>
      </c>
      <c r="D569" s="30" t="inlineStr">
        <is>
          <t>Cohort completion and progress are records, so the evidence an institutional buyer wants at renewal is an extract rather than something assembled by hand each time.</t>
        </is>
      </c>
    </row>
    <row r="570">
      <c r="A570" s="30" t="inlineStr">
        <is>
          <t>EdTech Companies</t>
        </is>
      </c>
      <c r="B570" s="30" t="inlineStr">
        <is>
          <t>Education</t>
        </is>
      </c>
      <c r="C570" s="30" t="inlineStr">
        <is>
          <t>Does it track content ageing?</t>
        </is>
      </c>
      <c r="D570" s="30" t="inlineStr">
        <is>
          <t>Courses carry review dates and performance, so declining completion on ageing content prompts a refresh decision rather than remaining live indefinitely.</t>
        </is>
      </c>
    </row>
    <row r="571">
      <c r="A571" s="30" t="inlineStr">
        <is>
          <t>EdTech Companies</t>
        </is>
      </c>
      <c r="B571" s="30" t="inlineStr">
        <is>
          <t>Education</t>
        </is>
      </c>
      <c r="C571" s="30" t="inlineStr">
        <is>
          <t>How long does implementation take?</t>
        </is>
      </c>
      <c r="D571" s="30" t="inlineStr">
        <is>
          <t>About four weeks: discovery and mapping of course structures, production process and contract terms, configuration, migration of courses, cohorts and contracts, then an ongoing operations partnership.</t>
        </is>
      </c>
    </row>
    <row r="572">
      <c r="A572" s="30" t="inlineStr">
        <is>
          <t>Language Institutes</t>
        </is>
      </c>
      <c r="B572" s="30" t="inlineStr">
        <is>
          <t>Education</t>
        </is>
      </c>
      <c r="C572" s="30" t="inlineStr">
        <is>
          <t>What can AI software do for a language institute?</t>
        </is>
      </c>
      <c r="D572" s="30" t="inlineStr">
        <is>
          <t>Verity AI answers questions from your own learner, class, teacher and contract records: which learners completed a level and have not re-enrolled, which classes are below viable size, which certification entries are due, which languages depend on one teacher. Each answer can become a conversation or a class decision.</t>
        </is>
      </c>
    </row>
    <row r="573">
      <c r="A573" s="30" t="inlineStr">
        <is>
          <t>Language Institutes</t>
        </is>
      </c>
      <c r="B573" s="30" t="inlineStr">
        <is>
          <t>Education</t>
        </is>
      </c>
      <c r="C573" s="30" t="inlineStr">
        <is>
          <t>Why is between-level retention so important?</t>
        </is>
      </c>
      <c r="D573" s="30" t="inlineStr">
        <is>
          <t>Because a learner who finished a level has already demonstrated interest and already paid once. They are the cheapest enrolment the institute can get, and they are usually lost because the next class had not formed when they were ready.</t>
        </is>
      </c>
    </row>
    <row r="574">
      <c r="A574" s="30" t="inlineStr">
        <is>
          <t>Language Institutes</t>
        </is>
      </c>
      <c r="B574" s="30" t="inlineStr">
        <is>
          <t>Education</t>
        </is>
      </c>
      <c r="C574" s="30" t="inlineStr">
        <is>
          <t>How does class formation work?</t>
        </is>
      </c>
      <c r="D574" s="30" t="inlineStr">
        <is>
          <t>Learners at a level are aggregated across centres and online, matched against qualified teacher availability, and tracked against a viability threshold based on committed teacher cost — so merge, defer or proceed is decided before the cycle starts.</t>
        </is>
      </c>
    </row>
    <row r="575">
      <c r="A575" s="30" t="inlineStr">
        <is>
          <t>Language Institutes</t>
        </is>
      </c>
      <c r="B575" s="30" t="inlineStr">
        <is>
          <t>Education</t>
        </is>
      </c>
      <c r="C575" s="30" t="inlineStr">
        <is>
          <t>Can it handle certification pathways?</t>
        </is>
      </c>
      <c r="D575" s="30" t="inlineStr">
        <is>
          <t>External examination windows and entry deadlines are recorded with readiness assessments assigned ahead of them, so entry decisions are made in time rather than after the window closes.</t>
        </is>
      </c>
    </row>
    <row r="576">
      <c r="A576" s="30" t="inlineStr">
        <is>
          <t>Language Institutes</t>
        </is>
      </c>
      <c r="B576" s="30" t="inlineStr">
        <is>
          <t>Education</t>
        </is>
      </c>
      <c r="C576" s="30" t="inlineStr">
        <is>
          <t>Does it surface teacher risk?</t>
        </is>
      </c>
      <c r="D576" s="30" t="inlineStr">
        <is>
          <t>Qualification coverage by language and level is recorded, so a language with three levels resting on a single teacher is a measured risk rather than something discovered when they are unavailable.</t>
        </is>
      </c>
    </row>
    <row r="577">
      <c r="A577" s="30" t="inlineStr">
        <is>
          <t>Language Institutes</t>
        </is>
      </c>
      <c r="B577" s="30" t="inlineStr">
        <is>
          <t>Education</t>
        </is>
      </c>
      <c r="C577" s="30" t="inlineStr">
        <is>
          <t>Can it manage corporate contracts?</t>
        </is>
      </c>
      <c r="D577" s="30" t="inlineStr">
        <is>
          <t>Contracts carry cohorts, schedules, delivery, reporting requirements and renewal dates, so corporate reporting is part of the deliverable rather than assembled when asked.</t>
        </is>
      </c>
    </row>
    <row r="578">
      <c r="A578" s="30" t="inlineStr">
        <is>
          <t>Language Institutes</t>
        </is>
      </c>
      <c r="B578" s="30" t="inlineStr">
        <is>
          <t>Education</t>
        </is>
      </c>
      <c r="C578" s="30" t="inlineStr">
        <is>
          <t>Does Verity replace teaching materials?</t>
        </is>
      </c>
      <c r="D578" s="30" t="inlineStr">
        <is>
          <t>No. Materials and learning platforms continue and are mapped during implementation. Verity holds learners, levels, classes, teachers, certification and contracts.</t>
        </is>
      </c>
    </row>
    <row r="579">
      <c r="A579" s="30" t="inlineStr">
        <is>
          <t>Language Institutes</t>
        </is>
      </c>
      <c r="B579" s="30" t="inlineStr">
        <is>
          <t>Education</t>
        </is>
      </c>
      <c r="C579" s="30" t="inlineStr">
        <is>
          <t>How long does implementation take?</t>
        </is>
      </c>
      <c r="D579" s="30" t="inlineStr">
        <is>
          <t>About four weeks: discovery and mapping of level structures, viability thresholds and certification pathways, configuration, migration of learners and teachers, then an ongoing operations partnership.</t>
        </is>
      </c>
    </row>
    <row r="580">
      <c r="A580" s="30" t="inlineStr">
        <is>
          <t>Skill Training Institutes</t>
        </is>
      </c>
      <c r="B580" s="30" t="inlineStr">
        <is>
          <t>Education</t>
        </is>
      </c>
      <c r="C580" s="30" t="inlineStr">
        <is>
          <t>What can AI software do for a skill training institute?</t>
        </is>
      </c>
      <c r="D580" s="30" t="inlineStr">
        <is>
          <t>Verity AI answers questions from your own trainee, batch, employer and placement records: which employers hired last cycle and not this one, which placements are unverified, which batches are below viable size including lab cost, which certification evidence is missing. Each answer can become contact or a decision.</t>
        </is>
      </c>
    </row>
    <row r="581">
      <c r="A581" s="30" t="inlineStr">
        <is>
          <t>Skill Training Institutes</t>
        </is>
      </c>
      <c r="B581" s="30" t="inlineStr">
        <is>
          <t>Education</t>
        </is>
      </c>
      <c r="C581" s="30" t="inlineStr">
        <is>
          <t>Why does verification matter so much?</t>
        </is>
      </c>
      <c r="D581" s="30" t="inlineStr">
        <is>
          <t>Because the placement rate is the product. Trainees enrol for it, employers judge on it and funders support programmes on the basis of it — and a rate reported from what trainees said is a claim rather than evidence.</t>
        </is>
      </c>
    </row>
    <row r="582">
      <c r="A582" s="30" t="inlineStr">
        <is>
          <t>Skill Training Institutes</t>
        </is>
      </c>
      <c r="B582" s="30" t="inlineStr">
        <is>
          <t>Education</t>
        </is>
      </c>
      <c r="C582" s="30" t="inlineStr">
        <is>
          <t>How does employer tracking help?</t>
        </is>
      </c>
      <c r="D582" s="30" t="inlineStr">
        <is>
          <t>Employers supply the placements. Engagement recorded per cycle shows the pipeline narrowing before the placement rate falls, which is months of warning rather than a surprise at the end of a cohort.</t>
        </is>
      </c>
    </row>
    <row r="583">
      <c r="A583" s="30" t="inlineStr">
        <is>
          <t>Skill Training Institutes</t>
        </is>
      </c>
      <c r="B583" s="30" t="inlineStr">
        <is>
          <t>Education</t>
        </is>
      </c>
      <c r="C583" s="30" t="inlineStr">
        <is>
          <t>Why include lab cost in viability?</t>
        </is>
      </c>
      <c r="D583" s="30" t="inlineStr">
        <is>
          <t>Because practical training commits equipment hours and consumables per trainee as well as a trainer. A batch that would be viable in a classroom can be loss-making in a lab.</t>
        </is>
      </c>
    </row>
    <row r="584">
      <c r="A584" s="30" t="inlineStr">
        <is>
          <t>Skill Training Institutes</t>
        </is>
      </c>
      <c r="B584" s="30" t="inlineStr">
        <is>
          <t>Education</t>
        </is>
      </c>
      <c r="C584" s="30" t="inlineStr">
        <is>
          <t>Can it help with certification audits?</t>
        </is>
      </c>
      <c r="D584" s="30" t="inlineStr">
        <is>
          <t>Certification and funding requirements are checklist items completed during delivery with completeness reportable, so an audit is a submission from records rather than a reconstruction.</t>
        </is>
      </c>
    </row>
    <row r="585">
      <c r="A585" s="30" t="inlineStr">
        <is>
          <t>Skill Training Institutes</t>
        </is>
      </c>
      <c r="B585" s="30" t="inlineStr">
        <is>
          <t>Education</t>
        </is>
      </c>
      <c r="C585" s="30" t="inlineStr">
        <is>
          <t>Does it track funding conditions?</t>
        </is>
      </c>
      <c r="D585" s="30" t="inlineStr">
        <is>
          <t>Scheme conditions on enrolment, attendance and outcomes are recorded against the programme with compliance reportable and at-risk trainees flagged during delivery.</t>
        </is>
      </c>
    </row>
    <row r="586">
      <c r="A586" s="30" t="inlineStr">
        <is>
          <t>Skill Training Institutes</t>
        </is>
      </c>
      <c r="B586" s="30" t="inlineStr">
        <is>
          <t>Education</t>
        </is>
      </c>
      <c r="C586" s="30" t="inlineStr">
        <is>
          <t>Can alumni help with placement?</t>
        </is>
      </c>
      <c r="D586" s="30" t="inlineStr">
        <is>
          <t>Placed alumni are records with employer, role and progression, which makes them a route to further employer relationships rather than a list nobody maintains.</t>
        </is>
      </c>
    </row>
    <row r="587">
      <c r="A587" s="30" t="inlineStr">
        <is>
          <t>Skill Training Institutes</t>
        </is>
      </c>
      <c r="B587" s="30" t="inlineStr">
        <is>
          <t>Education</t>
        </is>
      </c>
      <c r="C587" s="30" t="inlineStr">
        <is>
          <t>How long does implementation take?</t>
        </is>
      </c>
      <c r="D587" s="30" t="inlineStr">
        <is>
          <t>About four weeks: discovery and mapping of programmes, viability, certification and funding requirements, configuration, migration of trainees, employers and placements, then an ongoing operations partnership.</t>
        </is>
      </c>
    </row>
    <row r="588">
      <c r="A588" s="30" t="inlineStr">
        <is>
          <t>Music Schools</t>
        </is>
      </c>
      <c r="B588" s="30" t="inlineStr">
        <is>
          <t>Education</t>
        </is>
      </c>
      <c r="C588" s="30" t="inlineStr">
        <is>
          <t>What can AI software do for a music school?</t>
        </is>
      </c>
      <c r="D588" s="30" t="inlineStr">
        <is>
          <t>Verity AI answers questions from your own lesson, student, grade and instrument records: which students need entry decisions before the window closes, which make-ups are owed, which instruments are overdue, what delivery looks like by teacher. Each answer can become scheduling or a decision.</t>
        </is>
      </c>
    </row>
    <row r="589">
      <c r="A589" s="30" t="inlineStr">
        <is>
          <t>Music Schools</t>
        </is>
      </c>
      <c r="B589" s="30" t="inlineStr">
        <is>
          <t>Education</t>
        </is>
      </c>
      <c r="C589" s="30" t="inlineStr">
        <is>
          <t>Why do examination windows matter so much?</t>
        </is>
      </c>
      <c r="D589" s="30" t="inlineStr">
        <is>
          <t>Because they are set externally and do not move. A student not entered in time waits months for the next window, which makes the readiness decision urgent weeks before the deadline rather than at it.</t>
        </is>
      </c>
    </row>
    <row r="590">
      <c r="A590" s="30" t="inlineStr">
        <is>
          <t>Music Schools</t>
        </is>
      </c>
      <c r="B590" s="30" t="inlineStr">
        <is>
          <t>Education</t>
        </is>
      </c>
      <c r="C590" s="30" t="inlineStr">
        <is>
          <t>Does it track make-up lessons?</t>
        </is>
      </c>
      <c r="D590" s="30" t="inlineStr">
        <is>
          <t>Cancellations by the school create an owed lesson with an age, scheduled against teacher and room availability. Parents track these precisely, and the school usually cannot.</t>
        </is>
      </c>
    </row>
    <row r="591">
      <c r="A591" s="30" t="inlineStr">
        <is>
          <t>Music Schools</t>
        </is>
      </c>
      <c r="B591" s="30" t="inlineStr">
        <is>
          <t>Education</t>
        </is>
      </c>
      <c r="C591" s="30" t="inlineStr">
        <is>
          <t>Can it manage instrument hire?</t>
        </is>
      </c>
      <c r="D591" s="30" t="inlineStr">
        <is>
          <t>Instruments carry condition, hire state, student and return date, so an instrument out beyond its date is visible and available stock is accurate for new students.</t>
        </is>
      </c>
    </row>
    <row r="592">
      <c r="A592" s="30" t="inlineStr">
        <is>
          <t>Music Schools</t>
        </is>
      </c>
      <c r="B592" s="30" t="inlineStr">
        <is>
          <t>Education</t>
        </is>
      </c>
      <c r="C592" s="30" t="inlineStr">
        <is>
          <t>Does it help with scheduling?</t>
        </is>
      </c>
      <c r="D592" s="30" t="inlineStr">
        <is>
          <t>Teacher availability, specialism and room availability are recorded, so individual lesson scheduling and make-up matching are proposed against real constraints rather than held in memory.</t>
        </is>
      </c>
    </row>
    <row r="593">
      <c r="A593" s="30" t="inlineStr">
        <is>
          <t>Music Schools</t>
        </is>
      </c>
      <c r="B593" s="30" t="inlineStr">
        <is>
          <t>Education</t>
        </is>
      </c>
      <c r="C593" s="30" t="inlineStr">
        <is>
          <t>Can parents get a proper progress answer?</t>
        </is>
      </c>
      <c r="D593" s="30" t="inlineStr">
        <is>
          <t>Lesson notes and grade history sit on the student record, so the answer is specific and consistent regardless of which teacher is asked.</t>
        </is>
      </c>
    </row>
    <row r="594">
      <c r="A594" s="30" t="inlineStr">
        <is>
          <t>Music Schools</t>
        </is>
      </c>
      <c r="B594" s="30" t="inlineStr">
        <is>
          <t>Education</t>
        </is>
      </c>
      <c r="C594" s="30" t="inlineStr">
        <is>
          <t>Does it need an administrator?</t>
        </is>
      </c>
      <c r="D594" s="30" t="inlineStr">
        <is>
          <t>No. The records come from marking the lesson delivered, noting what was covered and issuing an instrument, which the school does anyway.</t>
        </is>
      </c>
    </row>
    <row r="595">
      <c r="A595" s="30" t="inlineStr">
        <is>
          <t>Music Schools</t>
        </is>
      </c>
      <c r="B595" s="30" t="inlineStr">
        <is>
          <t>Education</t>
        </is>
      </c>
      <c r="C595" s="30" t="inlineStr">
        <is>
          <t>How long does implementation take?</t>
        </is>
      </c>
      <c r="D595" s="30" t="inlineStr">
        <is>
          <t>About four weeks: discovery and mapping of scheduling, grade pathways and hire practice, configuration, migration of students, teachers and instruments, then an ongoing operations partnership.</t>
        </is>
      </c>
    </row>
    <row r="596">
      <c r="A596" s="30" t="inlineStr">
        <is>
          <t>Dance Academies</t>
        </is>
      </c>
      <c r="B596" s="30" t="inlineStr">
        <is>
          <t>Education</t>
        </is>
      </c>
      <c r="C596" s="30" t="inlineStr">
        <is>
          <t>What can AI software do for a dance academy?</t>
        </is>
      </c>
      <c r="D596" s="30" t="inlineStr">
        <is>
          <t>Verity AI answers questions from your own student, batch, studio and production records: which students have declining attendance, what is committed to the showcase against contributions collected, how many teaching hours rehearsals displaced, which batches are below viable size. Each answer can become contact or a decision.</t>
        </is>
      </c>
    </row>
    <row r="597">
      <c r="A597" s="30" t="inlineStr">
        <is>
          <t>Dance Academies</t>
        </is>
      </c>
      <c r="B597" s="30" t="inlineStr">
        <is>
          <t>Education</t>
        </is>
      </c>
      <c r="C597" s="30" t="inlineStr">
        <is>
          <t>Why treat the showcase as a project?</t>
        </is>
      </c>
      <c r="D597" s="30" t="inlineStr">
        <is>
          <t>Because it is the academy’s largest discretionary spend and consumes months of studio time. Setting a budget and tracking committed cost and contributions against it is the difference between a production and an overrun funded from teaching income.</t>
        </is>
      </c>
    </row>
    <row r="598">
      <c r="A598" s="30" t="inlineStr">
        <is>
          <t>Dance Academies</t>
        </is>
      </c>
      <c r="B598" s="30" t="inlineStr">
        <is>
          <t>Education</t>
        </is>
      </c>
      <c r="C598" s="30" t="inlineStr">
        <is>
          <t>How does attendance help with retention?</t>
        </is>
      </c>
      <c r="D598" s="30" t="inlineStr">
        <is>
          <t>Dance students fade rather than stop. Declining attendance over a few weeks is the clearest warning available, and it is entirely visible in records the academy already creates by marking attendance.</t>
        </is>
      </c>
    </row>
    <row r="599">
      <c r="A599" s="30" t="inlineStr">
        <is>
          <t>Dance Academies</t>
        </is>
      </c>
      <c r="B599" s="30" t="inlineStr">
        <is>
          <t>Education</t>
        </is>
      </c>
      <c r="C599" s="30" t="inlineStr">
        <is>
          <t>Can it manage costumes?</t>
        </is>
      </c>
      <c r="D599" s="30" t="inlineStr">
        <is>
          <t>Costumes are stock with sizes, condition, allocation and production history, so reuse is checked before ordering — which is usually the simplest saving available in the annual cycle.</t>
        </is>
      </c>
    </row>
    <row r="600">
      <c r="A600" s="30" t="inlineStr">
        <is>
          <t>Dance Academies</t>
        </is>
      </c>
      <c r="B600" s="30" t="inlineStr">
        <is>
          <t>Education</t>
        </is>
      </c>
      <c r="C600" s="30" t="inlineStr">
        <is>
          <t>Does it show rehearsal displacement?</t>
        </is>
      </c>
      <c r="D600" s="30" t="inlineStr">
        <is>
          <t>Studio allocation between classes and rehearsals is recorded, so teaching hours given up to the production are visible and the trade can be made deliberately.</t>
        </is>
      </c>
    </row>
    <row r="601">
      <c r="A601" s="30" t="inlineStr">
        <is>
          <t>Dance Academies</t>
        </is>
      </c>
      <c r="B601" s="30" t="inlineStr">
        <is>
          <t>Education</t>
        </is>
      </c>
      <c r="C601" s="30" t="inlineStr">
        <is>
          <t>Can it handle batch viability?</t>
        </is>
      </c>
      <c r="D601" s="30" t="inlineStr">
        <is>
          <t>Enrolment is tracked against a viability threshold based on committed teacher cost, so merge or defer is decided before the term rather than absorbed across it.</t>
        </is>
      </c>
    </row>
    <row r="602">
      <c r="A602" s="30" t="inlineStr">
        <is>
          <t>Dance Academies</t>
        </is>
      </c>
      <c r="B602" s="30" t="inlineStr">
        <is>
          <t>Education</t>
        </is>
      </c>
      <c r="C602" s="30" t="inlineStr">
        <is>
          <t>Does it need an administrator?</t>
        </is>
      </c>
      <c r="D602" s="30" t="inlineStr">
        <is>
          <t>No. The records come from marking attendance, allocating studios and recording production commitments, which the academy does anyway.</t>
        </is>
      </c>
    </row>
    <row r="603">
      <c r="A603" s="30" t="inlineStr">
        <is>
          <t>Dance Academies</t>
        </is>
      </c>
      <c r="B603" s="30" t="inlineStr">
        <is>
          <t>Education</t>
        </is>
      </c>
      <c r="C603" s="30" t="inlineStr">
        <is>
          <t>How long does implementation take?</t>
        </is>
      </c>
      <c r="D603" s="30" t="inlineStr">
        <is>
          <t>About four weeks: discovery and mapping of batch structures, studio scheduling and production practice, configuration, migration of students, batches and costumes, then an ongoing operations partnership.</t>
        </is>
      </c>
    </row>
    <row r="604">
      <c r="A604" s="30" t="inlineStr">
        <is>
          <t>Vocational Training Centres</t>
        </is>
      </c>
      <c r="B604" s="30" t="inlineStr">
        <is>
          <t>Education</t>
        </is>
      </c>
      <c r="C604" s="30" t="inlineStr">
        <is>
          <t>What can AI software do for a vocational training centre?</t>
        </is>
      </c>
      <c r="D604" s="30" t="inlineStr">
        <is>
          <t>Verity AI answers questions from your own trainee, workshop, assessment and materials records: which assessments are overdue and on which assessor, which credentials lapse this term, what workshop utilisation is by trade, what consumables cost per trainee. Each answer can become a schedule or an assigned task.</t>
        </is>
      </c>
    </row>
    <row r="605">
      <c r="A605" s="30" t="inlineStr">
        <is>
          <t>Vocational Training Centres</t>
        </is>
      </c>
      <c r="B605" s="30" t="inlineStr">
        <is>
          <t>Education</t>
        </is>
      </c>
      <c r="C605" s="30" t="inlineStr">
        <is>
          <t>Why is workshop capacity treated as the constraint?</t>
        </is>
      </c>
      <c r="D605" s="30" t="inlineStr">
        <is>
          <t>Because a trade is taught on equipment. The number of bays, machines or lifts sets how many trainees can be trained, and an intake mix that ignores it leaves one workshop oversubscribed and another idle in the same term.</t>
        </is>
      </c>
    </row>
    <row r="606">
      <c r="A606" s="30" t="inlineStr">
        <is>
          <t>Vocational Training Centres</t>
        </is>
      </c>
      <c r="B606" s="30" t="inlineStr">
        <is>
          <t>Education</t>
        </is>
      </c>
      <c r="C606" s="30" t="inlineStr">
        <is>
          <t>How does assessment scheduling work?</t>
        </is>
      </c>
      <c r="D606" s="30" t="inlineStr">
        <is>
          <t>Trainees ready for assessment form a queue per unit, and assessors are matched by credential and trade. Holding demand and credentialled availability together is what turns an overdue list into a schedule.</t>
        </is>
      </c>
    </row>
    <row r="607">
      <c r="A607" s="30" t="inlineStr">
        <is>
          <t>Vocational Training Centres</t>
        </is>
      </c>
      <c r="B607" s="30" t="inlineStr">
        <is>
          <t>Education</t>
        </is>
      </c>
      <c r="C607" s="30" t="inlineStr">
        <is>
          <t>Why track assessor credentials?</t>
        </is>
      </c>
      <c r="D607" s="30" t="inlineStr">
        <is>
          <t>Assessment capacity comes from credentialled staff, not all staff. Several credentials lapsing at once removes capacity across multiple trades simultaneously, which is why expiry is tracked with renewal raised in advance.</t>
        </is>
      </c>
    </row>
    <row r="608">
      <c r="A608" s="30" t="inlineStr">
        <is>
          <t>Vocational Training Centres</t>
        </is>
      </c>
      <c r="B608" s="30" t="inlineStr">
        <is>
          <t>Education</t>
        </is>
      </c>
      <c r="C608" s="30" t="inlineStr">
        <is>
          <t>Can it measure consumable cost per trainee?</t>
        </is>
      </c>
      <c r="D608" s="30" t="inlineStr">
        <is>
          <t>Materials are recorded against trades, cohorts and practical tasks as they are used, which produces cost per trainee and cost per completion by trade.</t>
        </is>
      </c>
    </row>
    <row r="609">
      <c r="A609" s="30" t="inlineStr">
        <is>
          <t>Vocational Training Centres</t>
        </is>
      </c>
      <c r="B609" s="30" t="inlineStr">
        <is>
          <t>Education</t>
        </is>
      </c>
      <c r="C609" s="30" t="inlineStr">
        <is>
          <t>Does it handle funding audits?</t>
        </is>
      </c>
      <c r="D609" s="30" t="inlineStr">
        <is>
          <t>Attendance, assessment evidence and completion are recorded during delivery against the conditions each funded programme carries, with completeness reportable at any point.</t>
        </is>
      </c>
    </row>
    <row r="610">
      <c r="A610" s="30" t="inlineStr">
        <is>
          <t>Vocational Training Centres</t>
        </is>
      </c>
      <c r="B610" s="30" t="inlineStr">
        <is>
          <t>Education</t>
        </is>
      </c>
      <c r="C610" s="30" t="inlineStr">
        <is>
          <t>What about apprentices with employers?</t>
        </is>
      </c>
      <c r="D610" s="30" t="inlineStr">
        <is>
          <t>Apprentice trainees carry the employer alongside the centre record, with employer sign-off tracked as part of completion.</t>
        </is>
      </c>
    </row>
    <row r="611">
      <c r="A611" s="30" t="inlineStr">
        <is>
          <t>Vocational Training Centres</t>
        </is>
      </c>
      <c r="B611" s="30" t="inlineStr">
        <is>
          <t>Education</t>
        </is>
      </c>
      <c r="C611" s="30" t="inlineStr">
        <is>
          <t>How long does implementation take?</t>
        </is>
      </c>
      <c r="D611" s="30" t="inlineStr">
        <is>
          <t>About four weeks: discovery and mapping of trades, workshop capacity, assessor credentials and funding requirements, configuration, migration, then an ongoing operations partnership.</t>
        </is>
      </c>
    </row>
    <row r="612">
      <c r="A612" s="30" t="inlineStr">
        <is>
          <t>Real Estate Developers</t>
        </is>
      </c>
      <c r="B612" s="30" t="inlineStr">
        <is>
          <t>Real Estate &amp; Construction</t>
        </is>
      </c>
      <c r="C612" s="30" t="inlineStr">
        <is>
          <t>What can AI software do for a real estate developer?</t>
        </is>
      </c>
      <c r="D612" s="30" t="inlineStr">
        <is>
          <t>Verity AI answers questions from your own unit, booking, milestone and collection records: which demands are unraised against achieved milestones and what they are worth, which customers are overdue with no follow-up recorded, what live availability looks like, which handovers are past their committed date. Each answer can become a demand or a follow-up.</t>
        </is>
      </c>
    </row>
    <row r="613">
      <c r="A613" s="30" t="inlineStr">
        <is>
          <t>Real Estate Developers</t>
        </is>
      </c>
      <c r="B613" s="30" t="inlineStr">
        <is>
          <t>Real Estate &amp; Construction</t>
        </is>
      </c>
      <c r="C613" s="30" t="inlineStr">
        <is>
          <t>How does it improve collections?</t>
        </is>
      </c>
      <c r="D613" s="30" t="inlineStr">
        <is>
          <t>Construction milestone achievement generates demands for every unit on that stage, closing the manual join between the site and the commercial process. Demands unraised against achieved milestones are cash the business has earned and not asked for, usually while borrowing to fund the same construction.</t>
        </is>
      </c>
    </row>
    <row r="614">
      <c r="A614" s="30" t="inlineStr">
        <is>
          <t>Real Estate Developers</t>
        </is>
      </c>
      <c r="B614" s="30" t="inlineStr">
        <is>
          <t>Real Estate &amp; Construction</t>
        </is>
      </c>
      <c r="C614" s="30" t="inlineStr">
        <is>
          <t>Can it prevent double bookings?</t>
        </is>
      </c>
      <c r="D614" s="30" t="inlineStr">
        <is>
          <t>Unit state — available, held, booked, agreement executed — is a live record shared across direct sales and channel partners, with holds carrying expiry dates, so availability is current for everyone selling rather than a shared document that drifts.</t>
        </is>
      </c>
    </row>
    <row r="615">
      <c r="A615" s="30" t="inlineStr">
        <is>
          <t>Real Estate Developers</t>
        </is>
      </c>
      <c r="B615" s="30" t="inlineStr">
        <is>
          <t>Real Estate &amp; Construction</t>
        </is>
      </c>
      <c r="C615" s="30" t="inlineStr">
        <is>
          <t>Does it handle channel partner commissions?</t>
        </is>
      </c>
      <c r="D615" s="30" t="inlineStr">
        <is>
          <t>Commission terms and slabs are recorded against the booking at the point it is made, so what is due is a calculation from records rather than a negotiation reconstructed across many partners.</t>
        </is>
      </c>
    </row>
    <row r="616">
      <c r="A616" s="30" t="inlineStr">
        <is>
          <t>Real Estate Developers</t>
        </is>
      </c>
      <c r="B616" s="30" t="inlineStr">
        <is>
          <t>Real Estate &amp; Construction</t>
        </is>
      </c>
      <c r="C616" s="30" t="inlineStr">
        <is>
          <t>Can it manage handover?</t>
        </is>
      </c>
      <c r="D616" s="30" t="inlineStr">
        <is>
          <t>Handover is a process — readiness, inspection, snags as work with owners and dates, rectification, re-inspection, documentation and dues settlement — rather than a committed date that slips with nobody owning the outstanding items.</t>
        </is>
      </c>
    </row>
    <row r="617">
      <c r="A617" s="30" t="inlineStr">
        <is>
          <t>Real Estate Developers</t>
        </is>
      </c>
      <c r="B617" s="30" t="inlineStr">
        <is>
          <t>Real Estate &amp; Construction</t>
        </is>
      </c>
      <c r="C617" s="30" t="inlineStr">
        <is>
          <t>Does Verity replace our accounting software?</t>
        </is>
      </c>
      <c r="D617" s="30" t="inlineStr">
        <is>
          <t>No. Accounting and statutory filing continue and are mapped during implementation. Verity connects the construction, sales, demand, collection and handover records that sit around them.</t>
        </is>
      </c>
    </row>
    <row r="618">
      <c r="A618" s="30" t="inlineStr">
        <is>
          <t>Real Estate Developers</t>
        </is>
      </c>
      <c r="B618" s="30" t="inlineStr">
        <is>
          <t>Real Estate &amp; Construction</t>
        </is>
      </c>
      <c r="C618" s="30" t="inlineStr">
        <is>
          <t>Can it track approval conditions?</t>
        </is>
      </c>
      <c r="D618" s="30" t="inlineStr">
        <is>
          <t>Statutory approvals attach to the project with their conditions and validity dates, so obligations and renewals are tracked rather than held by whichever consultant obtained them.</t>
        </is>
      </c>
    </row>
    <row r="619">
      <c r="A619" s="30" t="inlineStr">
        <is>
          <t>Real Estate Developers</t>
        </is>
      </c>
      <c r="B619" s="30" t="inlineStr">
        <is>
          <t>Real Estate &amp; Construction</t>
        </is>
      </c>
      <c r="C619" s="30" t="inlineStr">
        <is>
          <t>Is it suitable for a single-project developer?</t>
        </is>
      </c>
      <c r="D619" s="30" t="inlineStr">
        <is>
          <t>A single project still runs the same chain from milestone to demand to collection to handover, and a break in that chain is proportionally more damaging to a smaller balance sheet.</t>
        </is>
      </c>
    </row>
    <row r="620">
      <c r="A620" s="30" t="inlineStr">
        <is>
          <t>Real Estate Developers</t>
        </is>
      </c>
      <c r="B620" s="30" t="inlineStr">
        <is>
          <t>Real Estate &amp; Construction</t>
        </is>
      </c>
      <c r="C620" s="30" t="inlineStr">
        <is>
          <t>How long does implementation take?</t>
        </is>
      </c>
      <c r="D620" s="30" t="inlineStr">
        <is>
          <t>About four weeks: discovery and mapping of the payment plans and construction stages, configuration of projects and unit inventory, migration of bookings and open demands, then an ongoing operations partnership.</t>
        </is>
      </c>
    </row>
    <row r="621">
      <c r="A621" s="30" t="inlineStr">
        <is>
          <t>Property Dealers</t>
        </is>
      </c>
      <c r="B621" s="30" t="inlineStr">
        <is>
          <t>Real Estate &amp; Construction</t>
        </is>
      </c>
      <c r="C621" s="30" t="inlineStr">
        <is>
          <t>What can AI software do for a property dealing business?</t>
        </is>
      </c>
      <c r="D621" s="30" t="inlineStr">
        <is>
          <t>Verity AI answers questions from your own listing, requirement, deal and commission records: which deals are blocked on documents and for how long, which listings are advertised on terms the owner has changed, which buyer requirements have gone cold, what commission is due across registered deals. Each answer can become a follow-up.</t>
        </is>
      </c>
    </row>
    <row r="622">
      <c r="A622" s="30" t="inlineStr">
        <is>
          <t>Property Dealers</t>
        </is>
      </c>
      <c r="B622" s="30" t="inlineStr">
        <is>
          <t>Real Estate &amp; Construction</t>
        </is>
      </c>
      <c r="C622" s="30" t="inlineStr">
        <is>
          <t>How is this different from a CRM?</t>
        </is>
      </c>
      <c r="D622" s="30" t="inlineStr">
        <is>
          <t>A CRM tracks a pipeline. Resale is a chain of conditions — title, dues, clearances, funding, sometimes a linked transaction — that all have to hold between the token and the registry. Verity tracks those conditions with owners and ages, which is where deals actually fail.</t>
        </is>
      </c>
    </row>
    <row r="623">
      <c r="A623" s="30" t="inlineStr">
        <is>
          <t>Property Dealers</t>
        </is>
      </c>
      <c r="B623" s="30" t="inlineStr">
        <is>
          <t>Real Estate &amp; Construction</t>
        </is>
      </c>
      <c r="C623" s="30" t="inlineStr">
        <is>
          <t>Can it prevent deals dying on documents?</t>
        </is>
      </c>
      <c r="D623" s="30" t="inlineStr">
        <is>
          <t>Verification is a checklist opened when a listing is taken on rather than after a token has been taken, so title chain, dues and clearance problems surface while the transaction is not yet committed.</t>
        </is>
      </c>
    </row>
    <row r="624">
      <c r="A624" s="30" t="inlineStr">
        <is>
          <t>Property Dealers</t>
        </is>
      </c>
      <c r="B624" s="30" t="inlineStr">
        <is>
          <t>Real Estate &amp; Construction</t>
        </is>
      </c>
      <c r="C624" s="30" t="inlineStr">
        <is>
          <t>Does it handle commission on both sides?</t>
        </is>
      </c>
      <c r="D624" s="30" t="inlineStr">
        <is>
          <t>Commission terms are recorded per party at the point of engagement, so settlement at registration follows the record rather than two different memories of a conversation months earlier.</t>
        </is>
      </c>
    </row>
    <row r="625">
      <c r="A625" s="30" t="inlineStr">
        <is>
          <t>Property Dealers</t>
        </is>
      </c>
      <c r="B625" s="30" t="inlineStr">
        <is>
          <t>Real Estate &amp; Construction</t>
        </is>
      </c>
      <c r="C625" s="30" t="inlineStr">
        <is>
          <t>Can it track buyer requirements?</t>
        </is>
      </c>
      <c r="D625" s="30" t="inlineStr">
        <is>
          <t>Requirements are records with budget, configuration and locality, matched automatically against newly verified listings and kept alive with scheduled contact — which matters because a requirement decays faster than a listing.</t>
        </is>
      </c>
    </row>
    <row r="626">
      <c r="A626" s="30" t="inlineStr">
        <is>
          <t>Property Dealers</t>
        </is>
      </c>
      <c r="B626" s="30" t="inlineStr">
        <is>
          <t>Real Estate &amp; Construction</t>
        </is>
      </c>
      <c r="C626" s="30" t="inlineStr">
        <is>
          <t>What about linked or chained transactions?</t>
        </is>
      </c>
      <c r="D626" s="30" t="inlineStr">
        <is>
          <t>Dependencies between deals are recorded, so a delay in one is visible in every deal that depends on it rather than surfacing when a registration date is missed.</t>
        </is>
      </c>
    </row>
    <row r="627">
      <c r="A627" s="30" t="inlineStr">
        <is>
          <t>Property Dealers</t>
        </is>
      </c>
      <c r="B627" s="30" t="inlineStr">
        <is>
          <t>Real Estate &amp; Construction</t>
        </is>
      </c>
      <c r="C627" s="30" t="inlineStr">
        <is>
          <t>What happens if a dealer leaves?</t>
        </is>
      </c>
      <c r="D627" s="30" t="inlineStr">
        <is>
          <t>Listings, requirements, owners and deals are firm records assigned to a dealer, so a departure is a reassignment with the history intact rather than the loss of the relationships they held.</t>
        </is>
      </c>
    </row>
    <row r="628">
      <c r="A628" s="30" t="inlineStr">
        <is>
          <t>Property Dealers</t>
        </is>
      </c>
      <c r="B628" s="30" t="inlineStr">
        <is>
          <t>Real Estate &amp; Construction</t>
        </is>
      </c>
      <c r="C628" s="30" t="inlineStr">
        <is>
          <t>Is it suitable for a two-person firm?</t>
        </is>
      </c>
      <c r="D628" s="30" t="inlineStr">
        <is>
          <t>A two-person firm carries the same conditions per deal and has less capacity to track them, which is why deals in small firms more often die late.</t>
        </is>
      </c>
    </row>
    <row r="629">
      <c r="A629" s="30" t="inlineStr">
        <is>
          <t>Property Dealers</t>
        </is>
      </c>
      <c r="B629" s="30" t="inlineStr">
        <is>
          <t>Real Estate &amp; Construction</t>
        </is>
      </c>
      <c r="C629" s="30" t="inlineStr">
        <is>
          <t>How long does implementation take?</t>
        </is>
      </c>
      <c r="D629" s="30" t="inlineStr">
        <is>
          <t>About four weeks: discovery and mapping of how deals are worked, configuration of verification checklists and commission terms, migration of listings, requirements and live deals, then an ongoing operations partnership.</t>
        </is>
      </c>
    </row>
    <row r="630">
      <c r="A630" s="30" t="inlineStr">
        <is>
          <t>Property Management</t>
        </is>
      </c>
      <c r="B630" s="30" t="inlineStr">
        <is>
          <t>Real Estate &amp; Construction</t>
        </is>
      </c>
      <c r="C630" s="30" t="inlineStr">
        <is>
          <t>What can AI software do for a property management business?</t>
        </is>
      </c>
      <c r="D630" s="30" t="inlineStr">
        <is>
          <t>Verity AI answers questions from your own lease, tenant, maintenance and vendor records: which leases expire within ninety days with no renewal initiated, which requests are past their response target, what rent is overdue with no follow-up recorded, which vendors respond slowest. Each answer can become a renewal conversation or a job assignment.</t>
        </is>
      </c>
    </row>
    <row r="631">
      <c r="A631" s="30" t="inlineStr">
        <is>
          <t>Property Management</t>
        </is>
      </c>
      <c r="B631" s="30" t="inlineStr">
        <is>
          <t>Real Estate &amp; Construction</t>
        </is>
      </c>
      <c r="C631" s="30" t="inlineStr">
        <is>
          <t>How does it prevent leases lapsing?</t>
        </is>
      </c>
      <c r="D631" s="30" t="inlineStr">
        <is>
          <t>Expiry and notice period sit on the lease record, and renewal is initiated against the notice period rather than the expiry date — which is the difference between a negotiated renewal and a vacancy created by inattention.</t>
        </is>
      </c>
    </row>
    <row r="632">
      <c r="A632" s="30" t="inlineStr">
        <is>
          <t>Property Management</t>
        </is>
      </c>
      <c r="B632" s="30" t="inlineStr">
        <is>
          <t>Real Estate &amp; Construction</t>
        </is>
      </c>
      <c r="C632" s="30" t="inlineStr">
        <is>
          <t>Can it manage maintenance requests?</t>
        </is>
      </c>
      <c r="D632" s="30" t="inlineStr">
        <is>
          <t>A request is work with a unit, a tenant, a priority, a response target, an assigned vendor and a state, with escalation when the target passes. That turns response time into something measurable rather than something tenants complain about.</t>
        </is>
      </c>
    </row>
    <row r="633">
      <c r="A633" s="30" t="inlineStr">
        <is>
          <t>Property Management</t>
        </is>
      </c>
      <c r="B633" s="30" t="inlineStr">
        <is>
          <t>Real Estate &amp; Construction</t>
        </is>
      </c>
      <c r="C633" s="30" t="inlineStr">
        <is>
          <t>Does it help with deposit disputes?</t>
        </is>
      </c>
      <c r="D633" s="30" t="inlineStr">
        <is>
          <t>Condition is recorded with evidence at move-in and again at move-out, so deductions rest on a documented difference. Most deposit disputes are actually decided at move-in, by whether a record was made.</t>
        </is>
      </c>
    </row>
    <row r="634">
      <c r="A634" s="30" t="inlineStr">
        <is>
          <t>Property Management</t>
        </is>
      </c>
      <c r="B634" s="30" t="inlineStr">
        <is>
          <t>Real Estate &amp; Construction</t>
        </is>
      </c>
      <c r="C634" s="30" t="inlineStr">
        <is>
          <t>Can we measure vendor performance?</t>
        </is>
      </c>
      <c r="D634" s="30" t="inlineStr">
        <is>
          <t>Response times, completion, rework and cost against quote are recorded per vendor from the jobs themselves, so vendor selection can be based on evidence rather than on who has always been used.</t>
        </is>
      </c>
    </row>
    <row r="635">
      <c r="A635" s="30" t="inlineStr">
        <is>
          <t>Property Management</t>
        </is>
      </c>
      <c r="B635" s="30" t="inlineStr">
        <is>
          <t>Real Estate &amp; Construction</t>
        </is>
      </c>
      <c r="C635" s="30" t="inlineStr">
        <is>
          <t>Does it produce owner reports?</t>
        </is>
      </c>
      <c r="D635" s="30" t="inlineStr">
        <is>
          <t>Income, expenses, occupancy, open issues and approvals per property come from the same records the portfolio runs on, so owner reporting is an extract rather than a per-period compilation.</t>
        </is>
      </c>
    </row>
    <row r="636">
      <c r="A636" s="30" t="inlineStr">
        <is>
          <t>Property Management</t>
        </is>
      </c>
      <c r="B636" s="30" t="inlineStr">
        <is>
          <t>Real Estate &amp; Construction</t>
        </is>
      </c>
      <c r="C636" s="30" t="inlineStr">
        <is>
          <t>Does Verity replace our accounting software?</t>
        </is>
      </c>
      <c r="D636" s="30" t="inlineStr">
        <is>
          <t>No. Accounting continues and is mapped during implementation. Verity holds the leases, tenants, maintenance, vendors, deposits and the operational reporting across them.</t>
        </is>
      </c>
    </row>
    <row r="637">
      <c r="A637" s="30" t="inlineStr">
        <is>
          <t>Property Management</t>
        </is>
      </c>
      <c r="B637" s="30" t="inlineStr">
        <is>
          <t>Real Estate &amp; Construction</t>
        </is>
      </c>
      <c r="C637" s="30" t="inlineStr">
        <is>
          <t>Is it suitable for a small portfolio?</t>
        </is>
      </c>
      <c r="D637" s="30" t="inlineStr">
        <is>
          <t>A manager carrying eighty units already has more dated obligations than a calendar reliably holds. The structure is the same at four hundred.</t>
        </is>
      </c>
    </row>
    <row r="638">
      <c r="A638" s="30" t="inlineStr">
        <is>
          <t>Property Management</t>
        </is>
      </c>
      <c r="B638" s="30" t="inlineStr">
        <is>
          <t>Real Estate &amp; Construction</t>
        </is>
      </c>
      <c r="C638" s="30" t="inlineStr">
        <is>
          <t>How long does implementation take?</t>
        </is>
      </c>
      <c r="D638" s="30" t="inlineStr">
        <is>
          <t>About four weeks: discovery and mapping of the portfolio and service standards, configuration, migration of properties, leases, tenants and open jobs, then an ongoing operations partnership.</t>
        </is>
      </c>
    </row>
    <row r="639">
      <c r="A639" s="30" t="inlineStr">
        <is>
          <t>Construction Companies</t>
        </is>
      </c>
      <c r="B639" s="30" t="inlineStr">
        <is>
          <t>Real Estate &amp; Construction</t>
        </is>
      </c>
      <c r="C639" s="30" t="inlineStr">
        <is>
          <t>What can AI software do for a construction company?</t>
        </is>
      </c>
      <c r="D639" s="30" t="inlineStr">
        <is>
          <t>Verity AI answers questions from your own project, measurement, material and subcontractor records: which variations were executed without written instruction, how much completed work is uncertified, where material issued exceeds consumption, which retention is past its release date. Each answer can become an instruction request or a claim.</t>
        </is>
      </c>
    </row>
    <row r="640">
      <c r="A640" s="30" t="inlineStr">
        <is>
          <t>Construction Companies</t>
        </is>
      </c>
      <c r="B640" s="30" t="inlineStr">
        <is>
          <t>Real Estate &amp; Construction</t>
        </is>
      </c>
      <c r="C640" s="30" t="inlineStr">
        <is>
          <t>Does Verity replace our accounting or design software?</t>
        </is>
      </c>
      <c r="D640" s="30" t="inlineStr">
        <is>
          <t>No. Accounting, design and drawing management continue and are mapped during implementation. Verity holds the project, site and commercial records — bill of quantities, progress, measurement, variations, material, subcontract packages and retention.</t>
        </is>
      </c>
    </row>
    <row r="641">
      <c r="A641" s="30" t="inlineStr">
        <is>
          <t>Construction Companies</t>
        </is>
      </c>
      <c r="B641" s="30" t="inlineStr">
        <is>
          <t>Real Estate &amp; Construction</t>
        </is>
      </c>
      <c r="C641" s="30" t="inlineStr">
        <is>
          <t>How does it help with variations?</t>
        </is>
      </c>
      <c r="D641" s="30" t="inlineStr">
        <is>
          <t>An instruction received on site is recorded against the project with its cost impact assessed, and a written instruction is requested and tracked before or alongside execution. A variation without a contemporaneous record is the most common recoverable loss in construction.</t>
        </is>
      </c>
    </row>
    <row r="642">
      <c r="A642" s="30" t="inlineStr">
        <is>
          <t>Construction Companies</t>
        </is>
      </c>
      <c r="B642" s="30" t="inlineStr">
        <is>
          <t>Real Estate &amp; Construction</t>
        </is>
      </c>
      <c r="C642" s="30" t="inlineStr">
        <is>
          <t>Can it show uncertified work?</t>
        </is>
      </c>
      <c r="D642" s="30" t="inlineStr">
        <is>
          <t>Completed work is recorded against bill items and measurement is a tracked step, so work done and not yet certified is a current figure — which is the company funding the client and is rarely measured as such.</t>
        </is>
      </c>
    </row>
    <row r="643">
      <c r="A643" s="30" t="inlineStr">
        <is>
          <t>Construction Companies</t>
        </is>
      </c>
      <c r="B643" s="30" t="inlineStr">
        <is>
          <t>Real Estate &amp; Construction</t>
        </is>
      </c>
      <c r="C643" s="30" t="inlineStr">
        <is>
          <t>Does it reconcile material at site?</t>
        </is>
      </c>
      <c r="D643" s="30" t="inlineStr">
        <is>
          <t>Material is issued to activities and consumption is derived from measured progress, so issue against consumption is reconciled at intervals rather than at project closure when a variance is untraceable.</t>
        </is>
      </c>
    </row>
    <row r="644">
      <c r="A644" s="30" t="inlineStr">
        <is>
          <t>Construction Companies</t>
        </is>
      </c>
      <c r="B644" s="30" t="inlineStr">
        <is>
          <t>Real Estate &amp; Construction</t>
        </is>
      </c>
      <c r="C644" s="30" t="inlineStr">
        <is>
          <t>Can it control subcontractor claims?</t>
        </is>
      </c>
      <c r="D644" s="30" t="inlineStr">
        <is>
          <t>Packages carry certified quantities, so a claim exceeding certification is held as an exception for measurement review before payment rather than paid and disputed afterwards.</t>
        </is>
      </c>
    </row>
    <row r="645">
      <c r="A645" s="30" t="inlineStr">
        <is>
          <t>Construction Companies</t>
        </is>
      </c>
      <c r="B645" s="30" t="inlineStr">
        <is>
          <t>Real Estate &amp; Construction</t>
        </is>
      </c>
      <c r="C645" s="30" t="inlineStr">
        <is>
          <t>Does it track retention?</t>
        </is>
      </c>
      <c r="D645" s="30" t="inlineStr">
        <is>
          <t>Retention terms and release dates are recorded at award and the release request is raised on the date, recovering money that otherwise remains with the client because nobody asked.</t>
        </is>
      </c>
    </row>
    <row r="646">
      <c r="A646" s="30" t="inlineStr">
        <is>
          <t>Construction Companies</t>
        </is>
      </c>
      <c r="B646" s="30" t="inlineStr">
        <is>
          <t>Real Estate &amp; Construction</t>
        </is>
      </c>
      <c r="C646" s="30" t="inlineStr">
        <is>
          <t>Can site staff use it?</t>
        </is>
      </c>
      <c r="D646" s="30" t="inlineStr">
        <is>
          <t>Site records are the same records the office reads — progress, measurement, material issue, instructions and labour — which removes the monthly summary and the lag that goes with it.</t>
        </is>
      </c>
    </row>
    <row r="647">
      <c r="A647" s="30" t="inlineStr">
        <is>
          <t>Construction Companies</t>
        </is>
      </c>
      <c r="B647" s="30" t="inlineStr">
        <is>
          <t>Real Estate &amp; Construction</t>
        </is>
      </c>
      <c r="C647" s="30" t="inlineStr">
        <is>
          <t>How long does implementation take?</t>
        </is>
      </c>
      <c r="D647" s="30" t="inlineStr">
        <is>
          <t>About four weeks: discovery and mapping of how projects are run and measured, configuration of bills of quantities and authority limits, migration of active projects and packages, then an ongoing operations partnership.</t>
        </is>
      </c>
    </row>
    <row r="648">
      <c r="A648" s="30" t="inlineStr">
        <is>
          <t>Contractors</t>
        </is>
      </c>
      <c r="B648" s="30" t="inlineStr">
        <is>
          <t>Real Estate &amp; Construction</t>
        </is>
      </c>
      <c r="C648" s="30" t="inlineStr">
        <is>
          <t>What can AI software do for a contracting business?</t>
        </is>
      </c>
      <c r="D648" s="30" t="inlineStr">
        <is>
          <t>Verity AI answers questions from your own job, labour, material and billing records: what work is completed and unbilled, which retention is past its release date, where labour has been deployed and against which jobs, which extras were done without an agreed rate. Each answer can become a billing or follow-up task.</t>
        </is>
      </c>
    </row>
    <row r="649">
      <c r="A649" s="30" t="inlineStr">
        <is>
          <t>Contractors</t>
        </is>
      </c>
      <c r="B649" s="30" t="inlineStr">
        <is>
          <t>Real Estate &amp; Construction</t>
        </is>
      </c>
      <c r="C649" s="30" t="inlineStr">
        <is>
          <t>How does it help with billing?</t>
        </is>
      </c>
      <c r="D649" s="30" t="inlineStr">
        <is>
          <t>Completed work is measured against the quotation as it happens rather than at the end, so unbilled value is a current number with a billing task attached. Contractors bill late because measurement waits, and the delay is financed from their own working capital.</t>
        </is>
      </c>
    </row>
    <row r="650">
      <c r="A650" s="30" t="inlineStr">
        <is>
          <t>Contractors</t>
        </is>
      </c>
      <c r="B650" s="30" t="inlineStr">
        <is>
          <t>Real Estate &amp; Construction</t>
        </is>
      </c>
      <c r="C650" s="30" t="inlineStr">
        <is>
          <t>Can it attribute labour across several sites?</t>
        </is>
      </c>
      <c r="D650" s="30" t="inlineStr">
        <is>
          <t>Gang deployment is recorded by site and by day, including movements mid-week, so labour cost attaches to the job that actually consumed it rather than being allocated from memory at month end.</t>
        </is>
      </c>
    </row>
    <row r="651">
      <c r="A651" s="30" t="inlineStr">
        <is>
          <t>Contractors</t>
        </is>
      </c>
      <c r="B651" s="30" t="inlineStr">
        <is>
          <t>Real Estate &amp; Construction</t>
        </is>
      </c>
      <c r="C651" s="30" t="inlineStr">
        <is>
          <t>Does it handle extras?</t>
        </is>
      </c>
      <c r="D651" s="30" t="inlineStr">
        <is>
          <t>An instruction is recorded on site against the job and a rate is agreed within authority before or as the work proceeds, so the extra appears on a running bill rather than becoming a dispute at final billing.</t>
        </is>
      </c>
    </row>
    <row r="652">
      <c r="A652" s="30" t="inlineStr">
        <is>
          <t>Contractors</t>
        </is>
      </c>
      <c r="B652" s="30" t="inlineStr">
        <is>
          <t>Real Estate &amp; Construction</t>
        </is>
      </c>
      <c r="C652" s="30" t="inlineStr">
        <is>
          <t>Can it track supplier advances?</t>
        </is>
      </c>
      <c r="D652" s="30" t="inlineStr">
        <is>
          <t>Advances are recorded against the supplier and the job and reconciled against deliveries received, so cash committed before any value arrives is tracked as carefully as money owed to you.</t>
        </is>
      </c>
    </row>
    <row r="653">
      <c r="A653" s="30" t="inlineStr">
        <is>
          <t>Contractors</t>
        </is>
      </c>
      <c r="B653" s="30" t="inlineStr">
        <is>
          <t>Real Estate &amp; Construction</t>
        </is>
      </c>
      <c r="C653" s="30" t="inlineStr">
        <is>
          <t>Does it chase retention?</t>
        </is>
      </c>
      <c r="D653" s="30" t="inlineStr">
        <is>
          <t>Retention terms and release dates are recorded at award and the release request is raised on the date, recovering money that otherwise stays with the client because nobody asked.</t>
        </is>
      </c>
    </row>
    <row r="654">
      <c r="A654" s="30" t="inlineStr">
        <is>
          <t>Contractors</t>
        </is>
      </c>
      <c r="B654" s="30" t="inlineStr">
        <is>
          <t>Real Estate &amp; Construction</t>
        </is>
      </c>
      <c r="C654" s="30" t="inlineStr">
        <is>
          <t>Do we need an office to run it?</t>
        </is>
      </c>
      <c r="D654" s="30" t="inlineStr">
        <is>
          <t>No. The records come from recording deployment, measurement, deliveries and instructions, which happens on site. It is sized for a firm where the owner is also on site.</t>
        </is>
      </c>
    </row>
    <row r="655">
      <c r="A655" s="30" t="inlineStr">
        <is>
          <t>Contractors</t>
        </is>
      </c>
      <c r="B655" s="30" t="inlineStr">
        <is>
          <t>Real Estate &amp; Construction</t>
        </is>
      </c>
      <c r="C655" s="30" t="inlineStr">
        <is>
          <t>Can it help us quote better?</t>
        </is>
      </c>
      <c r="D655" s="30" t="inlineStr">
        <is>
          <t>Completed jobs are records with their actual labour and material cost, so a quotation for comparable work starts from what that work really cost rather than from memory.</t>
        </is>
      </c>
    </row>
    <row r="656">
      <c r="A656" s="30" t="inlineStr">
        <is>
          <t>Contractors</t>
        </is>
      </c>
      <c r="B656" s="30" t="inlineStr">
        <is>
          <t>Real Estate &amp; Construction</t>
        </is>
      </c>
      <c r="C656" s="30" t="inlineStr">
        <is>
          <t>How long does implementation take?</t>
        </is>
      </c>
      <c r="D656" s="30" t="inlineStr">
        <is>
          <t>About four weeks: discovery and mapping of how jobs are quoted, worked and billed, configuration, migration of active jobs and open balances, then an ongoing operations partnership.</t>
        </is>
      </c>
    </row>
    <row r="657">
      <c r="A657" s="30" t="inlineStr">
        <is>
          <t>Architects</t>
        </is>
      </c>
      <c r="B657" s="30" t="inlineStr">
        <is>
          <t>Real Estate &amp; Construction</t>
        </is>
      </c>
      <c r="C657" s="30" t="inlineStr">
        <is>
          <t>What can AI software do for an architect?</t>
        </is>
      </c>
      <c r="D657" s="30" t="inlineStr">
        <is>
          <t>Verity AI answers questions from your own project, drawing, issue and correspondence records: what is queued on your review and how old it is, which superseded drawings are still with recipients, what is outstanding from consultants, which projects are paused on a client. Each answer can become a chase or a written confirmation.</t>
        </is>
      </c>
    </row>
    <row r="658">
      <c r="A658" s="30" t="inlineStr">
        <is>
          <t>Architects</t>
        </is>
      </c>
      <c r="B658" s="30" t="inlineStr">
        <is>
          <t>Real Estate &amp; Construction</t>
        </is>
      </c>
      <c r="C658" s="30" t="inlineStr">
        <is>
          <t>Does Verity replace my drawing software?</t>
        </is>
      </c>
      <c r="D658" s="30" t="inlineStr">
        <is>
          <t>No. Drawing and modelling tools continue as they are. Verity holds the practice around them — projects, stages, drawing registers, issue history, dependencies, correspondence and fees.</t>
        </is>
      </c>
    </row>
    <row r="659">
      <c r="A659" s="30" t="inlineStr">
        <is>
          <t>Architects</t>
        </is>
      </c>
      <c r="B659" s="30" t="inlineStr">
        <is>
          <t>Real Estate &amp; Construction</t>
        </is>
      </c>
      <c r="C659" s="30" t="inlineStr">
        <is>
          <t>Why treat review as the constraint?</t>
        </is>
      </c>
      <c r="D659" s="30" t="inlineStr">
        <is>
          <t>Because drafting can be delegated and the registered signature cannot. Adding drawing capacity increases what arrives for review without increasing what leaves the practice, so the queue against that signature is the throughput limit.</t>
        </is>
      </c>
    </row>
    <row r="660">
      <c r="A660" s="30" t="inlineStr">
        <is>
          <t>Architects</t>
        </is>
      </c>
      <c r="B660" s="30" t="inlineStr">
        <is>
          <t>Real Estate &amp; Construction</t>
        </is>
      </c>
      <c r="C660" s="30" t="inlineStr">
        <is>
          <t>How does it help with superseded drawings?</t>
        </is>
      </c>
      <c r="D660" s="30" t="inlineStr">
        <is>
          <t>Issue records who received which revision and whether they acknowledged it. When a revision is issued the prior one is marked superseded and its recipients are listed, so a sheet still in use on site is visible rather than assumed replaced.</t>
        </is>
      </c>
    </row>
    <row r="661">
      <c r="A661" s="30" t="inlineStr">
        <is>
          <t>Architects</t>
        </is>
      </c>
      <c r="B661" s="30" t="inlineStr">
        <is>
          <t>Real Estate &amp; Construction</t>
        </is>
      </c>
      <c r="C661" s="30" t="inlineStr">
        <is>
          <t>Can it track what clients and consultants owe me?</t>
        </is>
      </c>
      <c r="D661" s="30" t="inlineStr">
        <is>
          <t>Outstanding items are recorded against the holder with the date they were requested, so ageing is visible and chases are assigned rather than remembered.</t>
        </is>
      </c>
    </row>
    <row r="662">
      <c r="A662" s="30" t="inlineStr">
        <is>
          <t>Architects</t>
        </is>
      </c>
      <c r="B662" s="30" t="inlineStr">
        <is>
          <t>Real Estate &amp; Construction</t>
        </is>
      </c>
      <c r="C662" s="30" t="inlineStr">
        <is>
          <t>Will it help me bill for extra work?</t>
        </is>
      </c>
      <c r="D662" s="30" t="inlineStr">
        <is>
          <t>Additional drawings and revisions outside scope are recorded against the project as they are requested, with a fee position, which is what makes them invoiceable rather than absorbed.</t>
        </is>
      </c>
    </row>
    <row r="663">
      <c r="A663" s="30" t="inlineStr">
        <is>
          <t>Architects</t>
        </is>
      </c>
      <c r="B663" s="30" t="inlineStr">
        <is>
          <t>Real Estate &amp; Construction</t>
        </is>
      </c>
      <c r="C663" s="30" t="inlineStr">
        <is>
          <t>Is old project information retained?</t>
        </is>
      </c>
      <c r="D663" s="30" t="inlineStr">
        <is>
          <t>Issue history, correspondence, approvals and conditions stay attached to the project after it closes and remain searchable, which is what a query years later actually needs.</t>
        </is>
      </c>
    </row>
    <row r="664">
      <c r="A664" s="30" t="inlineStr">
        <is>
          <t>Architects</t>
        </is>
      </c>
      <c r="B664" s="30" t="inlineStr">
        <is>
          <t>Real Estate &amp; Construction</t>
        </is>
      </c>
      <c r="C664" s="30" t="inlineStr">
        <is>
          <t>How long does implementation take?</t>
        </is>
      </c>
      <c r="D664" s="30" t="inlineStr">
        <is>
          <t>About four weeks: discovery and mapping of stages, drawing register conventions and fee structure, configuration, migration of live projects and archives, then an ongoing operations partnership.</t>
        </is>
      </c>
    </row>
    <row r="665">
      <c r="A665" s="30" t="inlineStr">
        <is>
          <t>Interior Design Firms</t>
        </is>
      </c>
      <c r="B665" s="30" t="inlineStr">
        <is>
          <t>Real Estate &amp; Construction</t>
        </is>
      </c>
      <c r="C665" s="30" t="inlineStr">
        <is>
          <t>What can AI software do for an interior design firm?</t>
        </is>
      </c>
      <c r="D665" s="30" t="inlineStr">
        <is>
          <t>Verity AI answers questions from your own project, hours, vendor and fee records: which projects are past their hour budget, how many hours went to sourcing, which designers are carrying the most concurrent projects, which vendors have missed quoted lead times. Each answer can become a reallocation or a fee conversation.</t>
        </is>
      </c>
    </row>
    <row r="666">
      <c r="A666" s="30" t="inlineStr">
        <is>
          <t>Interior Design Firms</t>
        </is>
      </c>
      <c r="B666" s="30" t="inlineStr">
        <is>
          <t>Real Estate &amp; Construction</t>
        </is>
      </c>
      <c r="C666" s="30" t="inlineStr">
        <is>
          <t>How is this different from tracking time in a spreadsheet?</t>
        </is>
      </c>
      <c r="D666" s="30" t="inlineStr">
        <is>
          <t>Hours sit against the project, phase and activity in the same system that holds the fee, the vendor orders and the deliverables. That is what makes live margin possible instead of a reconciliation after the project closes.</t>
        </is>
      </c>
    </row>
    <row r="667">
      <c r="A667" s="30" t="inlineStr">
        <is>
          <t>Interior Design Firms</t>
        </is>
      </c>
      <c r="B667" s="30" t="inlineStr">
        <is>
          <t>Real Estate &amp; Construction</t>
        </is>
      </c>
      <c r="C667" s="30" t="inlineStr">
        <is>
          <t>Why separate sourcing hours from design hours?</t>
        </is>
      </c>
      <c r="D667" s="30" t="inlineStr">
        <is>
          <t>Because a design fee is priced as design. When forty per cent of studio time is sourcing and coordination, the firm is selling one thing and spending its capacity on another, and the fee basis needs to change.</t>
        </is>
      </c>
    </row>
    <row r="668">
      <c r="A668" s="30" t="inlineStr">
        <is>
          <t>Interior Design Firms</t>
        </is>
      </c>
      <c r="B668" s="30" t="inlineStr">
        <is>
          <t>Real Estate &amp; Construction</t>
        </is>
      </c>
      <c r="C668" s="30" t="inlineStr">
        <is>
          <t>How does it help with designer workload?</t>
        </is>
      </c>
      <c r="D668" s="30" t="inlineStr">
        <is>
          <t>Project load per designer is visible alongside upcoming milestones, so concurrency is a decision made in advance rather than a condition discovered when several projects slip at once.</t>
        </is>
      </c>
    </row>
    <row r="669">
      <c r="A669" s="30" t="inlineStr">
        <is>
          <t>Interior Design Firms</t>
        </is>
      </c>
      <c r="B669" s="30" t="inlineStr">
        <is>
          <t>Real Estate &amp; Construction</t>
        </is>
      </c>
      <c r="C669" s="30" t="inlineStr">
        <is>
          <t>Can it show vendor patterns?</t>
        </is>
      </c>
      <c r="D669" s="30" t="inlineStr">
        <is>
          <t>Vendor performance is recorded across every project they supply, so lead-time misses and quality issues aggregate into a firm-level view rather than staying inside individual project histories.</t>
        </is>
      </c>
    </row>
    <row r="670">
      <c r="A670" s="30" t="inlineStr">
        <is>
          <t>Interior Design Firms</t>
        </is>
      </c>
      <c r="B670" s="30" t="inlineStr">
        <is>
          <t>Real Estate &amp; Construction</t>
        </is>
      </c>
      <c r="C670" s="30" t="inlineStr">
        <is>
          <t>Does it handle revision limits?</t>
        </is>
      </c>
      <c r="D670" s="30" t="inlineStr">
        <is>
          <t>Revision rounds are counted against the allowance agreed in the fee, and additional rounds are flagged so the commercial conversation happens rather than the hours being absorbed.</t>
        </is>
      </c>
    </row>
    <row r="671">
      <c r="A671" s="30" t="inlineStr">
        <is>
          <t>Interior Design Firms</t>
        </is>
      </c>
      <c r="B671" s="30" t="inlineStr">
        <is>
          <t>Real Estate &amp; Construction</t>
        </is>
      </c>
      <c r="C671" s="30" t="inlineStr">
        <is>
          <t>Does it replace our design software?</t>
        </is>
      </c>
      <c r="D671" s="30" t="inlineStr">
        <is>
          <t>No. Design and visualisation tools continue as they are. Verity holds the firm around them — projects, hours, resourcing, vendors, fees and margin.</t>
        </is>
      </c>
    </row>
    <row r="672">
      <c r="A672" s="30" t="inlineStr">
        <is>
          <t>Interior Design Firms</t>
        </is>
      </c>
      <c r="B672" s="30" t="inlineStr">
        <is>
          <t>Real Estate &amp; Construction</t>
        </is>
      </c>
      <c r="C672" s="30" t="inlineStr">
        <is>
          <t>How long does implementation take?</t>
        </is>
      </c>
      <c r="D672" s="30" t="inlineStr">
        <is>
          <t>About four weeks: discovery and mapping of fee structures, phases, activity categories and vendor records, configuration, migration, then an ongoing operations partnership.</t>
        </is>
      </c>
    </row>
    <row r="673">
      <c r="A673" s="30" t="inlineStr">
        <is>
          <t>Home Builders</t>
        </is>
      </c>
      <c r="B673" s="30" t="inlineStr">
        <is>
          <t>Real Estate &amp; Construction</t>
        </is>
      </c>
      <c r="C673" s="30" t="inlineStr">
        <is>
          <t>What can AI software do for a home builder?</t>
        </is>
      </c>
      <c r="D673" s="30" t="inlineStr">
        <is>
          <t>Verity AI answers questions from your own home, buyer, trade and cost records: which change orders are unpriced with work in progress, which selections have not reached the trades, which homes are over contract cost, which snags are open past handover. Each answer can become a pricing task or a trade instruction.</t>
        </is>
      </c>
    </row>
    <row r="674">
      <c r="A674" s="30" t="inlineStr">
        <is>
          <t>Home Builders</t>
        </is>
      </c>
      <c r="B674" s="30" t="inlineStr">
        <is>
          <t>Real Estate &amp; Construction</t>
        </is>
      </c>
      <c r="C674" s="30" t="inlineStr">
        <is>
          <t>Why is unpriced change work such a problem?</t>
        </is>
      </c>
      <c r="D674" s="30" t="inlineStr">
        <is>
          <t>Because the leverage disappears once the work is done. A change priced and approved before release is a commercial transaction; the same change discovered afterwards is a negotiation the builder usually loses.</t>
        </is>
      </c>
    </row>
    <row r="675">
      <c r="A675" s="30" t="inlineStr">
        <is>
          <t>Home Builders</t>
        </is>
      </c>
      <c r="B675" s="30" t="inlineStr">
        <is>
          <t>Real Estate &amp; Construction</t>
        </is>
      </c>
      <c r="C675" s="30" t="inlineStr">
        <is>
          <t>How does it stop selections being missed?</t>
        </is>
      </c>
      <c r="D675" s="30" t="inlineStr">
        <is>
          <t>A selection is recorded against the home and room, and the trades and suppliers whose work depends on it are issued with it and their acknowledgement is tracked. The gap between the buyer deciding and the trade knowing is closed on the record.</t>
        </is>
      </c>
    </row>
    <row r="676">
      <c r="A676" s="30" t="inlineStr">
        <is>
          <t>Home Builders</t>
        </is>
      </c>
      <c r="B676" s="30" t="inlineStr">
        <is>
          <t>Real Estate &amp; Construction</t>
        </is>
      </c>
      <c r="C676" s="30" t="inlineStr">
        <is>
          <t>Why cost per home rather than per site?</t>
        </is>
      </c>
      <c r="D676" s="30" t="inlineStr">
        <is>
          <t>Because homes differ by their variations. Pooling cost across a site hides which individual homes lost money and why, which is exactly the information that should set the next contract price.</t>
        </is>
      </c>
    </row>
    <row r="677">
      <c r="A677" s="30" t="inlineStr">
        <is>
          <t>Home Builders</t>
        </is>
      </c>
      <c r="B677" s="30" t="inlineStr">
        <is>
          <t>Real Estate &amp; Construction</t>
        </is>
      </c>
      <c r="C677" s="30" t="inlineStr">
        <is>
          <t>Can it handle trades shared across builds?</t>
        </is>
      </c>
      <c r="D677" s="30" t="inlineStr">
        <is>
          <t>Trade allocation is held across every home, with stage dependencies, so a slip on one build shows its displacement effect on the others rather than surfacing separately weeks later.</t>
        </is>
      </c>
    </row>
    <row r="678">
      <c r="A678" s="30" t="inlineStr">
        <is>
          <t>Home Builders</t>
        </is>
      </c>
      <c r="B678" s="30" t="inlineStr">
        <is>
          <t>Real Estate &amp; Construction</t>
        </is>
      </c>
      <c r="C678" s="30" t="inlineStr">
        <is>
          <t>What about defects after handover?</t>
        </is>
      </c>
      <c r="D678" s="30" t="inlineStr">
        <is>
          <t>Handover opens a defects liability period per home. Reported defects carry the responsible trade, an owner and a deadline, and rectification cost is attributed back to the home.</t>
        </is>
      </c>
    </row>
    <row r="679">
      <c r="A679" s="30" t="inlineStr">
        <is>
          <t>Home Builders</t>
        </is>
      </c>
      <c r="B679" s="30" t="inlineStr">
        <is>
          <t>Real Estate &amp; Construction</t>
        </is>
      </c>
      <c r="C679" s="30" t="inlineStr">
        <is>
          <t>Does it replace our drawing software?</t>
        </is>
      </c>
      <c r="D679" s="30" t="inlineStr">
        <is>
          <t>No. Design and drafting tools continue as they are. Verity holds the build business around them — homes, buyers, selections, changes, trades, cost and snags.</t>
        </is>
      </c>
    </row>
    <row r="680">
      <c r="A680" s="30" t="inlineStr">
        <is>
          <t>Home Builders</t>
        </is>
      </c>
      <c r="B680" s="30" t="inlineStr">
        <is>
          <t>Real Estate &amp; Construction</t>
        </is>
      </c>
      <c r="C680" s="30" t="inlineStr">
        <is>
          <t>How long does implementation take?</t>
        </is>
      </c>
      <c r="D680" s="30" t="inlineStr">
        <is>
          <t>About four weeks: discovery and mapping of build stages, allowance structures, trade arrangements and handover process, configuration, migration of homes in progress, then an ongoing operations partnership.</t>
        </is>
      </c>
    </row>
    <row r="681">
      <c r="A681" s="30" t="inlineStr">
        <is>
          <t>Facility Management</t>
        </is>
      </c>
      <c r="B681" s="30" t="inlineStr">
        <is>
          <t>Real Estate &amp; Construction</t>
        </is>
      </c>
      <c r="C681" s="30" t="inlineStr">
        <is>
          <t>What can AI software do for a facility management company?</t>
        </is>
      </c>
      <c r="D681" s="30" t="inlineStr">
        <is>
          <t>Verity AI answers questions from your own contract, work order, asset and staff records: which contracts are below their response target, what the planned against reactive balance is, which assets are past service interval, which contracts are below margin and why. Each answer can become a dispatch or a client conversation.</t>
        </is>
      </c>
    </row>
    <row r="682">
      <c r="A682" s="30" t="inlineStr">
        <is>
          <t>Facility Management</t>
        </is>
      </c>
      <c r="B682" s="30" t="inlineStr">
        <is>
          <t>Real Estate &amp; Construction</t>
        </is>
      </c>
      <c r="C682" s="30" t="inlineStr">
        <is>
          <t>How does it help with service level agreements?</t>
        </is>
      </c>
      <c r="D682" s="30" t="inlineStr">
        <is>
          <t>Every request carries its contract’s response and resolution targets with a clock running from receipt, so performance is a live number rather than a figure compiled for a review after the breaches have happened.</t>
        </is>
      </c>
    </row>
    <row r="683">
      <c r="A683" s="30" t="inlineStr">
        <is>
          <t>Facility Management</t>
        </is>
      </c>
      <c r="B683" s="30" t="inlineStr">
        <is>
          <t>Real Estate &amp; Construction</t>
        </is>
      </c>
      <c r="C683" s="30" t="inlineStr">
        <is>
          <t>Why does the planned to reactive ratio matter?</t>
        </is>
      </c>
      <c r="D683" s="30" t="inlineStr">
        <is>
          <t>Because they feed each other. Reactive work consumes the day, planned maintenance slips, and the equipment that was not serviced generates the next month’s callouts. Measuring the balance is what breaks the cycle.</t>
        </is>
      </c>
    </row>
    <row r="684">
      <c r="A684" s="30" t="inlineStr">
        <is>
          <t>Facility Management</t>
        </is>
      </c>
      <c r="B684" s="30" t="inlineStr">
        <is>
          <t>Real Estate &amp; Construction</t>
        </is>
      </c>
      <c r="C684" s="30" t="inlineStr">
        <is>
          <t>Can it track staff across many client sites?</t>
        </is>
      </c>
      <c r="D684" s="30" t="inlineStr">
        <is>
          <t>Deployment is visible through the work itself: every work order carries the site, the person, the time and the outcome, which gives the company a picture of a workforce it cannot physically see.</t>
        </is>
      </c>
    </row>
    <row r="685">
      <c r="A685" s="30" t="inlineStr">
        <is>
          <t>Facility Management</t>
        </is>
      </c>
      <c r="B685" s="30" t="inlineStr">
        <is>
          <t>Real Estate &amp; Construction</t>
        </is>
      </c>
      <c r="C685" s="30" t="inlineStr">
        <is>
          <t>Does it manage asset maintenance?</t>
        </is>
      </c>
      <c r="D685" s="30" t="inlineStr">
        <is>
          <t>Assets carry location, service interval, warranty and failure history, with overdue services surfaced as work orders and repeat failures raised as replacement recommendations.</t>
        </is>
      </c>
    </row>
    <row r="686">
      <c r="A686" s="30" t="inlineStr">
        <is>
          <t>Facility Management</t>
        </is>
      </c>
      <c r="B686" s="30" t="inlineStr">
        <is>
          <t>Real Estate &amp; Construction</t>
        </is>
      </c>
      <c r="C686" s="30" t="inlineStr">
        <is>
          <t>How does it show contract profitability?</t>
        </is>
      </c>
      <c r="D686" s="30" t="inlineStr">
        <is>
          <t>Cost to serve is attributed from the work orders actually performed and compared with the contract fee, which makes a reactive-heavy contract visible while there is still term left to renegotiate.</t>
        </is>
      </c>
    </row>
    <row r="687">
      <c r="A687" s="30" t="inlineStr">
        <is>
          <t>Facility Management</t>
        </is>
      </c>
      <c r="B687" s="30" t="inlineStr">
        <is>
          <t>Real Estate &amp; Construction</t>
        </is>
      </c>
      <c r="C687" s="30" t="inlineStr">
        <is>
          <t>Does it replace building management systems?</t>
        </is>
      </c>
      <c r="D687" s="30" t="inlineStr">
        <is>
          <t>No. Building systems and access control continue as they are. Verity holds the company around them — contracts, requests, work orders, staff, assets and commercial position.</t>
        </is>
      </c>
    </row>
    <row r="688">
      <c r="A688" s="30" t="inlineStr">
        <is>
          <t>Facility Management</t>
        </is>
      </c>
      <c r="B688" s="30" t="inlineStr">
        <is>
          <t>Real Estate &amp; Construction</t>
        </is>
      </c>
      <c r="C688" s="30" t="inlineStr">
        <is>
          <t>How long does implementation take?</t>
        </is>
      </c>
      <c r="D688" s="30" t="inlineStr">
        <is>
          <t>About four weeks: discovery and mapping of contracts, service level targets, asset registers and compliance obligations, configuration, migration, then an ongoing operations partnership.</t>
        </is>
      </c>
    </row>
    <row r="689">
      <c r="A689" s="30" t="inlineStr">
        <is>
          <t>Building Material Suppliers</t>
        </is>
      </c>
      <c r="B689" s="30" t="inlineStr">
        <is>
          <t>Real Estate &amp; Construction</t>
        </is>
      </c>
      <c r="C689" s="30" t="inlineStr">
        <is>
          <t>What can AI software do for a building material supplier?</t>
        </is>
      </c>
      <c r="D689" s="30" t="inlineStr">
        <is>
          <t>Verity AI answers questions from your own stock, order, delivery and account records: which accounts are over limit with orders pending, which deliveries tomorrow share a route, which materials have landed cost above the price list, which loads were refused and why. Each answer can become a release decision or a consolidated load.</t>
        </is>
      </c>
    </row>
    <row r="690">
      <c r="A690" s="30" t="inlineStr">
        <is>
          <t>Building Material Suppliers</t>
        </is>
      </c>
      <c r="B690" s="30" t="inlineStr">
        <is>
          <t>Real Estate &amp; Construction</t>
        </is>
      </c>
      <c r="C690" s="30" t="inlineStr">
        <is>
          <t>Why treat delivery as the main cost?</t>
        </is>
      </c>
      <c r="D690" s="30" t="inlineStr">
        <is>
          <t>Because bulk materials have low value per vehicle relative to the cost of moving them. The margin on a load is decided by how full the vehicle is and whether it has to come back, not by the price on the invoice.</t>
        </is>
      </c>
    </row>
    <row r="691">
      <c r="A691" s="30" t="inlineStr">
        <is>
          <t>Building Material Suppliers</t>
        </is>
      </c>
      <c r="B691" s="30" t="inlineStr">
        <is>
          <t>Real Estate &amp; Construction</t>
        </is>
      </c>
      <c r="C691" s="30" t="inlineStr">
        <is>
          <t>How does it help with credit exposure?</t>
        </is>
      </c>
      <c r="D691" s="30" t="inlineStr">
        <is>
          <t>Every account carries its limit, current exposure and ageing, and the release check happens when the order is taken. That moves the decision from the loading gate, where refusing it is expensive, to the office, where it is not.</t>
        </is>
      </c>
    </row>
    <row r="692">
      <c r="A692" s="30" t="inlineStr">
        <is>
          <t>Building Material Suppliers</t>
        </is>
      </c>
      <c r="B692" s="30" t="inlineStr">
        <is>
          <t>Real Estate &amp; Construction</t>
        </is>
      </c>
      <c r="C692" s="30" t="inlineStr">
        <is>
          <t>Can it reduce refused deliveries?</t>
        </is>
      </c>
      <c r="D692" s="30" t="inlineStr">
        <is>
          <t>Site access constraints, receiving windows and the person who must be present are held on the delivery record, and refusals are recorded with their cause so the same site does not produce the same return trip repeatedly.</t>
        </is>
      </c>
    </row>
    <row r="693">
      <c r="A693" s="30" t="inlineStr">
        <is>
          <t>Building Material Suppliers</t>
        </is>
      </c>
      <c r="B693" s="30" t="inlineStr">
        <is>
          <t>Real Estate &amp; Construction</t>
        </is>
      </c>
      <c r="C693" s="30" t="inlineStr">
        <is>
          <t>How does it protect margin when input prices move?</t>
        </is>
      </c>
      <c r="D693" s="30" t="inlineStr">
        <is>
          <t>Landed cost is recorded on receipt and held against the price list, so materials selling below current cost are flagged along with the open quotations and rate contracts that are still exposed to the old price.</t>
        </is>
      </c>
    </row>
    <row r="694">
      <c r="A694" s="30" t="inlineStr">
        <is>
          <t>Building Material Suppliers</t>
        </is>
      </c>
      <c r="B694" s="30" t="inlineStr">
        <is>
          <t>Real Estate &amp; Construction</t>
        </is>
      </c>
      <c r="C694" s="30" t="inlineStr">
        <is>
          <t>Does it handle multiple yards?</t>
        </is>
      </c>
      <c r="D694" s="30" t="inlineStr">
        <is>
          <t>Stock is held by grade, brand and yard with reservations against confirmed orders, so a shortage in one yard can be met by a transfer from surplus in another rather than an emergency purchase.</t>
        </is>
      </c>
    </row>
    <row r="695">
      <c r="A695" s="30" t="inlineStr">
        <is>
          <t>Building Material Suppliers</t>
        </is>
      </c>
      <c r="B695" s="30" t="inlineStr">
        <is>
          <t>Real Estate &amp; Construction</t>
        </is>
      </c>
      <c r="C695" s="30" t="inlineStr">
        <is>
          <t>Does it replace our accounting system?</t>
        </is>
      </c>
      <c r="D695" s="30" t="inlineStr">
        <is>
          <t>No. Accounting continues where it is and is mapped during implementation. Verity holds the trading operation — stock, orders, deliveries, credit exposure and margin.</t>
        </is>
      </c>
    </row>
    <row r="696">
      <c r="A696" s="30" t="inlineStr">
        <is>
          <t>Building Material Suppliers</t>
        </is>
      </c>
      <c r="B696" s="30" t="inlineStr">
        <is>
          <t>Real Estate &amp; Construction</t>
        </is>
      </c>
      <c r="C696" s="30" t="inlineStr">
        <is>
          <t>How long does implementation take?</t>
        </is>
      </c>
      <c r="D696" s="30" t="inlineStr">
        <is>
          <t>About four weeks: discovery and mapping of materials, yards, credit terms and delivery patterns, configuration, migration of stock, accounts and open orders, then an ongoing operations partnership.</t>
        </is>
      </c>
    </row>
    <row r="697">
      <c r="A697" s="30" t="inlineStr">
        <is>
          <t>Manufacturers</t>
        </is>
      </c>
      <c r="B697" s="30" t="inlineStr">
        <is>
          <t>Manufacturing &amp; B2B</t>
        </is>
      </c>
      <c r="C697" s="30" t="inlineStr">
        <is>
          <t>What can AI software do for a manufacturing business?</t>
        </is>
      </c>
      <c r="D697" s="30" t="inlineStr">
        <is>
          <t>Verity AI answers questions from your own production, material, quality and order records. You can ask which orders are at risk and what is blocking each one, what is held at quality, which materials fall short of cover, or which suppliers delivered late — and turn the answer into follow-ups assigned to the people who own the blocking steps.</t>
        </is>
      </c>
    </row>
    <row r="698">
      <c r="A698" s="30" t="inlineStr">
        <is>
          <t>Manufacturers</t>
        </is>
      </c>
      <c r="B698" s="30" t="inlineStr">
        <is>
          <t>Manufacturing &amp; B2B</t>
        </is>
      </c>
      <c r="C698" s="30" t="inlineStr">
        <is>
          <t>Is Verity an ERP?</t>
        </is>
      </c>
      <c r="D698" s="30" t="inlineStr">
        <is>
          <t>Verity is an operational layer rather than a replacement for statutory accounting. It holds the material, production, quality, supplier, dispatch and order records that run the plant, and it is introduced alongside an existing ERP rather than requiring it to be switched off.</t>
        </is>
      </c>
    </row>
    <row r="699">
      <c r="A699" s="30" t="inlineStr">
        <is>
          <t>Manufacturers</t>
        </is>
      </c>
      <c r="B699" s="30" t="inlineStr">
        <is>
          <t>Manufacturing &amp; B2B</t>
        </is>
      </c>
      <c r="C699" s="30" t="inlineStr">
        <is>
          <t>Can Verity track material issued to job workers?</t>
        </is>
      </c>
      <c r="D699" s="30" t="inlineStr">
        <is>
          <t>Yes. Material issued outside the plant is recorded as movement against that job worker with an expected return date, so what is out, how long it has been out and what came back is visible without a challan book.</t>
        </is>
      </c>
    </row>
    <row r="700">
      <c r="A700" s="30" t="inlineStr">
        <is>
          <t>Manufacturers</t>
        </is>
      </c>
      <c r="B700" s="30" t="inlineStr">
        <is>
          <t>Manufacturing &amp; B2B</t>
        </is>
      </c>
      <c r="C700" s="30" t="inlineStr">
        <is>
          <t>Does it distinguish available stock from committed stock?</t>
        </is>
      </c>
      <c r="D700" s="30" t="inlineStr">
        <is>
          <t>Yes, and that distinction is the point. Stock committed to confirmed orders is separated from stock genuinely available, so delivery commitments are made against material that is actually free.</t>
        </is>
      </c>
    </row>
    <row r="701">
      <c r="A701" s="30" t="inlineStr">
        <is>
          <t>Manufacturers</t>
        </is>
      </c>
      <c r="B701" s="30" t="inlineStr">
        <is>
          <t>Manufacturing &amp; B2B</t>
        </is>
      </c>
      <c r="C701" s="30" t="inlineStr">
        <is>
          <t>How does it handle quality holds?</t>
        </is>
      </c>
      <c r="D701" s="30" t="inlineStr">
        <is>
          <t>A hold is a state on the batch record. The moment it is applied, the customer orders depending on that batch show as blocked with the reason attached, so dispatch and customer service know at the same time as the shop floor.</t>
        </is>
      </c>
    </row>
    <row r="702">
      <c r="A702" s="30" t="inlineStr">
        <is>
          <t>Manufacturers</t>
        </is>
      </c>
      <c r="B702" s="30" t="inlineStr">
        <is>
          <t>Manufacturing &amp; B2B</t>
        </is>
      </c>
      <c r="C702" s="30" t="inlineStr">
        <is>
          <t>Can it work across multiple plants?</t>
        </is>
      </c>
      <c r="D702" s="30" t="inlineStr">
        <is>
          <t>Yes. Plants, lines, stores and warehouses are locations that roll into organisations and into the business, with permissions and reporting following the same structure, so throughput and on-time performance are comparable across sites.</t>
        </is>
      </c>
    </row>
    <row r="703">
      <c r="A703" s="30" t="inlineStr">
        <is>
          <t>Manufacturers</t>
        </is>
      </c>
      <c r="B703" s="30" t="inlineStr">
        <is>
          <t>Manufacturing &amp; B2B</t>
        </is>
      </c>
      <c r="C703" s="30" t="inlineStr">
        <is>
          <t>Can we measure supplier reliability?</t>
        </is>
      </c>
      <c r="D703" s="30" t="inlineStr">
        <is>
          <t>Ordered dates against received dates and incoming inspection outcomes are recorded on every purchase, so delivery performance and incoming quality become numbers attached to each supplier rather than reputations.</t>
        </is>
      </c>
    </row>
    <row r="704">
      <c r="A704" s="30" t="inlineStr">
        <is>
          <t>Manufacturers</t>
        </is>
      </c>
      <c r="B704" s="30" t="inlineStr">
        <is>
          <t>Manufacturing &amp; B2B</t>
        </is>
      </c>
      <c r="C704" s="30" t="inlineStr">
        <is>
          <t>Will this replace our daily production meeting?</t>
        </is>
      </c>
      <c r="D704" s="30" t="inlineStr">
        <is>
          <t>It replaces the reconstruction part of it. The live operational picture assembles what is moving, what is blocked and who owns it, so the meeting can be about decisions rather than about establishing yesterday’s facts.</t>
        </is>
      </c>
    </row>
    <row r="705">
      <c r="A705" s="30" t="inlineStr">
        <is>
          <t>Manufacturers</t>
        </is>
      </c>
      <c r="B705" s="30" t="inlineStr">
        <is>
          <t>Manufacturing &amp; B2B</t>
        </is>
      </c>
      <c r="C705" s="30" t="inlineStr">
        <is>
          <t>How long does implementation take?</t>
        </is>
      </c>
      <c r="D705" s="30" t="inlineStr">
        <is>
          <t>About four weeks: discovery and mapping of how the plant actually runs, configuration, migration of your existing records, then an ongoing operations partnership rather than a handover and a manual.</t>
        </is>
      </c>
    </row>
    <row r="706">
      <c r="A706" s="30" t="inlineStr">
        <is>
          <t>Textile Manufacturers</t>
        </is>
      </c>
      <c r="B706" s="30" t="inlineStr">
        <is>
          <t>Manufacturing &amp; B2B</t>
        </is>
      </c>
      <c r="C706" s="30" t="inlineStr">
        <is>
          <t>What can AI software do for a textile manufacturer?</t>
        </is>
      </c>
      <c r="D706" s="30" t="inlineStr">
        <is>
          <t>Verity AI answers questions from your own lot, processing, order and processor records: what material is with job workers and how long it has been out, which processors account for the most shade rejections, which orders are at risk on greige availability, where lots were substituted mid-order. Each answer can become a follow-up.</t>
        </is>
      </c>
    </row>
    <row r="707">
      <c r="A707" s="30" t="inlineStr">
        <is>
          <t>Textile Manufacturers</t>
        </is>
      </c>
      <c r="B707" s="30" t="inlineStr">
        <is>
          <t>Manufacturing &amp; B2B</t>
        </is>
      </c>
      <c r="C707" s="30" t="inlineStr">
        <is>
          <t>How does it track material sent for job work?</t>
        </is>
      </c>
      <c r="D707" s="30" t="inlineStr">
        <is>
          <t>Processor premises are treated as locations, so material issued for dyeing or processing is recorded movement with an expected return date and visible ageing rather than an entry in a challan book. That material is stock you own and cannot see, which makes it the largest untracked exposure in most mills.</t>
        </is>
      </c>
    </row>
    <row r="708">
      <c r="A708" s="30" t="inlineStr">
        <is>
          <t>Textile Manufacturers</t>
        </is>
      </c>
      <c r="B708" s="30" t="inlineStr">
        <is>
          <t>Manufacturing &amp; B2B</t>
        </is>
      </c>
      <c r="C708" s="30" t="inlineStr">
        <is>
          <t>Can it help with shade consistency?</t>
        </is>
      </c>
      <c r="D708" s="30" t="inlineStr">
        <is>
          <t>The approved sample reference is attached to the order and the lot, in-process checks record against it, and rejections are attributed to a lot, a stage and a processor — so a recurring consistency problem becomes a processor decision rather than a production loss.</t>
        </is>
      </c>
    </row>
    <row r="709">
      <c r="A709" s="30" t="inlineStr">
        <is>
          <t>Textile Manufacturers</t>
        </is>
      </c>
      <c r="B709" s="30" t="inlineStr">
        <is>
          <t>Manufacturing &amp; B2B</t>
        </is>
      </c>
      <c r="C709" s="30" t="inlineStr">
        <is>
          <t>Does it record lot substitutions?</t>
        </is>
      </c>
      <c r="D709" s="30" t="inlineStr">
        <is>
          <t>Substituting a yarn lot mid-order is held for approval with the consistency risk flagged against the order, so a variation discovered at inspection has an explanation rather than being a mystery.</t>
        </is>
      </c>
    </row>
    <row r="710">
      <c r="A710" s="30" t="inlineStr">
        <is>
          <t>Textile Manufacturers</t>
        </is>
      </c>
      <c r="B710" s="30" t="inlineStr">
        <is>
          <t>Manufacturing &amp; B2B</t>
        </is>
      </c>
      <c r="C710" s="30" t="inlineStr">
        <is>
          <t>Can it improve delivery commitments?</t>
        </is>
      </c>
      <c r="D710" s="30" t="inlineStr">
        <is>
          <t>Availability distinguishes stock in hand, work in process and material at processors, so a committed date is made against material that is genuinely coverable rather than against a total that includes fabric someone else is holding.</t>
        </is>
      </c>
    </row>
    <row r="711">
      <c r="A711" s="30" t="inlineStr">
        <is>
          <t>Textile Manufacturers</t>
        </is>
      </c>
      <c r="B711" s="30" t="inlineStr">
        <is>
          <t>Manufacturing &amp; B2B</t>
        </is>
      </c>
      <c r="C711" s="30" t="inlineStr">
        <is>
          <t>Does it measure processor performance?</t>
        </is>
      </c>
      <c r="D711" s="30" t="inlineStr">
        <is>
          <t>Turnaround against agreed return dates, shortfall on return and rejection rates are recorded per processor from the jobs themselves, which turns a shared impression into an allocation decision.</t>
        </is>
      </c>
    </row>
    <row r="712">
      <c r="A712" s="30" t="inlineStr">
        <is>
          <t>Textile Manufacturers</t>
        </is>
      </c>
      <c r="B712" s="30" t="inlineStr">
        <is>
          <t>Manufacturing &amp; B2B</t>
        </is>
      </c>
      <c r="C712" s="30" t="inlineStr">
        <is>
          <t>Does Verity replace our accounting or machine systems?</t>
        </is>
      </c>
      <c r="D712" s="30" t="inlineStr">
        <is>
          <t>No. Those continue and are mapped during implementation. Verity holds the lots, the processing chain, the orders, the processors and the reporting across them.</t>
        </is>
      </c>
    </row>
    <row r="713">
      <c r="A713" s="30" t="inlineStr">
        <is>
          <t>Textile Manufacturers</t>
        </is>
      </c>
      <c r="B713" s="30" t="inlineStr">
        <is>
          <t>Manufacturing &amp; B2B</t>
        </is>
      </c>
      <c r="C713" s="30" t="inlineStr">
        <is>
          <t>Does it work across multiple units?</t>
        </is>
      </c>
      <c r="D713" s="30" t="inlineStr">
        <is>
          <t>Units, looms, godowns and processor sites are all locations rolling into the business, so material, utilisation and quality are comparable across them.</t>
        </is>
      </c>
    </row>
    <row r="714">
      <c r="A714" s="30" t="inlineStr">
        <is>
          <t>Textile Manufacturers</t>
        </is>
      </c>
      <c r="B714" s="30" t="inlineStr">
        <is>
          <t>Manufacturing &amp; B2B</t>
        </is>
      </c>
      <c r="C714" s="30" t="inlineStr">
        <is>
          <t>How long does implementation take?</t>
        </is>
      </c>
      <c r="D714" s="30" t="inlineStr">
        <is>
          <t>About four weeks: discovery and mapping of the production chain and job work arrangements, configuration, migration of stock by lot and open orders, then an ongoing operations partnership.</t>
        </is>
      </c>
    </row>
    <row r="715">
      <c r="A715" s="30" t="inlineStr">
        <is>
          <t>Garment Manufacturers</t>
        </is>
      </c>
      <c r="B715" s="30" t="inlineStr">
        <is>
          <t>Manufacturing &amp; B2B</t>
        </is>
      </c>
      <c r="C715" s="30" t="inlineStr">
        <is>
          <t>What can AI software do for a garment manufacturer?</t>
        </is>
      </c>
      <c r="D715" s="30" t="inlineStr">
        <is>
          <t>Verity AI answers questions from your own order, production, consumption and supplier records: which shipments are at risk and what caused the compression, which approvals are blocking cutting, where fabric consumption is running above plan, what line output looks like against target. Each answer can become a follow-up.</t>
        </is>
      </c>
    </row>
    <row r="716">
      <c r="A716" s="30" t="inlineStr">
        <is>
          <t>Garment Manufacturers</t>
        </is>
      </c>
      <c r="B716" s="30" t="inlineStr">
        <is>
          <t>Manufacturing &amp; B2B</t>
        </is>
      </c>
      <c r="C716" s="30" t="inlineStr">
        <is>
          <t>How does it help with shipment dates?</t>
        </is>
      </c>
      <c r="D716" s="30" t="inlineStr">
        <is>
          <t>The schedule is built backwards from the fixed shipment date, so every upstream step carries a planned date. When an approval or a delivery runs late, the compression it causes is calculated immediately rather than appearing as risk two weeks before shipment when the only remedies are expensive.</t>
        </is>
      </c>
    </row>
    <row r="717">
      <c r="A717" s="30" t="inlineStr">
        <is>
          <t>Garment Manufacturers</t>
        </is>
      </c>
      <c r="B717" s="30" t="inlineStr">
        <is>
          <t>Manufacturing &amp; B2B</t>
        </is>
      </c>
      <c r="C717" s="30" t="inlineStr">
        <is>
          <t>Can it track fabric consumption?</t>
        </is>
      </c>
      <c r="D717" s="30" t="inlineStr">
        <is>
          <t>Consumption is recorded against cutting as it happens and compared with the consumption plan, so a divergence is projected across the full order while more fabric can still be sourced — rather than discovered when the order is already cut.</t>
        </is>
      </c>
    </row>
    <row r="718">
      <c r="A718" s="30" t="inlineStr">
        <is>
          <t>Garment Manufacturers</t>
        </is>
      </c>
      <c r="B718" s="30" t="inlineStr">
        <is>
          <t>Manufacturing &amp; B2B</t>
        </is>
      </c>
      <c r="C718" s="30" t="inlineStr">
        <is>
          <t>Does it help with trims?</t>
        </is>
      </c>
      <c r="D718" s="30" t="inlineStr">
        <is>
          <t>Trim requirements are derived from the order and scheduled against the cutting date rather than the shipment date, which is the usual reason cut pieces sit waiting for components.</t>
        </is>
      </c>
    </row>
    <row r="719">
      <c r="A719" s="30" t="inlineStr">
        <is>
          <t>Garment Manufacturers</t>
        </is>
      </c>
      <c r="B719" s="30" t="inlineStr">
        <is>
          <t>Manufacturing &amp; B2B</t>
        </is>
      </c>
      <c r="C719" s="30" t="inlineStr">
        <is>
          <t>Can it explain line shortfalls?</t>
        </is>
      </c>
      <c r="D719" s="30" t="inlineStr">
        <is>
          <t>Output and downtime are recorded per line, shift and hour with causes, so a line missing target for a week has an addressable reason rather than an explanation offered after the shipment slipped.</t>
        </is>
      </c>
    </row>
    <row r="720">
      <c r="A720" s="30" t="inlineStr">
        <is>
          <t>Garment Manufacturers</t>
        </is>
      </c>
      <c r="B720" s="30" t="inlineStr">
        <is>
          <t>Manufacturing &amp; B2B</t>
        </is>
      </c>
      <c r="C720" s="30" t="inlineStr">
        <is>
          <t>Does it help with buyer audits?</t>
        </is>
      </c>
      <c r="D720" s="30" t="inlineStr">
        <is>
          <t>Compliance and production records are created in the ordinary course of the work, so an audit becomes an extract from records that already exist rather than an exercise in assembling evidence.</t>
        </is>
      </c>
    </row>
    <row r="721">
      <c r="A721" s="30" t="inlineStr">
        <is>
          <t>Garment Manufacturers</t>
        </is>
      </c>
      <c r="B721" s="30" t="inlineStr">
        <is>
          <t>Manufacturing &amp; B2B</t>
        </is>
      </c>
      <c r="C721" s="30" t="inlineStr">
        <is>
          <t>Does Verity replace our accounting or machine systems?</t>
        </is>
      </c>
      <c r="D721" s="30" t="inlineStr">
        <is>
          <t>No. Those continue and are mapped during implementation. Verity holds the orders, the production chain, the consumption, the suppliers and the reporting across them.</t>
        </is>
      </c>
    </row>
    <row r="722">
      <c r="A722" s="30" t="inlineStr">
        <is>
          <t>Garment Manufacturers</t>
        </is>
      </c>
      <c r="B722" s="30" t="inlineStr">
        <is>
          <t>Manufacturing &amp; B2B</t>
        </is>
      </c>
      <c r="C722" s="30" t="inlineStr">
        <is>
          <t>Can it show what compression actually costs?</t>
        </is>
      </c>
      <c r="D722" s="30" t="inlineStr">
        <is>
          <t>Air freight and discounts can be recorded against the step that caused them, so the cost of a late approval or a late trim delivery is attributable rather than absorbed into general expense.</t>
        </is>
      </c>
    </row>
    <row r="723">
      <c r="A723" s="30" t="inlineStr">
        <is>
          <t>Garment Manufacturers</t>
        </is>
      </c>
      <c r="B723" s="30" t="inlineStr">
        <is>
          <t>Manufacturing &amp; B2B</t>
        </is>
      </c>
      <c r="C723" s="30" t="inlineStr">
        <is>
          <t>How long does implementation take?</t>
        </is>
      </c>
      <c r="D723" s="30" t="inlineStr">
        <is>
          <t>About four weeks: discovery and mapping of the order-to-ship chain, configuration of styles and consumption plans, migration of open orders and stock, then an ongoing operations partnership.</t>
        </is>
      </c>
    </row>
    <row r="724">
      <c r="A724" s="30" t="inlineStr">
        <is>
          <t>Furniture Manufacturers</t>
        </is>
      </c>
      <c r="B724" s="30" t="inlineStr">
        <is>
          <t>Manufacturing &amp; B2B</t>
        </is>
      </c>
      <c r="C724" s="30" t="inlineStr">
        <is>
          <t>What can AI software do for a furniture manufacturer?</t>
        </is>
      </c>
      <c r="D724" s="30" t="inlineStr">
        <is>
          <t>Verity AI answers questions from your own order, material, stage and dispatch records: which orders are blocked by a single component and what value they hold, which orders awaiting the same finish could be batched, what damage rate is by stage and carrier, what yield each timber lot gave. Each answer can become a purchase or a batching decision.</t>
        </is>
      </c>
    </row>
    <row r="725">
      <c r="A725" s="30" t="inlineStr">
        <is>
          <t>Furniture Manufacturers</t>
        </is>
      </c>
      <c r="B725" s="30" t="inlineStr">
        <is>
          <t>Manufacturing &amp; B2B</t>
        </is>
      </c>
      <c r="C725" s="30" t="inlineStr">
        <is>
          <t>How does it handle product configuration?</t>
        </is>
      </c>
      <c r="D725" s="30" t="inlineStr">
        <is>
          <t>The configuration is captured at order — model, dimension, timber, finish, fabric, fittings — and generates the bill of materials and route for that variant. It then travels with the job through cutting, finishing and upholstery rather than being reconciled against a catalogue specification.</t>
        </is>
      </c>
    </row>
    <row r="726">
      <c r="A726" s="30" t="inlineStr">
        <is>
          <t>Furniture Manufacturers</t>
        </is>
      </c>
      <c r="B726" s="30" t="inlineStr">
        <is>
          <t>Manufacturing &amp; B2B</t>
        </is>
      </c>
      <c r="C726" s="30" t="inlineStr">
        <is>
          <t>Why does one missing component matter so much?</t>
        </is>
      </c>
      <c r="D726" s="30" t="inlineStr">
        <is>
          <t>Because it holds a complete piece. The value is already spent, the item cannot be invoiced, and in furniture it is also occupying the floor space the next batch needs. Prioritising shortages by value and space held changes what gets bought first.</t>
        </is>
      </c>
    </row>
    <row r="727">
      <c r="A727" s="30" t="inlineStr">
        <is>
          <t>Furniture Manufacturers</t>
        </is>
      </c>
      <c r="B727" s="30" t="inlineStr">
        <is>
          <t>Manufacturing &amp; B2B</t>
        </is>
      </c>
      <c r="C727" s="30" t="inlineStr">
        <is>
          <t>Can it treat space as a constraint?</t>
        </is>
      </c>
      <c r="D727" s="30" t="inlineStr">
        <is>
          <t>Finished goods are located with their order, holding age and space occupied, so occupancy is a managed number rather than something noticed when the factory runs out of floor.</t>
        </is>
      </c>
    </row>
    <row r="728">
      <c r="A728" s="30" t="inlineStr">
        <is>
          <t>Furniture Manufacturers</t>
        </is>
      </c>
      <c r="B728" s="30" t="inlineStr">
        <is>
          <t>Manufacturing &amp; B2B</t>
        </is>
      </c>
      <c r="C728" s="30" t="inlineStr">
        <is>
          <t>How does it help with damage?</t>
        </is>
      </c>
      <c r="D728" s="30" t="inlineStr">
        <is>
          <t>Damage is recorded with the stage it occurred at, its cause, its cost and who was responsible, across transit, handling and installation. That is what turns an absorbed percentage into a specific carrier or team problem.</t>
        </is>
      </c>
    </row>
    <row r="729">
      <c r="A729" s="30" t="inlineStr">
        <is>
          <t>Furniture Manufacturers</t>
        </is>
      </c>
      <c r="B729" s="30" t="inlineStr">
        <is>
          <t>Manufacturing &amp; B2B</t>
        </is>
      </c>
      <c r="C729" s="30" t="inlineStr">
        <is>
          <t>Does it measure material yield?</t>
        </is>
      </c>
      <c r="D729" s="30" t="inlineStr">
        <is>
          <t>Consumption and offcuts are recorded against the specific lot issued, which gives usable yield by supplier and lot rather than comparing suppliers on purchase price alone.</t>
        </is>
      </c>
    </row>
    <row r="730">
      <c r="A730" s="30" t="inlineStr">
        <is>
          <t>Furniture Manufacturers</t>
        </is>
      </c>
      <c r="B730" s="30" t="inlineStr">
        <is>
          <t>Manufacturing &amp; B2B</t>
        </is>
      </c>
      <c r="C730" s="30" t="inlineStr">
        <is>
          <t>Does it replace our design software?</t>
        </is>
      </c>
      <c r="D730" s="30" t="inlineStr">
        <is>
          <t>No. Design and drafting tools continue as they are. Verity holds the order book and the factory around them — configurations, materials, stages, space, dispatch and damage.</t>
        </is>
      </c>
    </row>
    <row r="731">
      <c r="A731" s="30" t="inlineStr">
        <is>
          <t>Furniture Manufacturers</t>
        </is>
      </c>
      <c r="B731" s="30" t="inlineStr">
        <is>
          <t>Manufacturing &amp; B2B</t>
        </is>
      </c>
      <c r="C731" s="30" t="inlineStr">
        <is>
          <t>How long does implementation take?</t>
        </is>
      </c>
      <c r="D731" s="30" t="inlineStr">
        <is>
          <t>About four weeks: discovery and mapping of models, option structures, production stages and dispatch process, configuration, migration of live orders and material lots, then an ongoing operations partnership.</t>
        </is>
      </c>
    </row>
    <row r="732">
      <c r="A732" s="30" t="inlineStr">
        <is>
          <t>Chemical Manufacturers</t>
        </is>
      </c>
      <c r="B732" s="30" t="inlineStr">
        <is>
          <t>Manufacturing &amp; B2B</t>
        </is>
      </c>
      <c r="C732" s="30" t="inlineStr">
        <is>
          <t>What can AI software do for a chemical manufacturer?</t>
        </is>
      </c>
      <c r="D732" s="30" t="inlineStr">
        <is>
          <t>Verity AI answers questions from your own batch, material, storage and dispatch records: which input lots correlate with low yield, which off-specification batches have no disposition, what stock is approaching expiry, what is held against licence limits. Each answer can become an investigation or a disposition decision.</t>
        </is>
      </c>
    </row>
    <row r="733">
      <c r="A733" s="30" t="inlineStr">
        <is>
          <t>Chemical Manufacturers</t>
        </is>
      </c>
      <c r="B733" s="30" t="inlineStr">
        <is>
          <t>Manufacturing &amp; B2B</t>
        </is>
      </c>
      <c r="C733" s="30" t="inlineStr">
        <is>
          <t>How does it help with yield?</t>
        </is>
      </c>
      <c r="D733" s="30" t="inlineStr">
        <is>
          <t>Yield is reconciled at batch close against the formulation basis, and the batch carries the specific lots, charge quantities, process conditions, duration and shift that produced it. That makes variance attributable to a cause instead of averaged across a month.</t>
        </is>
      </c>
    </row>
    <row r="734">
      <c r="A734" s="30" t="inlineStr">
        <is>
          <t>Chemical Manufacturers</t>
        </is>
      </c>
      <c r="B734" s="30" t="inlineStr">
        <is>
          <t>Manufacturing &amp; B2B</t>
        </is>
      </c>
      <c r="C734" s="30" t="inlineStr">
        <is>
          <t>What happens to off-specification batches?</t>
        </is>
      </c>
      <c r="D734" s="30" t="inlineStr">
        <is>
          <t>They carry a disposition state with an owner and a deadline, and the options — reprocess, downgrade, blend or dispose — are recorded with their cost and outcome, so undecided material does not sit in storage indefinitely.</t>
        </is>
      </c>
    </row>
    <row r="735">
      <c r="A735" s="30" t="inlineStr">
        <is>
          <t>Chemical Manufacturers</t>
        </is>
      </c>
      <c r="B735" s="30" t="inlineStr">
        <is>
          <t>Manufacturing &amp; B2B</t>
        </is>
      </c>
      <c r="C735" s="30" t="inlineStr">
        <is>
          <t>Does it handle hazard classification?</t>
        </is>
      </c>
      <c r="D735" s="30" t="inlineStr">
        <is>
          <t>Materials carry their classification and locations carry the classes they may hold, so a put-away that would breach a segregation rule is blocked at the point it is proposed rather than discovered during an inspection.</t>
        </is>
      </c>
    </row>
    <row r="736">
      <c r="A736" s="30" t="inlineStr">
        <is>
          <t>Chemical Manufacturers</t>
        </is>
      </c>
      <c r="B736" s="30" t="inlineStr">
        <is>
          <t>Manufacturing &amp; B2B</t>
        </is>
      </c>
      <c r="C736" s="30" t="inlineStr">
        <is>
          <t>Can it track shelf life?</t>
        </is>
      </c>
      <c r="D736" s="30" t="inlineStr">
        <is>
          <t>Shelf life is held per batch with approaching expiry surfaced in advance, which is what allows a downgraded sale or reprocessing decision before the material becomes a disposal cost.</t>
        </is>
      </c>
    </row>
    <row r="737">
      <c r="A737" s="30" t="inlineStr">
        <is>
          <t>Chemical Manufacturers</t>
        </is>
      </c>
      <c r="B737" s="30" t="inlineStr">
        <is>
          <t>Manufacturing &amp; B2B</t>
        </is>
      </c>
      <c r="C737" s="30" t="inlineStr">
        <is>
          <t>Does it support licence obligations?</t>
        </is>
      </c>
      <c r="D737" s="30" t="inlineStr">
        <is>
          <t>Permitted quantities and periodic reporting duties are held against the material and the site and are reportable from the production and storage records themselves.</t>
        </is>
      </c>
    </row>
    <row r="738">
      <c r="A738" s="30" t="inlineStr">
        <is>
          <t>Chemical Manufacturers</t>
        </is>
      </c>
      <c r="B738" s="30" t="inlineStr">
        <is>
          <t>Manufacturing &amp; B2B</t>
        </is>
      </c>
      <c r="C738" s="30" t="inlineStr">
        <is>
          <t>Does it replace process control systems?</t>
        </is>
      </c>
      <c r="D738" s="30" t="inlineStr">
        <is>
          <t>No. Process control and instrumentation continue as they are. Verity holds the plant and the business around them — batches, materials, yield, dispositions, storage, dispatch and compliance.</t>
        </is>
      </c>
    </row>
    <row r="739">
      <c r="A739" s="30" t="inlineStr">
        <is>
          <t>Chemical Manufacturers</t>
        </is>
      </c>
      <c r="B739" s="30" t="inlineStr">
        <is>
          <t>Manufacturing &amp; B2B</t>
        </is>
      </c>
      <c r="C739" s="30" t="inlineStr">
        <is>
          <t>How long does implementation take?</t>
        </is>
      </c>
      <c r="D739" s="30" t="inlineStr">
        <is>
          <t>About four weeks: discovery and mapping of formulations, batch records, hazard classifications and licence obligations, configuration, migration of materials and batch history, then an ongoing operations partnership.</t>
        </is>
      </c>
    </row>
    <row r="740">
      <c r="A740" s="30" t="inlineStr">
        <is>
          <t>Pharmaceutical Manufacturers</t>
        </is>
      </c>
      <c r="B740" s="30" t="inlineStr">
        <is>
          <t>Manufacturing &amp; B2B</t>
        </is>
      </c>
      <c r="C740" s="30" t="inlineStr">
        <is>
          <t>What can AI software do for a pharmaceutical manufacturer?</t>
        </is>
      </c>
      <c r="D740" s="30" t="inlineStr">
        <is>
          <t>Verity AI answers questions from your own batch, quality event, material and release records: which batches are held and on what blocker, which deviations are past target closure, which corrective actions are overdue on effectiveness verification, which customers received batches from a given lot. Each answer can become an assigned investigation or closure task.</t>
        </is>
      </c>
    </row>
    <row r="741">
      <c r="A741" s="30" t="inlineStr">
        <is>
          <t>Pharmaceutical Manufacturers</t>
        </is>
      </c>
      <c r="B741" s="30" t="inlineStr">
        <is>
          <t>Manufacturing &amp; B2B</t>
        </is>
      </c>
      <c r="C741" s="30" t="inlineStr">
        <is>
          <t>Why treat documentation as the constraint?</t>
        </is>
      </c>
      <c r="D741" s="30" t="inlineStr">
        <is>
          <t>Because a physically perfect batch with an incomplete record cannot be released. The value is already spent and unrealisable, and the cause is usually a missing entry or signature rather than anything about the product.</t>
        </is>
      </c>
    </row>
    <row r="742">
      <c r="A742" s="30" t="inlineStr">
        <is>
          <t>Pharmaceutical Manufacturers</t>
        </is>
      </c>
      <c r="B742" s="30" t="inlineStr">
        <is>
          <t>Manufacturing &amp; B2B</t>
        </is>
      </c>
      <c r="C742" s="30" t="inlineStr">
        <is>
          <t>How does it handle deviations?</t>
        </is>
      </c>
      <c r="D742" s="30" t="inlineStr">
        <is>
          <t>Every event carries its classification, immediate action, impact assessment, investigation owner, target closure, corrective actions and effectiveness verification, with ageing visible and escalation at threshold.</t>
        </is>
      </c>
    </row>
    <row r="743">
      <c r="A743" s="30" t="inlineStr">
        <is>
          <t>Pharmaceutical Manufacturers</t>
        </is>
      </c>
      <c r="B743" s="30" t="inlineStr">
        <is>
          <t>Manufacturing &amp; B2B</t>
        </is>
      </c>
      <c r="C743" s="30" t="inlineStr">
        <is>
          <t>What about corrective action effectiveness?</t>
        </is>
      </c>
      <c r="D743" s="30" t="inlineStr">
        <is>
          <t>Effectiveness verification is scheduled as its own step with an owner and evidence, which is the part of the cycle most often completed on paper and not in practice.</t>
        </is>
      </c>
    </row>
    <row r="744">
      <c r="A744" s="30" t="inlineStr">
        <is>
          <t>Pharmaceutical Manufacturers</t>
        </is>
      </c>
      <c r="B744" s="30" t="inlineStr">
        <is>
          <t>Manufacturing &amp; B2B</t>
        </is>
      </c>
      <c r="C744" s="30" t="inlineStr">
        <is>
          <t>Can it answer a recall question quickly?</t>
        </is>
      </c>
      <c r="D744" s="30" t="inlineStr">
        <is>
          <t>Traceability runs both ways: backward from a finished batch to every source material lot, and forward from a lot to every batch, distributor and market it reached. Both are queries against the records rather than reconstruction projects.</t>
        </is>
      </c>
    </row>
    <row r="745">
      <c r="A745" s="30" t="inlineStr">
        <is>
          <t>Pharmaceutical Manufacturers</t>
        </is>
      </c>
      <c r="B745" s="30" t="inlineStr">
        <is>
          <t>Manufacturing &amp; B2B</t>
        </is>
      </c>
      <c r="C745" s="30" t="inlineStr">
        <is>
          <t>Does it manage stability programmes?</t>
        </is>
      </c>
      <c r="D745" s="30" t="inlineStr">
        <is>
          <t>Protocols generate scheduled pulls with owners, and results are recorded against the protocol, so adherence is visible and a missed pull is caught rather than discovered at review.</t>
        </is>
      </c>
    </row>
    <row r="746">
      <c r="A746" s="30" t="inlineStr">
        <is>
          <t>Pharmaceutical Manufacturers</t>
        </is>
      </c>
      <c r="B746" s="30" t="inlineStr">
        <is>
          <t>Manufacturing &amp; B2B</t>
        </is>
      </c>
      <c r="C746" s="30" t="inlineStr">
        <is>
          <t>Does it replace validated systems?</t>
        </is>
      </c>
      <c r="D746" s="30" t="inlineStr">
        <is>
          <t>No. Validated process and analytical systems continue as they are and are mapped during implementation. Verity holds the operation around them — batches, records, quality events, release states, materials and traceability.</t>
        </is>
      </c>
    </row>
    <row r="747">
      <c r="A747" s="30" t="inlineStr">
        <is>
          <t>Pharmaceutical Manufacturers</t>
        </is>
      </c>
      <c r="B747" s="30" t="inlineStr">
        <is>
          <t>Manufacturing &amp; B2B</t>
        </is>
      </c>
      <c r="C747" s="30" t="inlineStr">
        <is>
          <t>How long does implementation take?</t>
        </is>
      </c>
      <c r="D747" s="30" t="inlineStr">
        <is>
          <t>About four weeks: discovery and mapping of products, batch record structures, quality event processes and stability protocols, configuration, migration, then an ongoing operations partnership.</t>
        </is>
      </c>
    </row>
    <row r="748">
      <c r="A748" s="30" t="inlineStr">
        <is>
          <t>Food Manufacturers</t>
        </is>
      </c>
      <c r="B748" s="30" t="inlineStr">
        <is>
          <t>Manufacturing &amp; B2B</t>
        </is>
      </c>
      <c r="C748" s="30" t="inlineStr">
        <is>
          <t>What can AI software do for a food manufacturer?</t>
        </is>
      </c>
      <c r="D748" s="30" t="inlineStr">
        <is>
          <t>Verity AI answers questions from your own intake, run, dating and dispatch records: which suppliers gave the lowest yield, which stock falls below a customer minimum life this week, how many changeover hours came from allergen cleans, what giveaway is by line. Each answer can become a sequencing or allocation decision.</t>
        </is>
      </c>
    </row>
    <row r="749">
      <c r="A749" s="30" t="inlineStr">
        <is>
          <t>Food Manufacturers</t>
        </is>
      </c>
      <c r="B749" s="30" t="inlineStr">
        <is>
          <t>Manufacturing &amp; B2B</t>
        </is>
      </c>
      <c r="C749" s="30" t="inlineStr">
        <is>
          <t>How does it help with yield?</t>
        </is>
      </c>
      <c r="D749" s="30" t="inlineStr">
        <is>
          <t>Intake quality and supplier lot are recorded and connected to the runs that consumed them, so a yield shortfall can be attributed to the consignment, the shift or the process rather than averaged across a month.</t>
        </is>
      </c>
    </row>
    <row r="750">
      <c r="A750" s="30" t="inlineStr">
        <is>
          <t>Food Manufacturers</t>
        </is>
      </c>
      <c r="B750" s="30" t="inlineStr">
        <is>
          <t>Manufacturing &amp; B2B</t>
        </is>
      </c>
      <c r="C750" s="30" t="inlineStr">
        <is>
          <t>Can it reduce changeover time?</t>
        </is>
      </c>
      <c r="D750" s="30" t="inlineStr">
        <is>
          <t>Allergen profiles and cleaning requirements sit on the products and are applied to the schedule, so sequencing minimises validated cleans instead of ordering runs purely by urgency.</t>
        </is>
      </c>
    </row>
    <row r="751">
      <c r="A751" s="30" t="inlineStr">
        <is>
          <t>Food Manufacturers</t>
        </is>
      </c>
      <c r="B751" s="30" t="inlineStr">
        <is>
          <t>Manufacturing &amp; B2B</t>
        </is>
      </c>
      <c r="C751" s="30" t="inlineStr">
        <is>
          <t>How is shelf life handled?</t>
        </is>
      </c>
      <c r="D751" s="30" t="inlineStr">
        <is>
          <t>Remaining life is calculated per pack run and compared with each customer’s minimum acceptance requirement, so stock is placed with customers it still satisfies before it becomes waste.</t>
        </is>
      </c>
    </row>
    <row r="752">
      <c r="A752" s="30" t="inlineStr">
        <is>
          <t>Food Manufacturers</t>
        </is>
      </c>
      <c r="B752" s="30" t="inlineStr">
        <is>
          <t>Manufacturing &amp; B2B</t>
        </is>
      </c>
      <c r="C752" s="30" t="inlineStr">
        <is>
          <t>Does it measure giveaway?</t>
        </is>
      </c>
      <c r="D752" s="30" t="inlineStr">
        <is>
          <t>Fill weights are recorded against runs and compared with the declared target, which turns continuous overfill into a measurable loss by line and product.</t>
        </is>
      </c>
    </row>
    <row r="753">
      <c r="A753" s="30" t="inlineStr">
        <is>
          <t>Food Manufacturers</t>
        </is>
      </c>
      <c r="B753" s="30" t="inlineStr">
        <is>
          <t>Manufacturing &amp; B2B</t>
        </is>
      </c>
      <c r="C753" s="30" t="inlineStr">
        <is>
          <t>How fast is traceability?</t>
        </is>
      </c>
      <c r="D753" s="30" t="inlineStr">
        <is>
          <t>Ingredient lots connect forward through runs, date codes and dispatches to customers, so identifying affected product is a query against the records rather than a manual exercise across several systems.</t>
        </is>
      </c>
    </row>
    <row r="754">
      <c r="A754" s="30" t="inlineStr">
        <is>
          <t>Food Manufacturers</t>
        </is>
      </c>
      <c r="B754" s="30" t="inlineStr">
        <is>
          <t>Manufacturing &amp; B2B</t>
        </is>
      </c>
      <c r="C754" s="30" t="inlineStr">
        <is>
          <t>Does it hold hygiene records?</t>
        </is>
      </c>
      <c r="D754" s="30" t="inlineStr">
        <is>
          <t>Hygiene, temperature and cleaning checks are scheduled per shift with completion and evidence visible, which is what an audit actually examines.</t>
        </is>
      </c>
    </row>
    <row r="755">
      <c r="A755" s="30" t="inlineStr">
        <is>
          <t>Food Manufacturers</t>
        </is>
      </c>
      <c r="B755" s="30" t="inlineStr">
        <is>
          <t>Manufacturing &amp; B2B</t>
        </is>
      </c>
      <c r="C755" s="30" t="inlineStr">
        <is>
          <t>How long does implementation take?</t>
        </is>
      </c>
      <c r="D755" s="30" t="inlineStr">
        <is>
          <t>About four weeks: discovery and mapping of products, allergen profiles, intake assessment and hygiene schedules, configuration, migration of lots and production history, then an ongoing operations partnership.</t>
        </is>
      </c>
    </row>
    <row r="756">
      <c r="A756" s="30" t="inlineStr">
        <is>
          <t>Packaging Companies</t>
        </is>
      </c>
      <c r="B756" s="30" t="inlineStr">
        <is>
          <t>Manufacturing &amp; B2B</t>
        </is>
      </c>
      <c r="C756" s="30" t="inlineStr">
        <is>
          <t>What can AI software do for a packaging company?</t>
        </is>
      </c>
      <c r="D756" s="30" t="inlineStr">
        <is>
          <t>Verity AI answers questions from your own job, artwork, tooling and consumption records: which jobs ran below viable run length, which products have more than one live artwork version, what make-ready waste is by press and operator, which tools are past service. Each answer can become a pricing or scheduling decision.</t>
        </is>
      </c>
    </row>
    <row r="757">
      <c r="A757" s="30" t="inlineStr">
        <is>
          <t>Packaging Companies</t>
        </is>
      </c>
      <c r="B757" s="30" t="inlineStr">
        <is>
          <t>Manufacturing &amp; B2B</t>
        </is>
      </c>
      <c r="C757" s="30" t="inlineStr">
        <is>
          <t>How does it prevent printing the wrong artwork version?</t>
        </is>
      </c>
      <c r="D757" s="30" t="inlineStr">
        <is>
          <t>Artwork carries versions with the approver and approval date, and the approved version is bound to the job. A job scheduled without a bound approved version is blocked, and superseded versions are marked when a new one is approved.</t>
        </is>
      </c>
    </row>
    <row r="758">
      <c r="A758" s="30" t="inlineStr">
        <is>
          <t>Packaging Companies</t>
        </is>
      </c>
      <c r="B758" s="30" t="inlineStr">
        <is>
          <t>Manufacturing &amp; B2B</t>
        </is>
      </c>
      <c r="C758" s="30" t="inlineStr">
        <is>
          <t>Why cost setup per job?</t>
        </is>
      </c>
      <c r="D758" s="30" t="inlineStr">
        <is>
          <t>Because setup is fixed per job and recovered per unit. Treating make-ready as overhead hides the fact that short runs can be accepted at prices that never covered their own setup, which is only visible when the cost sits on the job.</t>
        </is>
      </c>
    </row>
    <row r="759">
      <c r="A759" s="30" t="inlineStr">
        <is>
          <t>Packaging Companies</t>
        </is>
      </c>
      <c r="B759" s="30" t="inlineStr">
        <is>
          <t>Manufacturing &amp; B2B</t>
        </is>
      </c>
      <c r="C759" s="30" t="inlineStr">
        <is>
          <t>How is make-ready waste improved?</t>
        </is>
      </c>
      <c r="D759" s="30" t="inlineStr">
        <is>
          <t>Waste before the first good unit is recorded per job with the press, operator, substrate and cause, which turns a plant-wide percentage into a specific and addressable pattern.</t>
        </is>
      </c>
    </row>
    <row r="760">
      <c r="A760" s="30" t="inlineStr">
        <is>
          <t>Packaging Companies</t>
        </is>
      </c>
      <c r="B760" s="30" t="inlineStr">
        <is>
          <t>Manufacturing &amp; B2B</t>
        </is>
      </c>
      <c r="C760" s="30" t="inlineStr">
        <is>
          <t>Can it manage customer-owned tooling?</t>
        </is>
      </c>
      <c r="D760" s="30" t="inlineStr">
        <is>
          <t>Tools carry ownership, location, impressions run and service state, with the jobs that need them attached, so tooling is findable and fit before a job is scheduled.</t>
        </is>
      </c>
    </row>
    <row r="761">
      <c r="A761" s="30" t="inlineStr">
        <is>
          <t>Packaging Companies</t>
        </is>
      </c>
      <c r="B761" s="30" t="inlineStr">
        <is>
          <t>Manufacturing &amp; B2B</t>
        </is>
      </c>
      <c r="C761" s="30" t="inlineStr">
        <is>
          <t>Does it help with repeat pricing?</t>
        </is>
      </c>
      <c r="D761" s="30" t="inlineStr">
        <is>
          <t>Actual consumption, waste and setup time from previous runs sit against the product, so a repeat is estimated from what it really used rather than re-estimated from assumptions.</t>
        </is>
      </c>
    </row>
    <row r="762">
      <c r="A762" s="30" t="inlineStr">
        <is>
          <t>Packaging Companies</t>
        </is>
      </c>
      <c r="B762" s="30" t="inlineStr">
        <is>
          <t>Manufacturing &amp; B2B</t>
        </is>
      </c>
      <c r="C762" s="30" t="inlineStr">
        <is>
          <t>Does it replace prepress software?</t>
        </is>
      </c>
      <c r="D762" s="30" t="inlineStr">
        <is>
          <t>No. Prepress and press control systems continue as they are. Verity holds the plant and the order book around them — jobs, artwork versions, tooling, setup, consumption and margin.</t>
        </is>
      </c>
    </row>
    <row r="763">
      <c r="A763" s="30" t="inlineStr">
        <is>
          <t>Packaging Companies</t>
        </is>
      </c>
      <c r="B763" s="30" t="inlineStr">
        <is>
          <t>Manufacturing &amp; B2B</t>
        </is>
      </c>
      <c r="C763" s="30" t="inlineStr">
        <is>
          <t>How long does implementation take?</t>
        </is>
      </c>
      <c r="D763" s="30" t="inlineStr">
        <is>
          <t>About four weeks: discovery and mapping of job types, setup structures, artwork approval chains and tooling registers, configuration, migration of job and artwork history, then an ongoing operations partnership.</t>
        </is>
      </c>
    </row>
    <row r="764">
      <c r="A764" s="30" t="inlineStr">
        <is>
          <t>Importers</t>
        </is>
      </c>
      <c r="B764" s="30" t="inlineStr">
        <is>
          <t>Manufacturing &amp; B2B</t>
        </is>
      </c>
      <c r="C764" s="30" t="inlineStr">
        <is>
          <t>What can AI software do for an importer?</t>
        </is>
      </c>
      <c r="D764" s="30" t="inlineStr">
        <is>
          <t>Verity AI answers questions from your own shipment, cost, supplier and arrival records: which containers are past their free period and what is missing, what landed cost variance is by supplier, which suppliers are consistently late, what value is committed in transit. Each answer can become a chase or a pricing correction.</t>
        </is>
      </c>
    </row>
    <row r="765">
      <c r="A765" s="30" t="inlineStr">
        <is>
          <t>Importers</t>
        </is>
      </c>
      <c r="B765" s="30" t="inlineStr">
        <is>
          <t>Manufacturing &amp; B2B</t>
        </is>
      </c>
      <c r="C765" s="30" t="inlineStr">
        <is>
          <t>How does landed cost work?</t>
        </is>
      </c>
      <c r="D765" s="30" t="inlineStr">
        <is>
          <t>Each charge — freight, insurance, duty, clearing, transport — attaches to the shipment as it arrives and is allocated across lines and units, with variance against the original estimate visible. That is what makes pricing safe before every cost has landed.</t>
        </is>
      </c>
    </row>
    <row r="766">
      <c r="A766" s="30" t="inlineStr">
        <is>
          <t>Importers</t>
        </is>
      </c>
      <c r="B766" s="30" t="inlineStr">
        <is>
          <t>Manufacturing &amp; B2B</t>
        </is>
      </c>
      <c r="C766" s="30" t="inlineStr">
        <is>
          <t>Can it help avoid demurrage?</t>
        </is>
      </c>
      <c r="D766" s="30" t="inlineStr">
        <is>
          <t>Free periods are tracked as clocks from arrival with document readiness measured against them, so a shipment about to incur demurrage has a named missing item and an owner rather than a general sense that something is delayed.</t>
        </is>
      </c>
    </row>
    <row r="767">
      <c r="A767" s="30" t="inlineStr">
        <is>
          <t>Importers</t>
        </is>
      </c>
      <c r="B767" s="30" t="inlineStr">
        <is>
          <t>Manufacturing &amp; B2B</t>
        </is>
      </c>
      <c r="C767" s="30" t="inlineStr">
        <is>
          <t>How does it handle short-landing and damage?</t>
        </is>
      </c>
      <c r="D767" s="30" t="inlineStr">
        <is>
          <t>Arrival checks are scheduled against claim windows and quantity, condition and specification variances are recorded with evidence, so claims are raised while there is still recourse.</t>
        </is>
      </c>
    </row>
    <row r="768">
      <c r="A768" s="30" t="inlineStr">
        <is>
          <t>Importers</t>
        </is>
      </c>
      <c r="B768" s="30" t="inlineStr">
        <is>
          <t>Manufacturing &amp; B2B</t>
        </is>
      </c>
      <c r="C768" s="30" t="inlineStr">
        <is>
          <t>Does it measure supplier reliability?</t>
        </is>
      </c>
      <c r="D768" s="30" t="inlineStr">
        <is>
          <t>Promised and actual dates are both recorded per shipment, which converts a supplier who is consistently late into a corrected planning assumption instead of a recurring delay.</t>
        </is>
      </c>
    </row>
    <row r="769">
      <c r="A769" s="30" t="inlineStr">
        <is>
          <t>Importers</t>
        </is>
      </c>
      <c r="B769" s="30" t="inlineStr">
        <is>
          <t>Manufacturing &amp; B2B</t>
        </is>
      </c>
      <c r="C769" s="30" t="inlineStr">
        <is>
          <t>What about currency movement?</t>
        </is>
      </c>
      <c r="D769" s="30" t="inlineStr">
        <is>
          <t>The rate at order and the rate at settlement are recorded against the shipment, so exchange movement appears as a component of landed cost rather than a difference absorbed in accounts.</t>
        </is>
      </c>
    </row>
    <row r="770">
      <c r="A770" s="30" t="inlineStr">
        <is>
          <t>Importers</t>
        </is>
      </c>
      <c r="B770" s="30" t="inlineStr">
        <is>
          <t>Manufacturing &amp; B2B</t>
        </is>
      </c>
      <c r="C770" s="30" t="inlineStr">
        <is>
          <t>Does it replace customs filing?</t>
        </is>
      </c>
      <c r="D770" s="30" t="inlineStr">
        <is>
          <t>No. Customs filing and accounting continue where they are and are mapped during implementation. Verity holds the import operation — shipments, documents, cost build-up, arrivals and supplier performance.</t>
        </is>
      </c>
    </row>
    <row r="771">
      <c r="A771" s="30" t="inlineStr">
        <is>
          <t>Importers</t>
        </is>
      </c>
      <c r="B771" s="30" t="inlineStr">
        <is>
          <t>Manufacturing &amp; B2B</t>
        </is>
      </c>
      <c r="C771" s="30" t="inlineStr">
        <is>
          <t>How long does implementation take?</t>
        </is>
      </c>
      <c r="D771" s="30" t="inlineStr">
        <is>
          <t>About four weeks: discovery and mapping of shipment stages, cost structures, document requirements and supplier terms, configuration, migration of open orders and shipments, then an ongoing operations partnership.</t>
        </is>
      </c>
    </row>
    <row r="772">
      <c r="A772" s="30" t="inlineStr">
        <is>
          <t>Exporters</t>
        </is>
      </c>
      <c r="B772" s="30" t="inlineStr">
        <is>
          <t>Manufacturing &amp; B2B</t>
        </is>
      </c>
      <c r="C772" s="30" t="inlineStr">
        <is>
          <t>What can AI software do for an exporter?</t>
        </is>
      </c>
      <c r="D772" s="30" t="inlineStr">
        <is>
          <t>Verity AI answers questions from your own shipment, document, buyer and claim records: which document sets are due this week and incomplete, which were returned for discrepancy and why, which claims are approaching their filing window, what realisation days are by buyer. Each answer can become an assigned correction or booking.</t>
        </is>
      </c>
    </row>
    <row r="773">
      <c r="A773" s="30" t="inlineStr">
        <is>
          <t>Exporters</t>
        </is>
      </c>
      <c r="B773" s="30" t="inlineStr">
        <is>
          <t>Manufacturing &amp; B2B</t>
        </is>
      </c>
      <c r="C773" s="30" t="inlineStr">
        <is>
          <t>Why focus on documents rather than shipping?</t>
        </is>
      </c>
      <c r="D773" s="30" t="inlineStr">
        <is>
          <t>Because payment follows documents. A shipment can be produced and despatched perfectly and still not be paid because a description or a date is inconsistent across the set, which makes document completeness and consistency the actual transaction.</t>
        </is>
      </c>
    </row>
    <row r="774">
      <c r="A774" s="30" t="inlineStr">
        <is>
          <t>Exporters</t>
        </is>
      </c>
      <c r="B774" s="30" t="inlineStr">
        <is>
          <t>Manufacturing &amp; B2B</t>
        </is>
      </c>
      <c r="C774" s="30" t="inlineStr">
        <is>
          <t>How does it handle different buyer requirements?</t>
        </is>
      </c>
      <c r="D774" s="30" t="inlineStr">
        <is>
          <t>The required set is defined per buyer and destination, so confirming an order generates the specific checklist for that combination rather than relying on someone remembering what a market needs.</t>
        </is>
      </c>
    </row>
    <row r="775">
      <c r="A775" s="30" t="inlineStr">
        <is>
          <t>Exporters</t>
        </is>
      </c>
      <c r="B775" s="30" t="inlineStr">
        <is>
          <t>Manufacturing &amp; B2B</t>
        </is>
      </c>
      <c r="C775" s="30" t="inlineStr">
        <is>
          <t>Can it reduce discrepancies?</t>
        </is>
      </c>
      <c r="D775" s="30" t="inlineStr">
        <is>
          <t>Sets are checked for internal consistency before presentation, and when a discrepancy does occur the specific item and cause are recorded against the buyer, so patterns become visible and stop repeating.</t>
        </is>
      </c>
    </row>
    <row r="776">
      <c r="A776" s="30" t="inlineStr">
        <is>
          <t>Exporters</t>
        </is>
      </c>
      <c r="B776" s="30" t="inlineStr">
        <is>
          <t>Manufacturing &amp; B2B</t>
        </is>
      </c>
      <c r="C776" s="30" t="inlineStr">
        <is>
          <t>What about inspections and certificates?</t>
        </is>
      </c>
      <c r="D776" s="30" t="inlineStr">
        <is>
          <t>They are raised as tasks from the order with their lead times, so a required inspection is booked early enough rather than becoming the reason a ready shipment misses its window.</t>
        </is>
      </c>
    </row>
    <row r="777">
      <c r="A777" s="30" t="inlineStr">
        <is>
          <t>Exporters</t>
        </is>
      </c>
      <c r="B777" s="30" t="inlineStr">
        <is>
          <t>Manufacturing &amp; B2B</t>
        </is>
      </c>
      <c r="C777" s="30" t="inlineStr">
        <is>
          <t>Does it track incentive claims?</t>
        </is>
      </c>
      <c r="D777" s="30" t="inlineStr">
        <is>
          <t>Claims are raised at shipment with their filing window, owner and supporting documents, and their state is tracked to filing and outcome so none lapses unfiled.</t>
        </is>
      </c>
    </row>
    <row r="778">
      <c r="A778" s="30" t="inlineStr">
        <is>
          <t>Exporters</t>
        </is>
      </c>
      <c r="B778" s="30" t="inlineStr">
        <is>
          <t>Manufacturing &amp; B2B</t>
        </is>
      </c>
      <c r="C778" s="30" t="inlineStr">
        <is>
          <t>Does it replace statutory filing or banking?</t>
        </is>
      </c>
      <c r="D778" s="30" t="inlineStr">
        <is>
          <t>No. Filing and banking continue where they are and are mapped during implementation. Verity holds the export operation — orders, document sets, inspections, shipments, claims and realisation.</t>
        </is>
      </c>
    </row>
    <row r="779">
      <c r="A779" s="30" t="inlineStr">
        <is>
          <t>Exporters</t>
        </is>
      </c>
      <c r="B779" s="30" t="inlineStr">
        <is>
          <t>Manufacturing &amp; B2B</t>
        </is>
      </c>
      <c r="C779" s="30" t="inlineStr">
        <is>
          <t>How long does implementation take?</t>
        </is>
      </c>
      <c r="D779" s="30" t="inlineStr">
        <is>
          <t>About four weeks: discovery and mapping of buyers, document requirements, inspection processes and claim types, configuration, migration of open orders and document templates, then an ongoing operations partnership.</t>
        </is>
      </c>
    </row>
    <row r="780">
      <c r="A780" s="30" t="inlineStr">
        <is>
          <t>Wholesalers</t>
        </is>
      </c>
      <c r="B780" s="30" t="inlineStr">
        <is>
          <t>Manufacturing &amp; B2B</t>
        </is>
      </c>
      <c r="C780" s="30" t="inlineStr">
        <is>
          <t>What can AI software do for a wholesale business?</t>
        </is>
      </c>
      <c r="D780" s="30" t="inlineStr">
        <is>
          <t>Verity AI answers questions from your own stock, purchase, sale and buyer records: which lines are below holding cost at current market rates, what has been held beyond sixty days and what it is costing, which buyers are past terms with open orders, where the rate floor has been breached. Each answer can become a decision or a follow-up.</t>
        </is>
      </c>
    </row>
    <row r="781">
      <c r="A781" s="30" t="inlineStr">
        <is>
          <t>Wholesalers</t>
        </is>
      </c>
      <c r="B781" s="30" t="inlineStr">
        <is>
          <t>Manufacturing &amp; B2B</t>
        </is>
      </c>
      <c r="C781" s="30" t="inlineStr">
        <is>
          <t>How is this different from software for distributors?</t>
        </is>
      </c>
      <c r="D781" s="30" t="inlineStr">
        <is>
          <t>A distributor sells a principal’s products on agreed terms through territories and beats. A wholesaler takes positions: it buys, holds and sells at market rates, and its margin is decided at purchase and eroded by holding. Verity records the holding period, the accrued cost and the market position, which is the part a sales-oriented system does not.</t>
        </is>
      </c>
    </row>
    <row r="782">
      <c r="A782" s="30" t="inlineStr">
        <is>
          <t>Wholesalers</t>
        </is>
      </c>
      <c r="B782" s="30" t="inlineStr">
        <is>
          <t>Manufacturing &amp; B2B</t>
        </is>
      </c>
      <c r="C782" s="30" t="inlineStr">
        <is>
          <t>Can it show holding cost per line?</t>
        </is>
      </c>
      <c r="D782" s="30" t="inlineStr">
        <is>
          <t>Each lot carries its purchase rate and date, so holding period and accrued financing cost attach to the stock holding it — which is what turns realised margin into a number that reflects the actual buying decision.</t>
        </is>
      </c>
    </row>
    <row r="783">
      <c r="A783" s="30" t="inlineStr">
        <is>
          <t>Wholesalers</t>
        </is>
      </c>
      <c r="B783" s="30" t="inlineStr">
        <is>
          <t>Manufacturing &amp; B2B</t>
        </is>
      </c>
      <c r="C783" s="30" t="inlineStr">
        <is>
          <t>Does it help with rate discipline?</t>
        </is>
      </c>
      <c r="D783" s="30" t="inlineStr">
        <is>
          <t>Buyer rate slabs and floors are recorded, so a rate below the floor is held for approval at the counter with the buyer history attached, rather than becoming a pattern that only appears in the monthly margin.</t>
        </is>
      </c>
    </row>
    <row r="784">
      <c r="A784" s="30" t="inlineStr">
        <is>
          <t>Wholesalers</t>
        </is>
      </c>
      <c r="B784" s="30" t="inlineStr">
        <is>
          <t>Manufacturing &amp; B2B</t>
        </is>
      </c>
      <c r="C784" s="30" t="inlineStr">
        <is>
          <t>Can it manage credit exposure?</t>
        </is>
      </c>
      <c r="D784" s="30" t="inlineStr">
        <is>
          <t>Exposure per buyer is aged against agreed limits with payment behaviour recorded, and an order that would take a buyer past their limit is held for approval — which matters on margins where a single default costs a great deal of trading profit.</t>
        </is>
      </c>
    </row>
    <row r="785">
      <c r="A785" s="30" t="inlineStr">
        <is>
          <t>Wholesalers</t>
        </is>
      </c>
      <c r="B785" s="30" t="inlineStr">
        <is>
          <t>Manufacturing &amp; B2B</t>
        </is>
      </c>
      <c r="C785" s="30" t="inlineStr">
        <is>
          <t>Does it help with buying decisions?</t>
        </is>
      </c>
      <c r="D785" s="30" t="inlineStr">
        <is>
          <t>Turns and realised margin per line come from the sales records, so the next purchase can be made against what actually moved and at what margin rather than against supplier availability and habit.</t>
        </is>
      </c>
    </row>
    <row r="786">
      <c r="A786" s="30" t="inlineStr">
        <is>
          <t>Wholesalers</t>
        </is>
      </c>
      <c r="B786" s="30" t="inlineStr">
        <is>
          <t>Manufacturing &amp; B2B</t>
        </is>
      </c>
      <c r="C786" s="30" t="inlineStr">
        <is>
          <t>Does Verity replace our accounting software?</t>
        </is>
      </c>
      <c r="D786" s="30" t="inlineStr">
        <is>
          <t>No. Accounting continues and is mapped during implementation. Verity holds the stock positions, buyers, suppliers, rates, credit and the operational reporting across them.</t>
        </is>
      </c>
    </row>
    <row r="787">
      <c r="A787" s="30" t="inlineStr">
        <is>
          <t>Wholesalers</t>
        </is>
      </c>
      <c r="B787" s="30" t="inlineStr">
        <is>
          <t>Manufacturing &amp; B2B</t>
        </is>
      </c>
      <c r="C787" s="30" t="inlineStr">
        <is>
          <t>Does it work across several godowns?</t>
        </is>
      </c>
      <c r="D787" s="30" t="inlineStr">
        <is>
          <t>Godowns, markets and transit are locations rolling into the business, so position, availability and holding are visible per location with transfers recorded as movement.</t>
        </is>
      </c>
    </row>
    <row r="788">
      <c r="A788" s="30" t="inlineStr">
        <is>
          <t>Wholesalers</t>
        </is>
      </c>
      <c r="B788" s="30" t="inlineStr">
        <is>
          <t>Manufacturing &amp; B2B</t>
        </is>
      </c>
      <c r="C788" s="30" t="inlineStr">
        <is>
          <t>How long does implementation take?</t>
        </is>
      </c>
      <c r="D788" s="30" t="inlineStr">
        <is>
          <t>About four weeks: discovery and mapping of how buying, pricing and credit actually work, configuration of slabs and limits, migration of stock by lot and buyer balances, then an ongoing operations partnership.</t>
        </is>
      </c>
    </row>
    <row r="789">
      <c r="A789" s="30" t="inlineStr">
        <is>
          <t>Distributors</t>
        </is>
      </c>
      <c r="B789" s="30" t="inlineStr">
        <is>
          <t>Manufacturing &amp; B2B</t>
        </is>
      </c>
      <c r="C789" s="30" t="inlineStr">
        <is>
          <t>What can AI software do for a distribution business?</t>
        </is>
      </c>
      <c r="D789" s="30" t="inlineStr">
        <is>
          <t>Verity AI answers questions from your own stock, order, retailer and field records. You can ask which retailers are past their credit limit with open orders, which SKUs could not be fulfilled this week, which outlets have stopped ordering, or what stock is near expiry and where — and turn the answer into follow-ups assigned to the salespeople who cover those accounts.</t>
        </is>
      </c>
    </row>
    <row r="790">
      <c r="A790" s="30" t="inlineStr">
        <is>
          <t>Distributors</t>
        </is>
      </c>
      <c r="B790" s="30" t="inlineStr">
        <is>
          <t>Manufacturing &amp; B2B</t>
        </is>
      </c>
      <c r="C790" s="30" t="inlineStr">
        <is>
          <t>Can Verity handle stock across several godowns?</t>
        </is>
      </c>
      <c r="D790" s="30" t="inlineStr">
        <is>
          <t>Yes. Stock is held by location with batch and expiry, and availability is visible across every warehouse at once, so a shortfall in one godown can be answered by a transfer from another rather than becoming an unfulfilled order.</t>
        </is>
      </c>
    </row>
    <row r="791">
      <c r="A791" s="30" t="inlineStr">
        <is>
          <t>Distributors</t>
        </is>
      </c>
      <c r="B791" s="30" t="inlineStr">
        <is>
          <t>Manufacturing &amp; B2B</t>
        </is>
      </c>
      <c r="C791" s="30" t="inlineStr">
        <is>
          <t>Does it check credit before accepting an order?</t>
        </is>
      </c>
      <c r="D791" s="30" t="inlineStr">
        <is>
          <t>The retailer record carries the credit limit, outstanding balance and ageing, so an order that would take an account past its limit is held at the approval step at the point it is taken rather than discovered when the ledger is reviewed.</t>
        </is>
      </c>
    </row>
    <row r="792">
      <c r="A792" s="30" t="inlineStr">
        <is>
          <t>Distributors</t>
        </is>
      </c>
      <c r="B792" s="30" t="inlineStr">
        <is>
          <t>Manufacturing &amp; B2B</t>
        </is>
      </c>
      <c r="C792" s="30" t="inlineStr">
        <is>
          <t>Can we see which sales we lost to being out of stock?</t>
        </is>
      </c>
      <c r="D792" s="30" t="inlineStr">
        <is>
          <t>Yes. Order lines that could not be fulfilled are recorded against the order rather than disappearing, so the volume and value of unmet demand becomes a number that can inform purchasing.</t>
        </is>
      </c>
    </row>
    <row r="793">
      <c r="A793" s="30" t="inlineStr">
        <is>
          <t>Distributors</t>
        </is>
      </c>
      <c r="B793" s="30" t="inlineStr">
        <is>
          <t>Manufacturing &amp; B2B</t>
        </is>
      </c>
      <c r="C793" s="30" t="inlineStr">
        <is>
          <t>Does Verity track the field team?</t>
        </is>
      </c>
      <c r="D793" s="30" t="inlineStr">
        <is>
          <t>Beats, outlet visits and orders taken are recorded work with owners, so coverage gaps and per-visit conversion are visible. It records what the field does as part of the ordering process rather than as separate reporting.</t>
        </is>
      </c>
    </row>
    <row r="794">
      <c r="A794" s="30" t="inlineStr">
        <is>
          <t>Distributors</t>
        </is>
      </c>
      <c r="B794" s="30" t="inlineStr">
        <is>
          <t>Manufacturing &amp; B2B</t>
        </is>
      </c>
      <c r="C794" s="30" t="inlineStr">
        <is>
          <t>Can it manage returns and expiry?</t>
        </is>
      </c>
      <c r="D794" s="30" t="inlineStr">
        <is>
          <t>Returns are recorded movements against the retailer and the batch, with reasons and credit notes as approval steps. Near-expiry stock is visible by location and value while there is still time to move it.</t>
        </is>
      </c>
    </row>
    <row r="795">
      <c r="A795" s="30" t="inlineStr">
        <is>
          <t>Distributors</t>
        </is>
      </c>
      <c r="B795" s="30" t="inlineStr">
        <is>
          <t>Manufacturing &amp; B2B</t>
        </is>
      </c>
      <c r="C795" s="30" t="inlineStr">
        <is>
          <t>Does Verity replace our accounting software?</t>
        </is>
      </c>
      <c r="D795" s="30" t="inlineStr">
        <is>
          <t>No. Verity is the operational layer over what you already run. Your accounting arrangements continue; Verity holds the stock, orders, credit positions, field activity and the reporting across them.</t>
        </is>
      </c>
    </row>
    <row r="796">
      <c r="A796" s="30" t="inlineStr">
        <is>
          <t>Distributors</t>
        </is>
      </c>
      <c r="B796" s="30" t="inlineStr">
        <is>
          <t>Manufacturing &amp; B2B</t>
        </is>
      </c>
      <c r="C796" s="30" t="inlineStr">
        <is>
          <t>Is it suitable for a distributor with a single godown?</t>
        </is>
      </c>
      <c r="D796" s="30" t="inlineStr">
        <is>
          <t>Yes. A single-godown distributor still faces the credit, out-of-stock and outlet-decline problems, which is most of the value. Additional locations use the same structure without further setup.</t>
        </is>
      </c>
    </row>
    <row r="797">
      <c r="A797" s="30" t="inlineStr">
        <is>
          <t>Distributors</t>
        </is>
      </c>
      <c r="B797" s="30" t="inlineStr">
        <is>
          <t>Manufacturing &amp; B2B</t>
        </is>
      </c>
      <c r="C797" s="30" t="inlineStr">
        <is>
          <t>How long does implementation take?</t>
        </is>
      </c>
      <c r="D797" s="30" t="inlineStr">
        <is>
          <t>About four weeks: discovery and mapping of how the business actually runs, configuration, migration of stock, outlets and open balances, then an ongoing operations partnership.</t>
        </is>
      </c>
    </row>
    <row r="798">
      <c r="A798" s="30" t="inlineStr">
        <is>
          <t>Industrial Suppliers</t>
        </is>
      </c>
      <c r="B798" s="30" t="inlineStr">
        <is>
          <t>Manufacturing &amp; B2B</t>
        </is>
      </c>
      <c r="C798" s="30" t="inlineStr">
        <is>
          <t>What can AI software do for an industrial supplier?</t>
        </is>
      </c>
      <c r="D798" s="30" t="inlineStr">
        <is>
          <t>Verity AI answers questions from your own catalogue, enquiry, customer and stock records: whether a specification is held and where, what has been supplied to a plant before for a given piece of equipment, which unmoved stock was bought for customers who stopped ordering, why quotations are being lost. Each answer can become a quotation or a stocking decision.</t>
        </is>
      </c>
    </row>
    <row r="799">
      <c r="A799" s="30" t="inlineStr">
        <is>
          <t>Industrial Suppliers</t>
        </is>
      </c>
      <c r="B799" s="30" t="inlineStr">
        <is>
          <t>Manufacturing &amp; B2B</t>
        </is>
      </c>
      <c r="C799" s="30" t="inlineStr">
        <is>
          <t>How does it handle a very large catalogue?</t>
        </is>
      </c>
      <c r="D799" s="30" t="inlineStr">
        <is>
          <t>Parts are held with manufacturer numbers, technical specification, equipment fit and recorded equivalents rather than descriptions alone, which makes the catalogue searchable by what the customer actually asks for.</t>
        </is>
      </c>
    </row>
    <row r="800">
      <c r="A800" s="30" t="inlineStr">
        <is>
          <t>Industrial Suppliers</t>
        </is>
      </c>
      <c r="B800" s="30" t="inlineStr">
        <is>
          <t>Manufacturing &amp; B2B</t>
        </is>
      </c>
      <c r="C800" s="30" t="inlineStr">
        <is>
          <t>Why treat breakdown enquiries differently?</t>
        </is>
      </c>
      <c r="D800" s="30" t="inlineStr">
        <is>
          <t>Because the customer is a stopped plant and the proposition is response time rather than price. Marking urgency on the enquiry lets it be prioritised and lets response time be measured from receipt rather than from quotation.</t>
        </is>
      </c>
    </row>
    <row r="801">
      <c r="A801" s="30" t="inlineStr">
        <is>
          <t>Industrial Suppliers</t>
        </is>
      </c>
      <c r="B801" s="30" t="inlineStr">
        <is>
          <t>Manufacturing &amp; B2B</t>
        </is>
      </c>
      <c r="C801" s="30" t="inlineStr">
        <is>
          <t>Can it explain lost quotations?</t>
        </is>
      </c>
      <c r="D801" s="30" t="inlineStr">
        <is>
          <t>Outcomes are recorded with a reason — price, availability or response time — which converts a conversion rate into a specific and fixable pattern.</t>
        </is>
      </c>
    </row>
    <row r="802">
      <c r="A802" s="30" t="inlineStr">
        <is>
          <t>Industrial Suppliers</t>
        </is>
      </c>
      <c r="B802" s="30" t="inlineStr">
        <is>
          <t>Manufacturing &amp; B2B</t>
        </is>
      </c>
      <c r="C802" s="30" t="inlineStr">
        <is>
          <t>How does it help with dead stock?</t>
        </is>
      </c>
      <c r="D802" s="30" t="inlineStr">
        <is>
          <t>Stock carries the customer and order it was bought against, so unmoved parts have a traceable cause and a route to clearance, return or a conversation with the plant that ordered them.</t>
        </is>
      </c>
    </row>
    <row r="803">
      <c r="A803" s="30" t="inlineStr">
        <is>
          <t>Industrial Suppliers</t>
        </is>
      </c>
      <c r="B803" s="30" t="inlineStr">
        <is>
          <t>Manufacturing &amp; B2B</t>
        </is>
      </c>
      <c r="C803" s="30" t="inlineStr">
        <is>
          <t>Does it support equivalents?</t>
        </is>
      </c>
      <c r="D803" s="30" t="inlineStr">
        <is>
          <t>Equivalence is recorded with the specification basis and supporting documents, which is what allows a customer’s engineer to accept an alternative part rather than refuse it.</t>
        </is>
      </c>
    </row>
    <row r="804">
      <c r="A804" s="30" t="inlineStr">
        <is>
          <t>Industrial Suppliers</t>
        </is>
      </c>
      <c r="B804" s="30" t="inlineStr">
        <is>
          <t>Manufacturing &amp; B2B</t>
        </is>
      </c>
      <c r="C804" s="30" t="inlineStr">
        <is>
          <t>Does it manage rate contracts?</t>
        </is>
      </c>
      <c r="D804" s="30" t="inlineStr">
        <is>
          <t>Contracted prices, validity, approved vendor status and renewal dates are held per customer with renewal raised in advance, because a lapsed contract removes the supplier from a plant’s ordering system.</t>
        </is>
      </c>
    </row>
    <row r="805">
      <c r="A805" s="30" t="inlineStr">
        <is>
          <t>Industrial Suppliers</t>
        </is>
      </c>
      <c r="B805" s="30" t="inlineStr">
        <is>
          <t>Manufacturing &amp; B2B</t>
        </is>
      </c>
      <c r="C805" s="30" t="inlineStr">
        <is>
          <t>How long does implementation take?</t>
        </is>
      </c>
      <c r="D805" s="30" t="inlineStr">
        <is>
          <t>About four weeks: discovery and mapping of the catalogue structure, specification fields, customer equipment records and contract terms, configuration, migration of catalogue, stock and history, then an ongoing operations partnership.</t>
        </is>
      </c>
    </row>
    <row r="806">
      <c r="A806" s="30" t="inlineStr">
        <is>
          <t>Salons</t>
        </is>
      </c>
      <c r="B806" s="30" t="inlineStr">
        <is>
          <t>Personal &amp; Local Services</t>
        </is>
      </c>
      <c r="C806" s="30" t="inlineStr">
        <is>
          <t>What can AI software do for a salon?</t>
        </is>
      </c>
      <c r="D806" s="30" t="inlineStr">
        <is>
          <t>Verity AI answers questions from your own client, service, staff and stock records. You can ask which regulars have not visited in ninety days, what utilisation looked like by stylist this week, which retail lines are below reorder, or which clients have unused packages — and turn the answer into follow-ups assigned to the right stylist.</t>
        </is>
      </c>
    </row>
    <row r="807">
      <c r="A807" s="30" t="inlineStr">
        <is>
          <t>Salons</t>
        </is>
      </c>
      <c r="B807" s="30" t="inlineStr">
        <is>
          <t>Personal &amp; Local Services</t>
        </is>
      </c>
      <c r="C807" s="30" t="inlineStr">
        <is>
          <t>Can Verity track client visit history?</t>
        </is>
      </c>
      <c r="D807" s="30" t="inlineStr">
        <is>
          <t>Yes. Each client is a record with their visits, services, stylist preference, formulas, sensitivities and spend, and their usual interval is derived from the history. That is what makes a lapsed regular a list entry rather than an eventual realisation.</t>
        </is>
      </c>
    </row>
    <row r="808">
      <c r="A808" s="30" t="inlineStr">
        <is>
          <t>Salons</t>
        </is>
      </c>
      <c r="B808" s="30" t="inlineStr">
        <is>
          <t>Personal &amp; Local Services</t>
        </is>
      </c>
      <c r="C808" s="30" t="inlineStr">
        <is>
          <t>Does it handle retail and colour stock?</t>
        </is>
      </c>
      <c r="D808" s="30" t="inlineStr">
        <is>
          <t>Consumables and retail products are stock with supplier, cost and reorder point, deducted as they are used in services or sold to clients. Replenishment can be checked against the coming week’s bookings rather than against a visual check.</t>
        </is>
      </c>
    </row>
    <row r="809">
      <c r="A809" s="30" t="inlineStr">
        <is>
          <t>Salons</t>
        </is>
      </c>
      <c r="B809" s="30" t="inlineStr">
        <is>
          <t>Personal &amp; Local Services</t>
        </is>
      </c>
      <c r="C809" s="30" t="inlineStr">
        <is>
          <t>Do we need someone to maintain the system?</t>
        </is>
      </c>
      <c r="D809" s="30" t="inlineStr">
        <is>
          <t>No, and that is a deliberate design point. The records that produce the reporting are created by recording the visit — client, service, stylist, products, payment — which the salon does anyway. There is no separate data-entry job.</t>
        </is>
      </c>
    </row>
    <row r="810">
      <c r="A810" s="30" t="inlineStr">
        <is>
          <t>Salons</t>
        </is>
      </c>
      <c r="B810" s="30" t="inlineStr">
        <is>
          <t>Personal &amp; Local Services</t>
        </is>
      </c>
      <c r="C810" s="30" t="inlineStr">
        <is>
          <t>Can it show which stylists are performing?</t>
        </is>
      </c>
      <c r="D810" s="30" t="inlineStr">
        <is>
          <t>Services delivered, utilisation against staffed hours, rebooking rate and retail attachment are all recorded per stylist, so performance can be discussed against numbers rather than impressions.</t>
        </is>
      </c>
    </row>
    <row r="811">
      <c r="A811" s="30" t="inlineStr">
        <is>
          <t>Salons</t>
        </is>
      </c>
      <c r="B811" s="30" t="inlineStr">
        <is>
          <t>Personal &amp; Local Services</t>
        </is>
      </c>
      <c r="C811" s="30" t="inlineStr">
        <is>
          <t>Does Verity book client appointments?</t>
        </is>
      </c>
      <c r="D811" s="30" t="inlineStr">
        <is>
          <t>Verity records services as work against clients and stylists and shows the day’s schedule and utilisation. It is not a client-facing booking tool. If you run one, it is mapped during implementation and continues to work alongside Verity.</t>
        </is>
      </c>
    </row>
    <row r="812">
      <c r="A812" s="30" t="inlineStr">
        <is>
          <t>Salons</t>
        </is>
      </c>
      <c r="B812" s="30" t="inlineStr">
        <is>
          <t>Personal &amp; Local Services</t>
        </is>
      </c>
      <c r="C812" s="30" t="inlineStr">
        <is>
          <t>Does it work across two or three branches?</t>
        </is>
      </c>
      <c r="D812" s="30" t="inlineStr">
        <is>
          <t>Yes. Branches are locations that roll into the business with shared client records, so a client is the same person at either site and takings, utilisation and retention are directly comparable.</t>
        </is>
      </c>
    </row>
    <row r="813">
      <c r="A813" s="30" t="inlineStr">
        <is>
          <t>Salons</t>
        </is>
      </c>
      <c r="B813" s="30" t="inlineStr">
        <is>
          <t>Personal &amp; Local Services</t>
        </is>
      </c>
      <c r="C813" s="30" t="inlineStr">
        <is>
          <t>Is it suitable for a small salon with four chairs?</t>
        </is>
      </c>
      <c r="D813" s="30" t="inlineStr">
        <is>
          <t>A four-chair salon has the same three leaks — lapsed clients, unfilled hours and untracked retail — and less capacity to notice them. That is exactly the case Verity is sized for.</t>
        </is>
      </c>
    </row>
    <row r="814">
      <c r="A814" s="30" t="inlineStr">
        <is>
          <t>Salons</t>
        </is>
      </c>
      <c r="B814" s="30" t="inlineStr">
        <is>
          <t>Personal &amp; Local Services</t>
        </is>
      </c>
      <c r="C814" s="30" t="inlineStr">
        <is>
          <t>How long does it take to set up?</t>
        </is>
      </c>
      <c r="D814" s="30" t="inlineStr">
        <is>
          <t>About four weeks: discovery and mapping of how the salon actually runs its day, configuration, migration of client history and stock, then an ongoing operations partnership.</t>
        </is>
      </c>
    </row>
    <row r="815">
      <c r="A815" s="30" t="inlineStr">
        <is>
          <t>Spas</t>
        </is>
      </c>
      <c r="B815" s="30" t="inlineStr">
        <is>
          <t>Personal &amp; Local Services</t>
        </is>
      </c>
      <c r="C815" s="30" t="inlineStr">
        <is>
          <t>What can AI software do for a spa?</t>
        </is>
      </c>
      <c r="D815" s="30" t="inlineStr">
        <is>
          <t>Verity AI answers questions from your own treatment, package, stock and client records: what your total package liability is and when it expires, which clients have balances expiring without bookings, what utilisation looks like by room and time band, where product consumption is above standard. Each answer can become a booking call.</t>
        </is>
      </c>
    </row>
    <row r="816">
      <c r="A816" s="30" t="inlineStr">
        <is>
          <t>Spas</t>
        </is>
      </c>
      <c r="B816" s="30" t="inlineStr">
        <is>
          <t>Personal &amp; Local Services</t>
        </is>
      </c>
      <c r="C816" s="30" t="inlineStr">
        <is>
          <t>How does it handle prepaid packages?</t>
        </is>
      </c>
      <c r="D816" s="30" t="inlineStr">
        <is>
          <t>A package is recorded with its treatments, value and expiry, and the remaining balance is tracked as treatments are redeemed. That makes the obligation a measured number rather than revenue that was recognised at sale and then forgotten.</t>
        </is>
      </c>
    </row>
    <row r="817">
      <c r="A817" s="30" t="inlineStr">
        <is>
          <t>Spas</t>
        </is>
      </c>
      <c r="B817" s="30" t="inlineStr">
        <is>
          <t>Personal &amp; Local Services</t>
        </is>
      </c>
      <c r="C817" s="30" t="inlineStr">
        <is>
          <t>Why does expiry matter so much?</t>
        </is>
      </c>
      <c r="D817" s="30" t="inlineStr">
        <is>
          <t>A client with treatments remaining who reaches expiry unbooked becomes a dispute that costs the relationship. Handled before the date it is simply an appointment — often into the off-peak capacity the spa is trying to fill anyway.</t>
        </is>
      </c>
    </row>
    <row r="818">
      <c r="A818" s="30" t="inlineStr">
        <is>
          <t>Spas</t>
        </is>
      </c>
      <c r="B818" s="30" t="inlineStr">
        <is>
          <t>Personal &amp; Local Services</t>
        </is>
      </c>
      <c r="C818" s="30" t="inlineStr">
        <is>
          <t>Can it measure utilisation properly?</t>
        </is>
      </c>
      <c r="D818" s="30" t="inlineStr">
        <is>
          <t>Utilisation is measured by room, therapist and time band rather than as a monthly average, which is how full weekends and empty weekdays appear as moderate utilisation and get treated as a demand problem.</t>
        </is>
      </c>
    </row>
    <row r="819">
      <c r="A819" s="30" t="inlineStr">
        <is>
          <t>Spas</t>
        </is>
      </c>
      <c r="B819" s="30" t="inlineStr">
        <is>
          <t>Personal &amp; Local Services</t>
        </is>
      </c>
      <c r="C819" s="30" t="inlineStr">
        <is>
          <t>Does it track product consumption?</t>
        </is>
      </c>
      <c r="D819" s="30" t="inlineStr">
        <is>
          <t>Products are consumed against a standard quantity per treatment and recorded at delivery, so cost per treatment is visible and divergence is attributable to a treatment and a therapist rather than absorbed into general expense.</t>
        </is>
      </c>
    </row>
    <row r="820">
      <c r="A820" s="30" t="inlineStr">
        <is>
          <t>Spas</t>
        </is>
      </c>
      <c r="B820" s="30" t="inlineStr">
        <is>
          <t>Personal &amp; Local Services</t>
        </is>
      </c>
      <c r="C820" s="30" t="inlineStr">
        <is>
          <t>Does it account for therapist qualifications?</t>
        </is>
      </c>
      <c r="D820" s="30" t="inlineStr">
        <is>
          <t>Qualifications are recorded against treatments, so availability reflects what can actually be delivered rather than which rooms happen to be free.</t>
        </is>
      </c>
    </row>
    <row r="821">
      <c r="A821" s="30" t="inlineStr">
        <is>
          <t>Spas</t>
        </is>
      </c>
      <c r="B821" s="30" t="inlineStr">
        <is>
          <t>Personal &amp; Local Services</t>
        </is>
      </c>
      <c r="C821" s="30" t="inlineStr">
        <is>
          <t>Does Verity replace our billing software?</t>
        </is>
      </c>
      <c r="D821" s="30" t="inlineStr">
        <is>
          <t>No. Billing continues and is mapped during implementation. Verity holds packages and liability, capacity, consumption, clients and the reporting across them.</t>
        </is>
      </c>
    </row>
    <row r="822">
      <c r="A822" s="30" t="inlineStr">
        <is>
          <t>Spas</t>
        </is>
      </c>
      <c r="B822" s="30" t="inlineStr">
        <is>
          <t>Personal &amp; Local Services</t>
        </is>
      </c>
      <c r="C822" s="30" t="inlineStr">
        <is>
          <t>Can it help with membership retention?</t>
        </is>
      </c>
      <c r="D822" s="30" t="inlineStr">
        <is>
          <t>Visit patterns raise a signal with the renewal date attached, so a member who lapsed two months ago is contacted while they are still recoverable rather than at renewal, when the decision has been made.</t>
        </is>
      </c>
    </row>
    <row r="823">
      <c r="A823" s="30" t="inlineStr">
        <is>
          <t>Spas</t>
        </is>
      </c>
      <c r="B823" s="30" t="inlineStr">
        <is>
          <t>Personal &amp; Local Services</t>
        </is>
      </c>
      <c r="C823" s="30" t="inlineStr">
        <is>
          <t>How long does implementation take?</t>
        </is>
      </c>
      <c r="D823" s="30" t="inlineStr">
        <is>
          <t>About four weeks: discovery and mapping of treatments, packages and capacity, configuration of protocols and standards, migration of clients and package balances, then an ongoing operations partnership.</t>
        </is>
      </c>
    </row>
    <row r="824">
      <c r="A824" s="30" t="inlineStr">
        <is>
          <t>Gyms</t>
        </is>
      </c>
      <c r="B824" s="30" t="inlineStr">
        <is>
          <t>Personal &amp; Local Services</t>
        </is>
      </c>
      <c r="C824" s="30" t="inlineStr">
        <is>
          <t>What can AI software do for a gym?</t>
        </is>
      </c>
      <c r="D824" s="30" t="inlineStr">
        <is>
          <t>Verity AI answers questions from your own member, attendance, session and equipment records: which members renewing soon have stopped attending, which new joiners were not onboarded, what renewal rate looks like by attendance band, how many sold sessions are unscheduled. Each answer can become a retention call assigned to a trainer.</t>
        </is>
      </c>
    </row>
    <row r="825">
      <c r="A825" s="30" t="inlineStr">
        <is>
          <t>Gyms</t>
        </is>
      </c>
      <c r="B825" s="30" t="inlineStr">
        <is>
          <t>Personal &amp; Local Services</t>
        </is>
      </c>
      <c r="C825" s="30" t="inlineStr">
        <is>
          <t>How does it help with retention?</t>
        </is>
      </c>
      <c r="D825" s="30" t="inlineStr">
        <is>
          <t>Attendance is already collected at the door and almost never used. Verity turns the pattern into a disengagement signal with the renewal date attached, so members are contacted at three weeks — when they are reachable — rather than at renewal, when the decision has been made.</t>
        </is>
      </c>
    </row>
    <row r="826">
      <c r="A826" s="30" t="inlineStr">
        <is>
          <t>Gyms</t>
        </is>
      </c>
      <c r="B826" s="30" t="inlineStr">
        <is>
          <t>Personal &amp; Local Services</t>
        </is>
      </c>
      <c r="C826" s="30" t="inlineStr">
        <is>
          <t>Why does onboarding matter so much?</t>
        </is>
      </c>
      <c r="D826" s="30" t="inlineStr">
        <is>
          <t>The first weeks determine whether a member forms a habit, and habit determines renewal. Making induction and early check-ins assigned work with dates is the single highest-return change available, and it usually depends on whoever is free.</t>
        </is>
      </c>
    </row>
    <row r="827">
      <c r="A827" s="30" t="inlineStr">
        <is>
          <t>Gyms</t>
        </is>
      </c>
      <c r="B827" s="30" t="inlineStr">
        <is>
          <t>Personal &amp; Local Services</t>
        </is>
      </c>
      <c r="C827" s="30" t="inlineStr">
        <is>
          <t>Does it track personal training packages?</t>
        </is>
      </c>
      <c r="D827" s="30" t="inlineStr">
        <is>
          <t>Session balances sit on the member record with scheduling prompts against trainer availability, so sold-and-unscheduled sessions become a worked list rather than an unfulfilled liability and a cooling relationship.</t>
        </is>
      </c>
    </row>
    <row r="828">
      <c r="A828" s="30" t="inlineStr">
        <is>
          <t>Gyms</t>
        </is>
      </c>
      <c r="B828" s="30" t="inlineStr">
        <is>
          <t>Personal &amp; Local Services</t>
        </is>
      </c>
      <c r="C828" s="30" t="inlineStr">
        <is>
          <t>Can it connect equipment downtime to churn?</t>
        </is>
      </c>
      <c r="D828" s="30" t="inlineStr">
        <is>
          <t>Equipment is a record with fault history and downtime, and member complaints attach to the equipment they concern — so a machine out of service at peak hours can be seen alongside the complaints and cancellations that follow it.</t>
        </is>
      </c>
    </row>
    <row r="829">
      <c r="A829" s="30" t="inlineStr">
        <is>
          <t>Gyms</t>
        </is>
      </c>
      <c r="B829" s="30" t="inlineStr">
        <is>
          <t>Personal &amp; Local Services</t>
        </is>
      </c>
      <c r="C829" s="30" t="inlineStr">
        <is>
          <t>Does Verity replace our access control or billing?</t>
        </is>
      </c>
      <c r="D829" s="30" t="inlineStr">
        <is>
          <t>No. Those continue and are mapped during implementation. Verity holds members, engagement, sessions, equipment, dues and the retention reporting across them.</t>
        </is>
      </c>
    </row>
    <row r="830">
      <c r="A830" s="30" t="inlineStr">
        <is>
          <t>Gyms</t>
        </is>
      </c>
      <c r="B830" s="30" t="inlineStr">
        <is>
          <t>Personal &amp; Local Services</t>
        </is>
      </c>
      <c r="C830" s="30" t="inlineStr">
        <is>
          <t>Can it record why members leave?</t>
        </is>
      </c>
      <c r="D830" s="30" t="inlineStr">
        <is>
          <t>Cancellation and freeze reasons are recorded as part of the workflow and aggregated, which is the most useful retention information a gym gets and the one most often lost at the front desk.</t>
        </is>
      </c>
    </row>
    <row r="831">
      <c r="A831" s="30" t="inlineStr">
        <is>
          <t>Gyms</t>
        </is>
      </c>
      <c r="B831" s="30" t="inlineStr">
        <is>
          <t>Personal &amp; Local Services</t>
        </is>
      </c>
      <c r="C831" s="30" t="inlineStr">
        <is>
          <t>Does it work across several centres?</t>
        </is>
      </c>
      <c r="D831" s="30" t="inlineStr">
        <is>
          <t>Centres, floors and studios are locations rolling into the business, so retention, engagement and equipment downtime are directly comparable across sites.</t>
        </is>
      </c>
    </row>
    <row r="832">
      <c r="A832" s="30" t="inlineStr">
        <is>
          <t>Gyms</t>
        </is>
      </c>
      <c r="B832" s="30" t="inlineStr">
        <is>
          <t>Personal &amp; Local Services</t>
        </is>
      </c>
      <c r="C832" s="30" t="inlineStr">
        <is>
          <t>How long does implementation take?</t>
        </is>
      </c>
      <c r="D832" s="30" t="inlineStr">
        <is>
          <t>About four weeks: discovery and mapping of membership plans and the member journey, configuration, migration of members, renewal dates and session balances, then an ongoing operations partnership.</t>
        </is>
      </c>
    </row>
    <row r="833">
      <c r="A833" s="30" t="inlineStr">
        <is>
          <t>Fitness Studios</t>
        </is>
      </c>
      <c r="B833" s="30" t="inlineStr">
        <is>
          <t>Personal &amp; Local Services</t>
        </is>
      </c>
      <c r="C833" s="30" t="inlineStr">
        <is>
          <t>What can AI software do for a fitness studio?</t>
        </is>
      </c>
      <c r="D833" s="30" t="inlineStr">
        <is>
          <t>Verity AI answers questions from your own class, booking, member and pass records: which classes are below break-even attendance, what the no-show rate is by class and time, which instructors have the highest fill and retention, which members have stopped attending. Each answer can become contact or a schedule change.</t>
        </is>
      </c>
    </row>
    <row r="834">
      <c r="A834" s="30" t="inlineStr">
        <is>
          <t>Fitness Studios</t>
        </is>
      </c>
      <c r="B834" s="30" t="inlineStr">
        <is>
          <t>Personal &amp; Local Services</t>
        </is>
      </c>
      <c r="C834" s="30" t="inlineStr">
        <is>
          <t>Why does the no-show rate matter so much?</t>
        </is>
      </c>
      <c r="D834" s="30" t="inlineStr">
        <is>
          <t>Because a place is perishable and a no-show is worse than an empty place. The booking held capacity that someone on the waitlist wanted, so the same class simultaneously turned people away and ran under capacity.</t>
        </is>
      </c>
    </row>
    <row r="835">
      <c r="A835" s="30" t="inlineStr">
        <is>
          <t>Fitness Studios</t>
        </is>
      </c>
      <c r="B835" s="30" t="inlineStr">
        <is>
          <t>Personal &amp; Local Services</t>
        </is>
      </c>
      <c r="C835" s="30" t="inlineStr">
        <is>
          <t>How does class-level economics work?</t>
        </is>
      </c>
      <c r="D835" s="30" t="inlineStr">
        <is>
          <t>Each class carries its cost basis — instructor, room, setup — and a break-even attendance. That turns the timetable into a set of measurable decisions instead of a schedule judged by overall studio revenue.</t>
        </is>
      </c>
    </row>
    <row r="836">
      <c r="A836" s="30" t="inlineStr">
        <is>
          <t>Fitness Studios</t>
        </is>
      </c>
      <c r="B836" s="30" t="inlineStr">
        <is>
          <t>Personal &amp; Local Services</t>
        </is>
      </c>
      <c r="C836" s="30" t="inlineStr">
        <is>
          <t>Can it show how dependent we are on one instructor?</t>
        </is>
      </c>
      <c r="D836" s="30" t="inlineStr">
        <is>
          <t>Fill and retention are attributed to instructors as well as formats and times, so concentration is a visible number rather than a feeling, including the effect when someone covers a class.</t>
        </is>
      </c>
    </row>
    <row r="837">
      <c r="A837" s="30" t="inlineStr">
        <is>
          <t>Fitness Studios</t>
        </is>
      </c>
      <c r="B837" s="30" t="inlineStr">
        <is>
          <t>Personal &amp; Local Services</t>
        </is>
      </c>
      <c r="C837" s="30" t="inlineStr">
        <is>
          <t>How does it help with retention?</t>
        </is>
      </c>
      <c r="D837" s="30" t="inlineStr">
        <is>
          <t>Attendance frequency is tracked per member, so a pattern breaking is surfaced while the member is still reachable, and unused pass credits approaching expiry are raised as contact rather than left to lapse.</t>
        </is>
      </c>
    </row>
    <row r="838">
      <c r="A838" s="30" t="inlineStr">
        <is>
          <t>Fitness Studios</t>
        </is>
      </c>
      <c r="B838" s="30" t="inlineStr">
        <is>
          <t>Personal &amp; Local Services</t>
        </is>
      </c>
      <c r="C838" s="30" t="inlineStr">
        <is>
          <t>Does it handle waitlists?</t>
        </is>
      </c>
      <c r="D838" s="30" t="inlineStr">
        <is>
          <t>Waitlists sit alongside bookings, and a cancellation releases the place to the waitlist in order, which is what makes a released place worth something.</t>
        </is>
      </c>
    </row>
    <row r="839">
      <c r="A839" s="30" t="inlineStr">
        <is>
          <t>Fitness Studios</t>
        </is>
      </c>
      <c r="B839" s="30" t="inlineStr">
        <is>
          <t>Personal &amp; Local Services</t>
        </is>
      </c>
      <c r="C839" s="30" t="inlineStr">
        <is>
          <t>Does it replace our access hardware?</t>
        </is>
      </c>
      <c r="D839" s="30" t="inlineStr">
        <is>
          <t>No. Access systems and streaming platforms continue as they are. Verity holds the studio around them — schedule, bookings, attendance, members, passes and instructors.</t>
        </is>
      </c>
    </row>
    <row r="840">
      <c r="A840" s="30" t="inlineStr">
        <is>
          <t>Fitness Studios</t>
        </is>
      </c>
      <c r="B840" s="30" t="inlineStr">
        <is>
          <t>Personal &amp; Local Services</t>
        </is>
      </c>
      <c r="C840" s="30" t="inlineStr">
        <is>
          <t>How long does implementation take?</t>
        </is>
      </c>
      <c r="D840" s="30" t="inlineStr">
        <is>
          <t>About four weeks: discovery and mapping of formats, class costs, pass structures and policies, configuration, migration of members and history, then an ongoing operations partnership.</t>
        </is>
      </c>
    </row>
    <row r="841">
      <c r="A841" s="30" t="inlineStr">
        <is>
          <t>Yoga Studios</t>
        </is>
      </c>
      <c r="B841" s="30" t="inlineStr">
        <is>
          <t>Personal &amp; Local Services</t>
        </is>
      </c>
      <c r="C841" s="30" t="inlineStr">
        <is>
          <t>What can AI software do for a yoga studio?</t>
        </is>
      </c>
      <c r="D841" s="30" t="inlineStr">
        <is>
          <t>Verity AI answers questions from your own class, teacher, practitioner and programme records: which classes do not cover their teacher fee, what contribution is by pay basis, which practitioners have stopped attending, which workshops are below viability. Each answer can become contact or a timetable change.</t>
        </is>
      </c>
    </row>
    <row r="842">
      <c r="A842" s="30" t="inlineStr">
        <is>
          <t>Yoga Studios</t>
        </is>
      </c>
      <c r="B842" s="30" t="inlineStr">
        <is>
          <t>Personal &amp; Local Services</t>
        </is>
      </c>
      <c r="C842" s="30" t="inlineStr">
        <is>
          <t>Why focus on teacher pay basis rather than attendance?</t>
        </is>
      </c>
      <c r="D842" s="30" t="inlineStr">
        <is>
          <t>Because yoga classes are deliberately small. Nine people in a room for twenty-four is a normal class, so what decides whether it pays is how the teacher is paid — fixed fee, per head or share — held against the income that class actually produced.</t>
        </is>
      </c>
    </row>
    <row r="843">
      <c r="A843" s="30" t="inlineStr">
        <is>
          <t>Yoga Studios</t>
        </is>
      </c>
      <c r="B843" s="30" t="inlineStr">
        <is>
          <t>Personal &amp; Local Services</t>
        </is>
      </c>
      <c r="C843" s="30" t="inlineStr">
        <is>
          <t>How do practice notes work?</t>
        </is>
      </c>
      <c r="D843" s="30" t="inlineStr">
        <is>
          <t>Injuries, limitations, modifications and progression are held against the practitioner rather than in a teacher’s memory, and are available to whoever is teaching them, which matters most when someone is covering.</t>
        </is>
      </c>
    </row>
    <row r="844">
      <c r="A844" s="30" t="inlineStr">
        <is>
          <t>Yoga Studios</t>
        </is>
      </c>
      <c r="B844" s="30" t="inlineStr">
        <is>
          <t>Personal &amp; Local Services</t>
        </is>
      </c>
      <c r="C844" s="30" t="inlineStr">
        <is>
          <t>Can it help with workshops?</t>
        </is>
      </c>
      <c r="D844" s="30" t="inlineStr">
        <is>
          <t>Workshops carry a viability threshold and a decision date, so enrolment is tracked against committed teacher and room cost while cancelling or rescheduling is still possible.</t>
        </is>
      </c>
    </row>
    <row r="845">
      <c r="A845" s="30" t="inlineStr">
        <is>
          <t>Yoga Studios</t>
        </is>
      </c>
      <c r="B845" s="30" t="inlineStr">
        <is>
          <t>Personal &amp; Local Services</t>
        </is>
      </c>
      <c r="C845" s="30" t="inlineStr">
        <is>
          <t>Does it handle teacher training programmes?</t>
        </is>
      </c>
      <c r="D845" s="30" t="inlineStr">
        <is>
          <t>Programmes carry enrolment, session attendance, logged practice hours, assessments and fee instalments per trainee, with completion recorded against the requirements.</t>
        </is>
      </c>
    </row>
    <row r="846">
      <c r="A846" s="30" t="inlineStr">
        <is>
          <t>Yoga Studios</t>
        </is>
      </c>
      <c r="B846" s="30" t="inlineStr">
        <is>
          <t>Personal &amp; Local Services</t>
        </is>
      </c>
      <c r="C846" s="30" t="inlineStr">
        <is>
          <t>What about studio hire?</t>
        </is>
      </c>
      <c r="D846" s="30" t="inlineStr">
        <is>
          <t>Hire bookings sit on the same timetable as classes, so utilisation across the day is one picture and idle hours are visible as sellable capacity.</t>
        </is>
      </c>
    </row>
    <row r="847">
      <c r="A847" s="30" t="inlineStr">
        <is>
          <t>Yoga Studios</t>
        </is>
      </c>
      <c r="B847" s="30" t="inlineStr">
        <is>
          <t>Personal &amp; Local Services</t>
        </is>
      </c>
      <c r="C847" s="30" t="inlineStr">
        <is>
          <t>Does it replace our payment tools?</t>
        </is>
      </c>
      <c r="D847" s="30" t="inlineStr">
        <is>
          <t>No. Payment, music and video tools continue as they are. Verity holds the studio around them — timetable, teachers and terms, practitioners, passes and programmes.</t>
        </is>
      </c>
    </row>
    <row r="848">
      <c r="A848" s="30" t="inlineStr">
        <is>
          <t>Yoga Studios</t>
        </is>
      </c>
      <c r="B848" s="30" t="inlineStr">
        <is>
          <t>Personal &amp; Local Services</t>
        </is>
      </c>
      <c r="C848" s="30" t="inlineStr">
        <is>
          <t>How long does implementation take?</t>
        </is>
      </c>
      <c r="D848" s="30" t="inlineStr">
        <is>
          <t>About four weeks: discovery and mapping of class styles, teacher terms, pass structures and programme requirements, configuration, migration of practitioners and history, then an ongoing operations partnership.</t>
        </is>
      </c>
    </row>
    <row r="849">
      <c r="A849" s="30" t="inlineStr">
        <is>
          <t>Wedding Planners</t>
        </is>
      </c>
      <c r="B849" s="30" t="inlineStr">
        <is>
          <t>Personal &amp; Local Services</t>
        </is>
      </c>
      <c r="C849" s="30" t="inlineStr">
        <is>
          <t>What can AI software do for a wedding planning business?</t>
        </is>
      </c>
      <c r="D849" s="30" t="inlineStr">
        <is>
          <t>Verity AI answers questions from your own event, vendor, budget and payment records: which vendors are unconfirmed against events inside sixty days, which events are above budget, which vendor milestones fall due before client funds arrive, which changes were agreed without a cost impact. Each answer can become a follow-up.</t>
        </is>
      </c>
    </row>
    <row r="850">
      <c r="A850" s="30" t="inlineStr">
        <is>
          <t>Wedding Planners</t>
        </is>
      </c>
      <c r="B850" s="30" t="inlineStr">
        <is>
          <t>Personal &amp; Local Services</t>
        </is>
      </c>
      <c r="C850" s="30" t="inlineStr">
        <is>
          <t>How is this different from event software for caterers?</t>
        </is>
      </c>
      <c r="D850" s="30" t="inlineStr">
        <is>
          <t>A caterer delivers with its own crew, stock and equipment. A planner coordinates other people’s vendors and manages a client’s budget, so the record has to be the vendor set, the confirmation state, the payment schedules on both sides and every change to the budget.</t>
        </is>
      </c>
    </row>
    <row r="851">
      <c r="A851" s="30" t="inlineStr">
        <is>
          <t>Wedding Planners</t>
        </is>
      </c>
      <c r="B851" s="30" t="inlineStr">
        <is>
          <t>Personal &amp; Local Services</t>
        </is>
      </c>
      <c r="C851" s="30" t="inlineStr">
        <is>
          <t>How does it handle scope changes?</t>
        </is>
      </c>
      <c r="D851" s="30" t="inlineStr">
        <is>
          <t>A change is recorded with who requested it, costed immediately, and raised as a change order with the revised budget for client approval — which is what prevents the whole budget being renegotiated after the event.</t>
        </is>
      </c>
    </row>
    <row r="852">
      <c r="A852" s="30" t="inlineStr">
        <is>
          <t>Wedding Planners</t>
        </is>
      </c>
      <c r="B852" s="30" t="inlineStr">
        <is>
          <t>Personal &amp; Local Services</t>
        </is>
      </c>
      <c r="C852" s="30" t="inlineStr">
        <is>
          <t>Can it show funding gaps?</t>
        </is>
      </c>
      <c r="D852" s="30" t="inlineStr">
        <is>
          <t>Vendor payment milestones and client receipt schedules both sit on the event, so the position is projected forward and a gap is visible before the planner has to bridge it out of their own funds.</t>
        </is>
      </c>
    </row>
    <row r="853">
      <c r="A853" s="30" t="inlineStr">
        <is>
          <t>Wedding Planners</t>
        </is>
      </c>
      <c r="B853" s="30" t="inlineStr">
        <is>
          <t>Personal &amp; Local Services</t>
        </is>
      </c>
      <c r="C853" s="30" t="inlineStr">
        <is>
          <t>Does it track vendor reliability?</t>
        </is>
      </c>
      <c r="D853" s="30" t="inlineStr">
        <is>
          <t>Vendors carry their delivery, punctuality and issue history across every event, so recommendations and selection rest on a record rather than on the most recent memorable experience.</t>
        </is>
      </c>
    </row>
    <row r="854">
      <c r="A854" s="30" t="inlineStr">
        <is>
          <t>Wedding Planners</t>
        </is>
      </c>
      <c r="B854" s="30" t="inlineStr">
        <is>
          <t>Personal &amp; Local Services</t>
        </is>
      </c>
      <c r="C854" s="30" t="inlineStr">
        <is>
          <t>Can it manage the run of day?</t>
        </is>
      </c>
      <c r="D854" s="30" t="inlineStr">
        <is>
          <t>The sequence is work with times, dependencies and named owners, and steps are marked as they complete, so a slip is visible against the steps that depend on it rather than discovered downstream.</t>
        </is>
      </c>
    </row>
    <row r="855">
      <c r="A855" s="30" t="inlineStr">
        <is>
          <t>Wedding Planners</t>
        </is>
      </c>
      <c r="B855" s="30" t="inlineStr">
        <is>
          <t>Personal &amp; Local Services</t>
        </is>
      </c>
      <c r="C855" s="30" t="inlineStr">
        <is>
          <t>Does Verity replace our accounting software?</t>
        </is>
      </c>
      <c r="D855" s="30" t="inlineStr">
        <is>
          <t>No. Accounting continues and is mapped during implementation. Verity holds the events, budgets, vendors, confirmations, payment schedules and the reporting across them.</t>
        </is>
      </c>
    </row>
    <row r="856">
      <c r="A856" s="30" t="inlineStr">
        <is>
          <t>Wedding Planners</t>
        </is>
      </c>
      <c r="B856" s="30" t="inlineStr">
        <is>
          <t>Personal &amp; Local Services</t>
        </is>
      </c>
      <c r="C856" s="30" t="inlineStr">
        <is>
          <t>Is it suitable for a small planning business?</t>
        </is>
      </c>
      <c r="D856" s="30" t="inlineStr">
        <is>
          <t>A planner running fourteen events a year still coordinates hundreds of vendor commitments and payment milestones, and carries the timing risk between two payment schedules on every one.</t>
        </is>
      </c>
    </row>
    <row r="857">
      <c r="A857" s="30" t="inlineStr">
        <is>
          <t>Wedding Planners</t>
        </is>
      </c>
      <c r="B857" s="30" t="inlineStr">
        <is>
          <t>Personal &amp; Local Services</t>
        </is>
      </c>
      <c r="C857" s="30" t="inlineStr">
        <is>
          <t>How long does implementation take?</t>
        </is>
      </c>
      <c r="D857" s="30" t="inlineStr">
        <is>
          <t>About four weeks: discovery and mapping of how events are quoted and coordinated, configuration of budget categories and vendor terms, migration of booked events and vendors, then an ongoing operations partnership.</t>
        </is>
      </c>
    </row>
    <row r="858">
      <c r="A858" s="30" t="inlineStr">
        <is>
          <t>Photographers</t>
        </is>
      </c>
      <c r="B858" s="30" t="inlineStr">
        <is>
          <t>Personal &amp; Local Services</t>
        </is>
      </c>
      <c r="C858" s="30" t="inlineStr">
        <is>
          <t>What can AI software do for a photography business?</t>
        </is>
      </c>
      <c r="D858" s="30" t="inlineStr">
        <is>
          <t>Verity AI answers questions from your own shoot, editing, delivery and client records: which deliveries are past their promised date, what the editing backlog is in weeks against capacity, which albums are stalled on client selection, which balances are outstanding on delivered work. Each answer can become a client update or a chase.</t>
        </is>
      </c>
    </row>
    <row r="859">
      <c r="A859" s="30" t="inlineStr">
        <is>
          <t>Photographers</t>
        </is>
      </c>
      <c r="B859" s="30" t="inlineStr">
        <is>
          <t>Personal &amp; Local Services</t>
        </is>
      </c>
      <c r="C859" s="30" t="inlineStr">
        <is>
          <t>Does Verity replace our editing or gallery tools?</t>
        </is>
      </c>
      <c r="D859" s="30" t="inlineStr">
        <is>
          <t>No. Editing software, storage and delivery platforms continue and are mapped during implementation. Verity holds the jobs, the queue, the promised dates, the selections, the balances and the reporting across them.</t>
        </is>
      </c>
    </row>
    <row r="860">
      <c r="A860" s="30" t="inlineStr">
        <is>
          <t>Photographers</t>
        </is>
      </c>
      <c r="B860" s="30" t="inlineStr">
        <is>
          <t>Personal &amp; Local Services</t>
        </is>
      </c>
      <c r="C860" s="30" t="inlineStr">
        <is>
          <t>How does it help with the editing backlog?</t>
        </is>
      </c>
      <c r="D860" s="30" t="inlineStr">
        <is>
          <t>Post-production is work with estimated hours assigned against editor capacity, so backlog is measurable in weeks. That lets bookings be taken against the capacity to deliver rather than the availability to shoot, which is what turns a good month into a delivery crisis six weeks later.</t>
        </is>
      </c>
    </row>
    <row r="861">
      <c r="A861" s="30" t="inlineStr">
        <is>
          <t>Photographers</t>
        </is>
      </c>
      <c r="B861" s="30" t="inlineStr">
        <is>
          <t>Personal &amp; Local Services</t>
        </is>
      </c>
      <c r="C861" s="30" t="inlineStr">
        <is>
          <t>Can it chase client selections?</t>
        </is>
      </c>
      <c r="D861" s="30" t="inlineStr">
        <is>
          <t>Selection is a tracked step with a due date, an age and recorded reminders, so an album stalled for six weeks is chased rather than forgotten — which matters because it is capital and capacity tied to a job that cannot close.</t>
        </is>
      </c>
    </row>
    <row r="862">
      <c r="A862" s="30" t="inlineStr">
        <is>
          <t>Photographers</t>
        </is>
      </c>
      <c r="B862" s="30" t="inlineStr">
        <is>
          <t>Personal &amp; Local Services</t>
        </is>
      </c>
      <c r="C862" s="30" t="inlineStr">
        <is>
          <t>Does it help with collecting balances?</t>
        </is>
      </c>
      <c r="D862" s="30" t="inlineStr">
        <is>
          <t>Balance position is checked before delivery release with the studio’s policy applied consistently, and any release with an outstanding balance is a recorded decision. Leverage exists before the gallery is shared, not after.</t>
        </is>
      </c>
    </row>
    <row r="863">
      <c r="A863" s="30" t="inlineStr">
        <is>
          <t>Photographers</t>
        </is>
      </c>
      <c r="B863" s="30" t="inlineStr">
        <is>
          <t>Personal &amp; Local Services</t>
        </is>
      </c>
      <c r="C863" s="30" t="inlineStr">
        <is>
          <t>Can it record usage rights?</t>
        </is>
      </c>
      <c r="D863" s="30" t="inlineStr">
        <is>
          <t>Licence terms are recorded on the deliverable, so questions about additional or extended commercial usage resolve to what was actually agreed rather than to a recollection.</t>
        </is>
      </c>
    </row>
    <row r="864">
      <c r="A864" s="30" t="inlineStr">
        <is>
          <t>Photographers</t>
        </is>
      </c>
      <c r="B864" s="30" t="inlineStr">
        <is>
          <t>Personal &amp; Local Services</t>
        </is>
      </c>
      <c r="C864" s="30" t="inlineStr">
        <is>
          <t>Does it track equipment?</t>
        </is>
      </c>
      <c r="D864" s="30" t="inlineStr">
        <is>
          <t>Equipment carries service history and pre-shoot checks as work against the shoot it serves, which matters on dates that cannot be rescheduled.</t>
        </is>
      </c>
    </row>
    <row r="865">
      <c r="A865" s="30" t="inlineStr">
        <is>
          <t>Photographers</t>
        </is>
      </c>
      <c r="B865" s="30" t="inlineStr">
        <is>
          <t>Personal &amp; Local Services</t>
        </is>
      </c>
      <c r="C865" s="30" t="inlineStr">
        <is>
          <t>Is it suitable for a one-person studio?</t>
        </is>
      </c>
      <c r="D865" s="30" t="inlineStr">
        <is>
          <t>A single photographer is also the editor, which makes the capacity constraint sharper and the backlog more damaging. The queue is the business at any size.</t>
        </is>
      </c>
    </row>
    <row r="866">
      <c r="A866" s="30" t="inlineStr">
        <is>
          <t>Photographers</t>
        </is>
      </c>
      <c r="B866" s="30" t="inlineStr">
        <is>
          <t>Personal &amp; Local Services</t>
        </is>
      </c>
      <c r="C866" s="30" t="inlineStr">
        <is>
          <t>How long does implementation take?</t>
        </is>
      </c>
      <c r="D866" s="30" t="inlineStr">
        <is>
          <t>About four weeks: discovery and mapping of the booking-to-delivery process, configuration of job types and estimates, migration of clients and jobs in progress, then an ongoing operations partnership.</t>
        </is>
      </c>
    </row>
    <row r="867">
      <c r="A867" s="30" t="inlineStr">
        <is>
          <t>Car Rentals</t>
        </is>
      </c>
      <c r="B867" s="30" t="inlineStr">
        <is>
          <t>Personal &amp; Local Services</t>
        </is>
      </c>
      <c r="C867" s="30" t="inlineStr">
        <is>
          <t>What can AI software do for a car rental business?</t>
        </is>
      </c>
      <c r="D867" s="30" t="inlineStr">
        <is>
          <t>Verity AI answers questions from your own vehicle, booking, condition and document records: which vehicles have been idle longest and why, which damage incidents have no recovery decision, which documents fall due next month, what revenue and cost each vehicle produced. Each answer can become a claim or a repositioning decision.</t>
        </is>
      </c>
    </row>
    <row r="868">
      <c r="A868" s="30" t="inlineStr">
        <is>
          <t>Car Rentals</t>
        </is>
      </c>
      <c r="B868" s="30" t="inlineStr">
        <is>
          <t>Personal &amp; Local Services</t>
        </is>
      </c>
      <c r="C868" s="30" t="inlineStr">
        <is>
          <t>Why record a reason for idle days?</t>
        </is>
      </c>
      <c r="D868" s="30" t="inlineStr">
        <is>
          <t>Because idle time has different fixes. A vehicle idle through oversupply in its category needs a pricing or repositioning decision; one idle through an expired document or an overdue service needs an administrative one. Without the reason, both look like weak demand.</t>
        </is>
      </c>
    </row>
    <row r="869">
      <c r="A869" s="30" t="inlineStr">
        <is>
          <t>Car Rentals</t>
        </is>
      </c>
      <c r="B869" s="30" t="inlineStr">
        <is>
          <t>Personal &amp; Local Services</t>
        </is>
      </c>
      <c r="C869" s="30" t="inlineStr">
        <is>
          <t>How does it help recover damage?</t>
        </is>
      </c>
      <c r="D869" s="30" t="inlineStr">
        <is>
          <t>Condition, fuel and mileage are recorded with photographs at handover and again at return, both attached to the booking. A charge supported by evidence at both ends is defensible, and one supported by evidence at only one end usually is not.</t>
        </is>
      </c>
    </row>
    <row r="870">
      <c r="A870" s="30" t="inlineStr">
        <is>
          <t>Car Rentals</t>
        </is>
      </c>
      <c r="B870" s="30" t="inlineStr">
        <is>
          <t>Personal &amp; Local Services</t>
        </is>
      </c>
      <c r="C870" s="30" t="inlineStr">
        <is>
          <t>Can it prevent documents lapsing?</t>
        </is>
      </c>
      <c r="D870" s="30" t="inlineStr">
        <is>
          <t>Every vehicle carries its insurance, permit, fitness and registration expiry, with renewals raised in advance and bookings blocked from extending beyond validity, because a lapsed document removes the vehicle from earning entirely.</t>
        </is>
      </c>
    </row>
    <row r="871">
      <c r="A871" s="30" t="inlineStr">
        <is>
          <t>Car Rentals</t>
        </is>
      </c>
      <c r="B871" s="30" t="inlineStr">
        <is>
          <t>Personal &amp; Local Services</t>
        </is>
      </c>
      <c r="C871" s="30" t="inlineStr">
        <is>
          <t>Does it track service by mileage?</t>
        </is>
      </c>
      <c r="D871" s="30" t="inlineStr">
        <is>
          <t>Service intervals are projected from current mileage and the length of the booking, so a service that would fall due mid-hire is dealt with before dispatch rather than skipped.</t>
        </is>
      </c>
    </row>
    <row r="872">
      <c r="A872" s="30" t="inlineStr">
        <is>
          <t>Car Rentals</t>
        </is>
      </c>
      <c r="B872" s="30" t="inlineStr">
        <is>
          <t>Personal &amp; Local Services</t>
        </is>
      </c>
      <c r="C872" s="30" t="inlineStr">
        <is>
          <t>Can it show per-vehicle profitability?</t>
        </is>
      </c>
      <c r="D872" s="30" t="inlineStr">
        <is>
          <t>Revenue, damage, repair, repositioning and downtime are attributed to individual vehicles, which is what makes fleet composition and replacement decisions possible.</t>
        </is>
      </c>
    </row>
    <row r="873">
      <c r="A873" s="30" t="inlineStr">
        <is>
          <t>Car Rentals</t>
        </is>
      </c>
      <c r="B873" s="30" t="inlineStr">
        <is>
          <t>Personal &amp; Local Services</t>
        </is>
      </c>
      <c r="C873" s="30" t="inlineStr">
        <is>
          <t>Does it replace telematics?</t>
        </is>
      </c>
      <c r="D873" s="30" t="inlineStr">
        <is>
          <t>No. Telematics and payment tools continue as they are. Verity holds the rental business around them — fleet, bookings, condition evidence, compliance and per-vehicle economics.</t>
        </is>
      </c>
    </row>
    <row r="874">
      <c r="A874" s="30" t="inlineStr">
        <is>
          <t>Car Rentals</t>
        </is>
      </c>
      <c r="B874" s="30" t="inlineStr">
        <is>
          <t>Personal &amp; Local Services</t>
        </is>
      </c>
      <c r="C874" s="30" t="inlineStr">
        <is>
          <t>How long does implementation take?</t>
        </is>
      </c>
      <c r="D874" s="30" t="inlineStr">
        <is>
          <t>About four weeks: discovery and mapping of categories, rate structures, condition process and document types, configuration, migration of fleet, customers and bookings, then an ongoing operations partnership.</t>
        </is>
      </c>
    </row>
    <row r="875">
      <c r="A875" s="30" t="inlineStr">
        <is>
          <t>Car Washes</t>
        </is>
      </c>
      <c r="B875" s="30" t="inlineStr">
        <is>
          <t>Personal &amp; Local Services</t>
        </is>
      </c>
      <c r="C875" s="30" t="inlineStr">
        <is>
          <t>What can AI software do for a car wash?</t>
        </is>
      </c>
      <c r="D875" s="30" t="inlineStr">
        <is>
          <t>Verity AI answers questions from your own wash, consumable, staffing and member records: what consumable cost per wash is by bay and type, which hours are overstaffed against demand, which plan members have stopped visiting, which bay is slowing. Each answer can become a roster change or a member contact.</t>
        </is>
      </c>
    </row>
    <row r="876">
      <c r="A876" s="30" t="inlineStr">
        <is>
          <t>Car Washes</t>
        </is>
      </c>
      <c r="B876" s="30" t="inlineStr">
        <is>
          <t>Personal &amp; Local Services</t>
        </is>
      </c>
      <c r="C876" s="30" t="inlineStr">
        <is>
          <t>Why measure throughput by bay and hour?</t>
        </is>
      </c>
      <c r="D876" s="30" t="inlineStr">
        <is>
          <t>Because a site running at eleven vehicles an hour at peak and four off-peak is two different businesses sharing a location. Staffing, queueing and margin all differ, and only hourly measurement makes either half manageable.</t>
        </is>
      </c>
    </row>
    <row r="877">
      <c r="A877" s="30" t="inlineStr">
        <is>
          <t>Car Washes</t>
        </is>
      </c>
      <c r="B877" s="30" t="inlineStr">
        <is>
          <t>Personal &amp; Local Services</t>
        </is>
      </c>
      <c r="C877" s="30" t="inlineStr">
        <is>
          <t>How is consumable cost per wash calculated?</t>
        </is>
      </c>
      <c r="D877" s="30" t="inlineStr">
        <is>
          <t>Consumption is attributed to washes by bay and type rather than treated as a bulk purchase, which is what shows that overuse is usually concentrated on one bay, shift or wash type.</t>
        </is>
      </c>
    </row>
    <row r="878">
      <c r="A878" s="30" t="inlineStr">
        <is>
          <t>Car Washes</t>
        </is>
      </c>
      <c r="B878" s="30" t="inlineStr">
        <is>
          <t>Personal &amp; Local Services</t>
        </is>
      </c>
      <c r="C878" s="30" t="inlineStr">
        <is>
          <t>Can it help with staffing?</t>
        </is>
      </c>
      <c r="D878" s="30" t="inlineStr">
        <is>
          <t>Demand by hour, day and season is compiled from the site’s own history and used to build rosters, with labour cost per wash measured against the result rather than assumed.</t>
        </is>
      </c>
    </row>
    <row r="879">
      <c r="A879" s="30" t="inlineStr">
        <is>
          <t>Car Washes</t>
        </is>
      </c>
      <c r="B879" s="30" t="inlineStr">
        <is>
          <t>Personal &amp; Local Services</t>
        </is>
      </c>
      <c r="C879" s="30" t="inlineStr">
        <is>
          <t>How does it handle unlimited plans?</t>
        </is>
      </c>
      <c r="D879" s="30" t="inlineStr">
        <is>
          <t>Visit frequency is tracked per member, which shows both the heavy users whose cost to serve exceeds the plan price and the inactive members who are about to cancel.</t>
        </is>
      </c>
    </row>
    <row r="880">
      <c r="A880" s="30" t="inlineStr">
        <is>
          <t>Car Washes</t>
        </is>
      </c>
      <c r="B880" s="30" t="inlineStr">
        <is>
          <t>Personal &amp; Local Services</t>
        </is>
      </c>
      <c r="C880" s="30" t="inlineStr">
        <is>
          <t>Does it help with equipment?</t>
        </is>
      </c>
      <c r="D880" s="30" t="inlineStr">
        <is>
          <t>Cycle time is monitored per bay, so gradual slowing is visible as an equipment signal rather than being misread as weakening demand, and service is scheduled before a failure.</t>
        </is>
      </c>
    </row>
    <row r="881">
      <c r="A881" s="30" t="inlineStr">
        <is>
          <t>Car Washes</t>
        </is>
      </c>
      <c r="B881" s="30" t="inlineStr">
        <is>
          <t>Personal &amp; Local Services</t>
        </is>
      </c>
      <c r="C881" s="30" t="inlineStr">
        <is>
          <t>Does it replace payment terminals?</t>
        </is>
      </c>
      <c r="D881" s="30" t="inlineStr">
        <is>
          <t>No. Payment terminals and wash equipment continue as they are. Verity holds the site around them — washes, throughput, consumables, staffing and members.</t>
        </is>
      </c>
    </row>
    <row r="882">
      <c r="A882" s="30" t="inlineStr">
        <is>
          <t>Car Washes</t>
        </is>
      </c>
      <c r="B882" s="30" t="inlineStr">
        <is>
          <t>Personal &amp; Local Services</t>
        </is>
      </c>
      <c r="C882" s="30" t="inlineStr">
        <is>
          <t>How long does implementation take?</t>
        </is>
      </c>
      <c r="D882" s="30" t="inlineStr">
        <is>
          <t>About four weeks: discovery and mapping of wash types, bays, consumable profiles and plan structures, configuration, migration of members and history, then an ongoing operations partnership.</t>
        </is>
      </c>
    </row>
    <row r="883">
      <c r="A883" s="30" t="inlineStr">
        <is>
          <t>Auto Repair Shops</t>
        </is>
      </c>
      <c r="B883" s="30" t="inlineStr">
        <is>
          <t>Personal &amp; Local Services</t>
        </is>
      </c>
      <c r="C883" s="30" t="inlineStr">
        <is>
          <t>What can AI software do for an auto repair shop?</t>
        </is>
      </c>
      <c r="D883" s="30" t="inlineStr">
        <is>
          <t>Verity AI answers questions from your own job, bay, parts and customer records: which bays are occupied without active work and why, which estimates are unapproved and how old they are, which jobs are blocked on which parts, how hours sold compare with hours worked. Each answer can become a chase or a sourcing decision.</t>
        </is>
      </c>
    </row>
    <row r="884">
      <c r="A884" s="30" t="inlineStr">
        <is>
          <t>Auto Repair Shops</t>
        </is>
      </c>
      <c r="B884" s="30" t="inlineStr">
        <is>
          <t>Personal &amp; Local Services</t>
        </is>
      </c>
      <c r="C884" s="30" t="inlineStr">
        <is>
          <t>Why focus on bay occupancy rather than job count?</t>
        </is>
      </c>
      <c r="D884" s="30" t="inlineStr">
        <is>
          <t>Because a bay holding a vehicle that nobody is working on is lost capacity that looks like a busy workshop. Recording why a bay is occupied separates production from storage.</t>
        </is>
      </c>
    </row>
    <row r="885">
      <c r="A885" s="30" t="inlineStr">
        <is>
          <t>Auto Repair Shops</t>
        </is>
      </c>
      <c r="B885" s="30" t="inlineStr">
        <is>
          <t>Personal &amp; Local Services</t>
        </is>
      </c>
      <c r="C885" s="30" t="inlineStr">
        <is>
          <t>How does it help with unapproved estimates?</t>
        </is>
      </c>
      <c r="D885" s="30" t="inlineStr">
        <is>
          <t>Estimates carry an owner and age from the moment they are issued, with follow-up raised at a threshold, and the bay impact is visible so a long wait can trigger moving the vehicle out rather than holding capacity.</t>
        </is>
      </c>
    </row>
    <row r="886">
      <c r="A886" s="30" t="inlineStr">
        <is>
          <t>Auto Repair Shops</t>
        </is>
      </c>
      <c r="B886" s="30" t="inlineStr">
        <is>
          <t>Personal &amp; Local Services</t>
        </is>
      </c>
      <c r="C886" s="30" t="inlineStr">
        <is>
          <t>Can it stop jobs stalling on parts?</t>
        </is>
      </c>
      <c r="D886" s="30" t="inlineStr">
        <is>
          <t>Parts are checked and reserved against the job before it is released to a bay, and jobs blocked on the same unavailable part are grouped so one sourcing decision unblocks several.</t>
        </is>
      </c>
    </row>
    <row r="887">
      <c r="A887" s="30" t="inlineStr">
        <is>
          <t>Auto Repair Shops</t>
        </is>
      </c>
      <c r="B887" s="30" t="inlineStr">
        <is>
          <t>Personal &amp; Local Services</t>
        </is>
      </c>
      <c r="C887" s="30" t="inlineStr">
        <is>
          <t>How does it improve estimating?</t>
        </is>
      </c>
      <c r="D887" s="30" t="inlineStr">
        <is>
          <t>Estimated hours and actual hours are both recorded per job, so systematic differences by job type and technician become visible and the standard can be corrected rather than absorbed.</t>
        </is>
      </c>
    </row>
    <row r="888">
      <c r="A888" s="30" t="inlineStr">
        <is>
          <t>Auto Repair Shops</t>
        </is>
      </c>
      <c r="B888" s="30" t="inlineStr">
        <is>
          <t>Personal &amp; Local Services</t>
        </is>
      </c>
      <c r="C888" s="30" t="inlineStr">
        <is>
          <t>What does it do about comebacks?</t>
        </is>
      </c>
      <c r="D888" s="30" t="inlineStr">
        <is>
          <t>Returns are linked to their original job with cause, rework hours and responsible technician recorded, which turns individually forgiven rework into a measurable quality pattern.</t>
        </is>
      </c>
    </row>
    <row r="889">
      <c r="A889" s="30" t="inlineStr">
        <is>
          <t>Auto Repair Shops</t>
        </is>
      </c>
      <c r="B889" s="30" t="inlineStr">
        <is>
          <t>Personal &amp; Local Services</t>
        </is>
      </c>
      <c r="C889" s="30" t="inlineStr">
        <is>
          <t>Does it replace diagnostic equipment?</t>
        </is>
      </c>
      <c r="D889" s="30" t="inlineStr">
        <is>
          <t>No. Diagnostic tools continue as they are. Verity holds the workshop around them — job cards, bays, estimates, parts, technicians and vehicle history.</t>
        </is>
      </c>
    </row>
    <row r="890">
      <c r="A890" s="30" t="inlineStr">
        <is>
          <t>Auto Repair Shops</t>
        </is>
      </c>
      <c r="B890" s="30" t="inlineStr">
        <is>
          <t>Personal &amp; Local Services</t>
        </is>
      </c>
      <c r="C890" s="30" t="inlineStr">
        <is>
          <t>How long does implementation take?</t>
        </is>
      </c>
      <c r="D890" s="30" t="inlineStr">
        <is>
          <t>About four weeks: discovery and mapping of job types, labour standards, parts process and approval flow, configuration, migration of customers, vehicles and open jobs, then an ongoing operations partnership.</t>
        </is>
      </c>
    </row>
    <row r="891">
      <c r="A891" s="30" t="inlineStr">
        <is>
          <t>Cleaning Services</t>
        </is>
      </c>
      <c r="B891" s="30" t="inlineStr">
        <is>
          <t>Personal &amp; Local Services</t>
        </is>
      </c>
      <c r="C891" s="30" t="inlineStr">
        <is>
          <t>What can AI software do for a cleaning service?</t>
        </is>
      </c>
      <c r="D891" s="30" t="inlineStr">
        <is>
          <t>Verity AI answers questions from your own shift, contract, staff and supply records: which shifts are short today and where cover is available, which contracts deliver more hours than quoted, which sites consume supplies above allowance, which clients have repeat complaints at the same shift. Each answer can become cover or a client notification.</t>
        </is>
      </c>
    </row>
    <row r="892">
      <c r="A892" s="30" t="inlineStr">
        <is>
          <t>Cleaning Services</t>
        </is>
      </c>
      <c r="B892" s="30" t="inlineStr">
        <is>
          <t>Personal &amp; Local Services</t>
        </is>
      </c>
      <c r="C892" s="30" t="inlineStr">
        <is>
          <t>Why is attendance the central record?</t>
        </is>
      </c>
      <c r="D892" s="30" t="inlineStr">
        <is>
          <t>Because attendance is the product. The contract commits a number of people at a place for a number of hours, so a shortfall is a partial delivery, and recording it is what allows cover to be arranged and the client to be told before they discover it.</t>
        </is>
      </c>
    </row>
    <row r="893">
      <c r="A893" s="30" t="inlineStr">
        <is>
          <t>Cleaning Services</t>
        </is>
      </c>
      <c r="B893" s="30" t="inlineStr">
        <is>
          <t>Personal &amp; Local Services</t>
        </is>
      </c>
      <c r="C893" s="30" t="inlineStr">
        <is>
          <t>How does it show contract profitability?</t>
        </is>
      </c>
      <c r="D893" s="30" t="inlineStr">
        <is>
          <t>Hours actually delivered, plus cover and supplies cost, are attributed to the contract and compared with the quoted staffing model. That is what reveals contracts that are being over-serviced relative to their price.</t>
        </is>
      </c>
    </row>
    <row r="894">
      <c r="A894" s="30" t="inlineStr">
        <is>
          <t>Cleaning Services</t>
        </is>
      </c>
      <c r="B894" s="30" t="inlineStr">
        <is>
          <t>Personal &amp; Local Services</t>
        </is>
      </c>
      <c r="C894" s="30" t="inlineStr">
        <is>
          <t>Can it control supplies?</t>
        </is>
      </c>
      <c r="D894" s="30" t="inlineStr">
        <is>
          <t>Supplies are issued against sites with an allowance from the contract, and consumption is compared with that allowance, which turns an unattributed bulk cost into a site-level variance that can be investigated.</t>
        </is>
      </c>
    </row>
    <row r="895">
      <c r="A895" s="30" t="inlineStr">
        <is>
          <t>Cleaning Services</t>
        </is>
      </c>
      <c r="B895" s="30" t="inlineStr">
        <is>
          <t>Personal &amp; Local Services</t>
        </is>
      </c>
      <c r="C895" s="30" t="inlineStr">
        <is>
          <t>What does it do about complaints?</t>
        </is>
      </c>
      <c r="D895" s="30" t="inlineStr">
        <is>
          <t>Complaints carry site, shift, staff and cause, so clusters are visible. Most quality problems resolve to a particular site and shift rather than to general standards, and that is a staffing fix.</t>
        </is>
      </c>
    </row>
    <row r="896">
      <c r="A896" s="30" t="inlineStr">
        <is>
          <t>Cleaning Services</t>
        </is>
      </c>
      <c r="B896" s="30" t="inlineStr">
        <is>
          <t>Personal &amp; Local Services</t>
        </is>
      </c>
      <c r="C896" s="30" t="inlineStr">
        <is>
          <t>How does it survive staff turnover?</t>
        </is>
      </c>
      <c r="D896" s="30" t="inlineStr">
        <is>
          <t>Site instructions, access requirements and specific client expectations live on the site record rather than in an individual cleaner’s knowledge, so a replacement arrives briefed.</t>
        </is>
      </c>
    </row>
    <row r="897">
      <c r="A897" s="30" t="inlineStr">
        <is>
          <t>Cleaning Services</t>
        </is>
      </c>
      <c r="B897" s="30" t="inlineStr">
        <is>
          <t>Personal &amp; Local Services</t>
        </is>
      </c>
      <c r="C897" s="30" t="inlineStr">
        <is>
          <t>Does it replace attendance hardware?</t>
        </is>
      </c>
      <c r="D897" s="30" t="inlineStr">
        <is>
          <t>No. Attendance devices continue as they are and are mapped during implementation. Verity holds the operation around them — contracts, rosters, shifts, cover, supplies and quality.</t>
        </is>
      </c>
    </row>
    <row r="898">
      <c r="A898" s="30" t="inlineStr">
        <is>
          <t>Cleaning Services</t>
        </is>
      </c>
      <c r="B898" s="30" t="inlineStr">
        <is>
          <t>Personal &amp; Local Services</t>
        </is>
      </c>
      <c r="C898" s="30" t="inlineStr">
        <is>
          <t>How long does implementation take?</t>
        </is>
      </c>
      <c r="D898" s="30" t="inlineStr">
        <is>
          <t>About four weeks: discovery and mapping of contracts, staffing models, site requirements and supply allowances, configuration, migration of contracts, sites and staff, then an ongoing operations partnership.</t>
        </is>
      </c>
    </row>
    <row r="899">
      <c r="A899" s="30" t="inlineStr">
        <is>
          <t>Laundry Services</t>
        </is>
      </c>
      <c r="B899" s="30" t="inlineStr">
        <is>
          <t>Personal &amp; Local Services</t>
        </is>
      </c>
      <c r="C899" s="30" t="inlineStr">
        <is>
          <t>What can AI software do for a laundry service?</t>
        </is>
      </c>
      <c r="D899" s="30" t="inlineStr">
        <is>
          <t>Verity AI answers questions from your own order, item, stage and claim records: where an item was last recorded, which orders will miss their promised date, what the loss rate is by process stage, which claims are open and ageing. Each answer can become a search, a notification or a claim decision.</t>
        </is>
      </c>
    </row>
    <row r="900">
      <c r="A900" s="30" t="inlineStr">
        <is>
          <t>Laundry Services</t>
        </is>
      </c>
      <c r="B900" s="30" t="inlineStr">
        <is>
          <t>Personal &amp; Local Services</t>
        </is>
      </c>
      <c r="C900" s="30" t="inlineStr">
        <is>
          <t>Why track individual items?</t>
        </is>
      </c>
      <c r="D900" s="30" t="inlineStr">
        <is>
          <t>Because the business’s reputation is decided by the few items that go missing or come back damaged, not by the thousands processed correctly. Item-level records turn a plant-wide search into a search of one stage and one batch.</t>
        </is>
      </c>
    </row>
    <row r="901">
      <c r="A901" s="30" t="inlineStr">
        <is>
          <t>Laundry Services</t>
        </is>
      </c>
      <c r="B901" s="30" t="inlineStr">
        <is>
          <t>Personal &amp; Local Services</t>
        </is>
      </c>
      <c r="C901" s="30" t="inlineStr">
        <is>
          <t>How does it help with turnaround?</t>
        </is>
      </c>
      <c r="D901" s="30" t="inlineStr">
        <is>
          <t>Each order carries a promised date and its progress is compared against it, so orders at risk are identified before the date passes and the customer is contacted rather than discovering the delay at collection.</t>
        </is>
      </c>
    </row>
    <row r="902">
      <c r="A902" s="30" t="inlineStr">
        <is>
          <t>Laundry Services</t>
        </is>
      </c>
      <c r="B902" s="30" t="inlineStr">
        <is>
          <t>Personal &amp; Local Services</t>
        </is>
      </c>
      <c r="C902" s="30" t="inlineStr">
        <is>
          <t>What does it do about claims?</t>
        </is>
      </c>
      <c r="D902" s="30" t="inlineStr">
        <is>
          <t>Claims carry the item, its recorded stage history, the assessment, the liability decision and the resolution, with ageing visible. A claim settled quickly costs less in goodwill than the same claim settled slowly.</t>
        </is>
      </c>
    </row>
    <row r="903">
      <c r="A903" s="30" t="inlineStr">
        <is>
          <t>Laundry Services</t>
        </is>
      </c>
      <c r="B903" s="30" t="inlineStr">
        <is>
          <t>Personal &amp; Local Services</t>
        </is>
      </c>
      <c r="C903" s="30" t="inlineStr">
        <is>
          <t>Can it handle institutional contracts?</t>
        </is>
      </c>
      <c r="D903" s="30" t="inlineStr">
        <is>
          <t>Volumes are recorded per contract with variance against contracted quantities visible, so work delivered above contract becomes a billing conversation instead of unbilled capacity.</t>
        </is>
      </c>
    </row>
    <row r="904">
      <c r="A904" s="30" t="inlineStr">
        <is>
          <t>Laundry Services</t>
        </is>
      </c>
      <c r="B904" s="30" t="inlineStr">
        <is>
          <t>Personal &amp; Local Services</t>
        </is>
      </c>
      <c r="C904" s="30" t="inlineStr">
        <is>
          <t>Does it track reprocessing?</t>
        </is>
      </c>
      <c r="D904" s="30" t="inlineStr">
        <is>
          <t>Items returned to a stage are recorded with cause and cost, which makes the capacity consumed by rework visible and attributable to specific stages.</t>
        </is>
      </c>
    </row>
    <row r="905">
      <c r="A905" s="30" t="inlineStr">
        <is>
          <t>Laundry Services</t>
        </is>
      </c>
      <c r="B905" s="30" t="inlineStr">
        <is>
          <t>Personal &amp; Local Services</t>
        </is>
      </c>
      <c r="C905" s="30" t="inlineStr">
        <is>
          <t>Does it replace our machinery?</t>
        </is>
      </c>
      <c r="D905" s="30" t="inlineStr">
        <is>
          <t>No. Machinery and payment tools continue as they are. Verity holds the business around them — orders, items, stages, promises, claims and contracts.</t>
        </is>
      </c>
    </row>
    <row r="906">
      <c r="A906" s="30" t="inlineStr">
        <is>
          <t>Laundry Services</t>
        </is>
      </c>
      <c r="B906" s="30" t="inlineStr">
        <is>
          <t>Personal &amp; Local Services</t>
        </is>
      </c>
      <c r="C906" s="30" t="inlineStr">
        <is>
          <t>How long does implementation take?</t>
        </is>
      </c>
      <c r="D906" s="30" t="inlineStr">
        <is>
          <t>About four weeks: discovery and mapping of service types, process stages, tagging method and contract structures, configuration, migration of customers and contracts, then an ongoing operations partnership.</t>
        </is>
      </c>
    </row>
    <row r="907">
      <c r="A907" s="30" t="inlineStr">
        <is>
          <t>Repair Services</t>
        </is>
      </c>
      <c r="B907" s="30" t="inlineStr">
        <is>
          <t>Personal &amp; Local Services</t>
        </is>
      </c>
      <c r="C907" s="30" t="inlineStr">
        <is>
          <t>What can AI software do for a repair service?</t>
        </is>
      </c>
      <c r="D907" s="30" t="inlineStr">
        <is>
          <t>Verity AI answers questions from your own job, device, parts and claim records: which parts most often cause a second visit, what first-visit fix rate is by technician and model, which warranty claims are unfiled and approaching their window, which vans have unaccounted parts. Each answer can become a stocking change or a claim filing.</t>
        </is>
      </c>
    </row>
    <row r="908">
      <c r="A908" s="30" t="inlineStr">
        <is>
          <t>Repair Services</t>
        </is>
      </c>
      <c r="B908" s="30" t="inlineStr">
        <is>
          <t>Personal &amp; Local Services</t>
        </is>
      </c>
      <c r="C908" s="30" t="inlineStr">
        <is>
          <t>Why is the first-visit fix rate the central measure?</t>
        </is>
      </c>
      <c r="D908" s="30" t="inlineStr">
        <is>
          <t>Because a second visit consumes travel and technician time while producing no additional revenue. The cause is nearly always a missing part, which makes van stock and fault-pattern matching the levers that move the number.</t>
        </is>
      </c>
    </row>
    <row r="909">
      <c r="A909" s="30" t="inlineStr">
        <is>
          <t>Repair Services</t>
        </is>
      </c>
      <c r="B909" s="30" t="inlineStr">
        <is>
          <t>Personal &amp; Local Services</t>
        </is>
      </c>
      <c r="C909" s="30" t="inlineStr">
        <is>
          <t>How does it improve warranty recovery?</t>
        </is>
      </c>
      <c r="D909" s="30" t="inlineStr">
        <is>
          <t>Claims are raised at job close with the device, parts and manufacturer documentation requirements attached, and their filing deadline is tracked with an owner, so claims reach submission rather than expiring.</t>
        </is>
      </c>
    </row>
    <row r="910">
      <c r="A910" s="30" t="inlineStr">
        <is>
          <t>Repair Services</t>
        </is>
      </c>
      <c r="B910" s="30" t="inlineStr">
        <is>
          <t>Personal &amp; Local Services</t>
        </is>
      </c>
      <c r="C910" s="30" t="inlineStr">
        <is>
          <t>Can it control van stock?</t>
        </is>
      </c>
      <c r="D910" s="30" t="inlineStr">
        <is>
          <t>Parts issued to technicians are reconciled against consumption on jobs and returns, so unaccounted stock is surfaced per van rather than absorbed into a general inventory difference.</t>
        </is>
      </c>
    </row>
    <row r="911">
      <c r="A911" s="30" t="inlineStr">
        <is>
          <t>Repair Services</t>
        </is>
      </c>
      <c r="B911" s="30" t="inlineStr">
        <is>
          <t>Personal &amp; Local Services</t>
        </is>
      </c>
      <c r="C911" s="30" t="inlineStr">
        <is>
          <t>How does it spot repeat faults?</t>
        </is>
      </c>
      <c r="D911" s="30" t="inlineStr">
        <is>
          <t>Every job attaches to the device by serial number, so a device returning a third time surfaces its previous diagnoses and can be escalated rather than re-diagnosed from the beginning.</t>
        </is>
      </c>
    </row>
    <row r="912">
      <c r="A912" s="30" t="inlineStr">
        <is>
          <t>Repair Services</t>
        </is>
      </c>
      <c r="B912" s="30" t="inlineStr">
        <is>
          <t>Personal &amp; Local Services</t>
        </is>
      </c>
      <c r="C912" s="30" t="inlineStr">
        <is>
          <t>Does it help with routing?</t>
        </is>
      </c>
      <c r="D912" s="30" t="inlineStr">
        <is>
          <t>Allocation considers technician skill, territory and the parts actually on the van together, because sending the nearest technician without the required part still produces a second visit.</t>
        </is>
      </c>
    </row>
    <row r="913">
      <c r="A913" s="30" t="inlineStr">
        <is>
          <t>Repair Services</t>
        </is>
      </c>
      <c r="B913" s="30" t="inlineStr">
        <is>
          <t>Personal &amp; Local Services</t>
        </is>
      </c>
      <c r="C913" s="30" t="inlineStr">
        <is>
          <t>Does it replace manufacturer portals?</t>
        </is>
      </c>
      <c r="D913" s="30" t="inlineStr">
        <is>
          <t>No. Manufacturer portals continue as they are. Verity holds the service operation around them — jobs, devices, parts, technicians, claims and chargeable work.</t>
        </is>
      </c>
    </row>
    <row r="914">
      <c r="A914" s="30" t="inlineStr">
        <is>
          <t>Repair Services</t>
        </is>
      </c>
      <c r="B914" s="30" t="inlineStr">
        <is>
          <t>Personal &amp; Local Services</t>
        </is>
      </c>
      <c r="C914" s="30" t="inlineStr">
        <is>
          <t>How long does implementation take?</t>
        </is>
      </c>
      <c r="D914" s="30" t="inlineStr">
        <is>
          <t>About four weeks: discovery and mapping of device types, fault categories, warranty terms and van stock practice, configuration, migration of customers, devices and open jobs, then an ongoing operations partnership.</t>
        </is>
      </c>
    </row>
    <row r="915">
      <c r="A915" s="30" t="inlineStr">
        <is>
          <t>Printing Businesses</t>
        </is>
      </c>
      <c r="B915" s="30" t="inlineStr">
        <is>
          <t>Personal &amp; Local Services</t>
        </is>
      </c>
      <c r="C915" s="30" t="inlineStr">
        <is>
          <t>What can AI software do for a printing business?</t>
        </is>
      </c>
      <c r="D915" s="30" t="inlineStr">
        <is>
          <t>Verity AI answers questions from your own job, proof, machine and account records: which proofs are unapproved with due dates this week, which jobs due today have not started, what reprints cost and why, which job types are quoted below actual cost. Each answer can become a chase or a schedule change.</t>
        </is>
      </c>
    </row>
    <row r="916">
      <c r="A916" s="30" t="inlineStr">
        <is>
          <t>Printing Businesses</t>
        </is>
      </c>
      <c r="B916" s="30" t="inlineStr">
        <is>
          <t>Personal &amp; Local Services</t>
        </is>
      </c>
      <c r="C916" s="30" t="inlineStr">
        <is>
          <t>How does it help with proof approvals?</t>
        </is>
      </c>
      <c r="D916" s="30" t="inlineStr">
        <is>
          <t>Proofs carry versions, the person who approved and the date, and the job is bound to the approved version. That converts an approval that lived in conversation into a record that settles who pays when something is wrong.</t>
        </is>
      </c>
    </row>
    <row r="917">
      <c r="A917" s="30" t="inlineStr">
        <is>
          <t>Printing Businesses</t>
        </is>
      </c>
      <c r="B917" s="30" t="inlineStr">
        <is>
          <t>Personal &amp; Local Services</t>
        </is>
      </c>
      <c r="C917" s="30" t="inlineStr">
        <is>
          <t>Why record reprint causes?</t>
        </is>
      </c>
      <c r="D917" s="30" t="inlineStr">
        <is>
          <t>Because a monthly reprint total is not actionable. Cause, responsibility and cost per reprint show whether the problem is unapproved changes, setup errors, material or a particular job type, and each has a different fix.</t>
        </is>
      </c>
    </row>
    <row r="918">
      <c r="A918" s="30" t="inlineStr">
        <is>
          <t>Printing Businesses</t>
        </is>
      </c>
      <c r="B918" s="30" t="inlineStr">
        <is>
          <t>Personal &amp; Local Services</t>
        </is>
      </c>
      <c r="C918" s="30" t="inlineStr">
        <is>
          <t>Can it make due dates realistic?</t>
        </is>
      </c>
      <c r="D918" s="30" t="inlineStr">
        <is>
          <t>Promises are made against machine availability rather than at the counter, and jobs due that have not started are surfaced while there is still time to reprioritise or inform the customer.</t>
        </is>
      </c>
    </row>
    <row r="919">
      <c r="A919" s="30" t="inlineStr">
        <is>
          <t>Printing Businesses</t>
        </is>
      </c>
      <c r="B919" s="30" t="inlineStr">
        <is>
          <t>Personal &amp; Local Services</t>
        </is>
      </c>
      <c r="C919" s="30" t="inlineStr">
        <is>
          <t>How does it cost small jobs?</t>
        </is>
      </c>
      <c r="D919" s="30" t="inlineStr">
        <is>
          <t>Actual material, setup, run and finishing are recorded per job, so job types accumulate real cost data and can be priced from it instead of from habit.</t>
        </is>
      </c>
    </row>
    <row r="920">
      <c r="A920" s="30" t="inlineStr">
        <is>
          <t>Printing Businesses</t>
        </is>
      </c>
      <c r="B920" s="30" t="inlineStr">
        <is>
          <t>Personal &amp; Local Services</t>
        </is>
      </c>
      <c r="C920" s="30" t="inlineStr">
        <is>
          <t>Does it handle repeat corporate work?</t>
        </is>
      </c>
      <c r="D920" s="30" t="inlineStr">
        <is>
          <t>Accounts carry previous specifications and the actual cost of previous runs, so a repeat is set up and priced from what it really took rather than re-estimated each time.</t>
        </is>
      </c>
    </row>
    <row r="921">
      <c r="A921" s="30" t="inlineStr">
        <is>
          <t>Printing Businesses</t>
        </is>
      </c>
      <c r="B921" s="30" t="inlineStr">
        <is>
          <t>Personal &amp; Local Services</t>
        </is>
      </c>
      <c r="C921" s="30" t="inlineStr">
        <is>
          <t>Does it replace our design software?</t>
        </is>
      </c>
      <c r="D921" s="30" t="inlineStr">
        <is>
          <t>No. Design software and machines continue as they are. Verity holds the shop around them — jobs, proofs, schedules, materials, reprints and accounts.</t>
        </is>
      </c>
    </row>
    <row r="922">
      <c r="A922" s="30" t="inlineStr">
        <is>
          <t>Printing Businesses</t>
        </is>
      </c>
      <c r="B922" s="30" t="inlineStr">
        <is>
          <t>Personal &amp; Local Services</t>
        </is>
      </c>
      <c r="C922" s="30" t="inlineStr">
        <is>
          <t>How long does implementation take?</t>
        </is>
      </c>
      <c r="D922" s="30" t="inlineStr">
        <is>
          <t>About four weeks: discovery and mapping of job types, machine capabilities, proof process and account structures, configuration, migration of accounts and live jobs, then an ongoing operations partnership.</t>
        </is>
      </c>
    </row>
    <row r="923">
      <c r="A923" s="30" t="inlineStr">
        <is>
          <t>Tailors</t>
        </is>
      </c>
      <c r="B923" s="30" t="inlineStr">
        <is>
          <t>Personal &amp; Local Services</t>
        </is>
      </c>
      <c r="C923" s="30" t="inlineStr">
        <is>
          <t>What can AI software do for a tailoring business?</t>
        </is>
      </c>
      <c r="D923" s="30" t="inlineStr">
        <is>
          <t>Verity AI answers questions from your own order, measurement, fabric and stage records: which orders due this week are not yet cut, which customer fabric is unmatched to an order, which garments need a fitting that has not been scheduled, which tailors have the highest alteration rate. Each answer can become a fitting call or a schedule change.</t>
        </is>
      </c>
    </row>
    <row r="924">
      <c r="A924" s="30" t="inlineStr">
        <is>
          <t>Tailors</t>
        </is>
      </c>
      <c r="B924" s="30" t="inlineStr">
        <is>
          <t>Personal &amp; Local Services</t>
        </is>
      </c>
      <c r="C924" s="30" t="inlineStr">
        <is>
          <t>Why schedule by occasion date?</t>
        </is>
      </c>
      <c r="D924" s="30" t="inlineStr">
        <is>
          <t>Because an occasion date cannot move. Scheduling by order sequence works until several garments for the same week arrive in a different order from the dates they are needed, which is when promises fail.</t>
        </is>
      </c>
    </row>
    <row r="925">
      <c r="A925" s="30" t="inlineStr">
        <is>
          <t>Tailors</t>
        </is>
      </c>
      <c r="B925" s="30" t="inlineStr">
        <is>
          <t>Personal &amp; Local Services</t>
        </is>
      </c>
      <c r="C925" s="30" t="inlineStr">
        <is>
          <t>How are measurements handled?</t>
        </is>
      </c>
      <c r="D925" s="30" t="inlineStr">
        <is>
          <t>Measurements are held per customer with dates and revision history, so a repeat order can be made without a fresh visit and a fit question is answered from a record rather than a memory.</t>
        </is>
      </c>
    </row>
    <row r="926">
      <c r="A926" s="30" t="inlineStr">
        <is>
          <t>Tailors</t>
        </is>
      </c>
      <c r="B926" s="30" t="inlineStr">
        <is>
          <t>Personal &amp; Local Services</t>
        </is>
      </c>
      <c r="C926" s="30" t="inlineStr">
        <is>
          <t>What about fabric the customer brings?</t>
        </is>
      </c>
      <c r="D926" s="30" t="inlineStr">
        <is>
          <t>Customer-supplied material is recorded against its owner and the order it belongs to, with its storage location. Unmatched pieces are flagged, because cutting the wrong customer’s cloth is unrecoverable.</t>
        </is>
      </c>
    </row>
    <row r="927">
      <c r="A927" s="30" t="inlineStr">
        <is>
          <t>Tailors</t>
        </is>
      </c>
      <c r="B927" s="30" t="inlineStr">
        <is>
          <t>Personal &amp; Local Services</t>
        </is>
      </c>
      <c r="C927" s="30" t="inlineStr">
        <is>
          <t>Does it manage fittings?</t>
        </is>
      </c>
      <c r="D927" s="30" t="inlineStr">
        <is>
          <t>Fitting is a stage rather than an assumption. When a garment reaches it, contact is assigned so the customer is invited, which is what protects the delivery date.</t>
        </is>
      </c>
    </row>
    <row r="928">
      <c r="A928" s="30" t="inlineStr">
        <is>
          <t>Tailors</t>
        </is>
      </c>
      <c r="B928" s="30" t="inlineStr">
        <is>
          <t>Personal &amp; Local Services</t>
        </is>
      </c>
      <c r="C928" s="30" t="inlineStr">
        <is>
          <t>Can it show whether alterations are a problem?</t>
        </is>
      </c>
      <c r="D928" s="30" t="inlineStr">
        <is>
          <t>Alterations carry cause, time taken and their original order, so repeated adjustments can be traced to measurement, fit or customer preference and attributed by tailor and garment type.</t>
        </is>
      </c>
    </row>
    <row r="929">
      <c r="A929" s="30" t="inlineStr">
        <is>
          <t>Tailors</t>
        </is>
      </c>
      <c r="B929" s="30" t="inlineStr">
        <is>
          <t>Personal &amp; Local Services</t>
        </is>
      </c>
      <c r="C929" s="30" t="inlineStr">
        <is>
          <t>Does it change how we work?</t>
        </is>
      </c>
      <c r="D929" s="30" t="inlineStr">
        <is>
          <t>No. Nothing about the craft changes. Verity holds the records around it — orders, measurements, fabric, stages, fittings and money.</t>
        </is>
      </c>
    </row>
    <row r="930">
      <c r="A930" s="30" t="inlineStr">
        <is>
          <t>Tailors</t>
        </is>
      </c>
      <c r="B930" s="30" t="inlineStr">
        <is>
          <t>Personal &amp; Local Services</t>
        </is>
      </c>
      <c r="C930" s="30" t="inlineStr">
        <is>
          <t>How long does implementation take?</t>
        </is>
      </c>
      <c r="D930" s="30" t="inlineStr">
        <is>
          <t>About four weeks: discovery and mapping of garment types, stages, measurement fields and fabric handling, configuration, migration of customers, measurements and live orders, then an ongoing operations partnership.</t>
        </is>
      </c>
    </row>
    <row r="931">
      <c r="A931" s="30" t="inlineStr">
        <is>
          <t>SaaS Companies</t>
        </is>
      </c>
      <c r="B931" s="30" t="inlineStr">
        <is>
          <t>Digital &amp; Technology</t>
        </is>
      </c>
      <c r="C931" s="30" t="inlineStr">
        <is>
          <t>Does Verity replace our product analytics or support tooling?</t>
        </is>
      </c>
      <c r="D931" s="30" t="inlineStr">
        <is>
          <t>No. Product analytics, your application and your support desk continue and are mapped during implementation. Verity records the company around the product — accounts, contracts, onboarding, cost to serve, renewal risk, expansion and collections.</t>
        </is>
      </c>
    </row>
    <row r="932">
      <c r="A932" s="30" t="inlineStr">
        <is>
          <t>SaaS Companies</t>
        </is>
      </c>
      <c r="B932" s="30" t="inlineStr">
        <is>
          <t>Digital &amp; Technology</t>
        </is>
      </c>
      <c r="C932" s="30" t="inlineStr">
        <is>
          <t>What can AI software do for a SaaS company?</t>
        </is>
      </c>
      <c r="D932" s="30" t="inlineStr">
        <is>
          <t>Verity AI answers questions from your own account, onboarding, support and renewal records: which renewals inside ninety days are at risk and why, which accounts are past target go-live, which cost more to serve than they pay, where sponsors changed without anyone responding. Each answer can become assigned work.</t>
        </is>
      </c>
    </row>
    <row r="933">
      <c r="A933" s="30" t="inlineStr">
        <is>
          <t>SaaS Companies</t>
        </is>
      </c>
      <c r="B933" s="30" t="inlineStr">
        <is>
          <t>Digital &amp; Technology</t>
        </is>
      </c>
      <c r="C933" s="30" t="inlineStr">
        <is>
          <t>Why treat onboarding as a project?</t>
        </is>
      </c>
      <c r="D933" s="30" t="inlineStr">
        <is>
          <t>Time to first value is the strongest predictor of first-year retention, and onboarding is usually delivered from a checklist in a document. As work with milestones, owners and a target go-live, an account running late is visible while intervention still changes the outcome — eleven months before the renewal.</t>
        </is>
      </c>
    </row>
    <row r="934">
      <c r="A934" s="30" t="inlineStr">
        <is>
          <t>SaaS Companies</t>
        </is>
      </c>
      <c r="B934" s="30" t="inlineStr">
        <is>
          <t>Digital &amp; Technology</t>
        </is>
      </c>
      <c r="C934" s="30" t="inlineStr">
        <is>
          <t>How does it measure cost to serve?</t>
        </is>
      </c>
      <c r="D934" s="30" t="inlineStr">
        <is>
          <t>Support effort is recorded against the account rather than only in aggregate, so accounts consuming several times their plan’s assumption are identified with the cost quantified — which is the basis for a pricing or scope conversation at renewal.</t>
        </is>
      </c>
    </row>
    <row r="935">
      <c r="A935" s="30" t="inlineStr">
        <is>
          <t>SaaS Companies</t>
        </is>
      </c>
      <c r="B935" s="30" t="inlineStr">
        <is>
          <t>Digital &amp; Technology</t>
        </is>
      </c>
      <c r="C935" s="30" t="inlineStr">
        <is>
          <t>Can it predict renewal risk?</t>
        </is>
      </c>
      <c r="D935" s="30" t="inlineStr">
        <is>
          <t>It aggregates the operational signals that already predict churn — onboarding completion, support volume and escalations, sentiment, sponsor changes, unworked expansion — onto the account continuously, so renewals can be prioritised by risk rather than worked in date order.</t>
        </is>
      </c>
    </row>
    <row r="936">
      <c r="A936" s="30" t="inlineStr">
        <is>
          <t>SaaS Companies</t>
        </is>
      </c>
      <c r="B936" s="30" t="inlineStr">
        <is>
          <t>Digital &amp; Technology</t>
        </is>
      </c>
      <c r="C936" s="30" t="inlineStr">
        <is>
          <t>Does it capture what sales promised?</t>
        </is>
      </c>
      <c r="D936" s="30" t="inlineStr">
        <is>
          <t>Commitments made during the sales process are recorded on the account alongside the contract terms, so the implementation and success teams see them before the customer raises them.</t>
        </is>
      </c>
    </row>
    <row r="937">
      <c r="A937" s="30" t="inlineStr">
        <is>
          <t>SaaS Companies</t>
        </is>
      </c>
      <c r="B937" s="30" t="inlineStr">
        <is>
          <t>Digital &amp; Technology</t>
        </is>
      </c>
      <c r="C937" s="30" t="inlineStr">
        <is>
          <t>Can it handle collections?</t>
        </is>
      </c>
      <c r="D937" s="30" t="inlineStr">
        <is>
          <t>Subscription balances age from the due date with account history attached and a consistent policy applied at thresholds, rather than follow-up depending on who happens to notice.</t>
        </is>
      </c>
    </row>
    <row r="938">
      <c r="A938" s="30" t="inlineStr">
        <is>
          <t>SaaS Companies</t>
        </is>
      </c>
      <c r="B938" s="30" t="inlineStr">
        <is>
          <t>Digital &amp; Technology</t>
        </is>
      </c>
      <c r="C938" s="30" t="inlineStr">
        <is>
          <t>Is it useful for an early-stage company?</t>
        </is>
      </c>
      <c r="D938" s="30" t="inlineStr">
        <is>
          <t>A twenty-account company has the same onboarding, support-load and renewal-signal problems and less capacity to run four separate tools around them.</t>
        </is>
      </c>
    </row>
    <row r="939">
      <c r="A939" s="30" t="inlineStr">
        <is>
          <t>SaaS Companies</t>
        </is>
      </c>
      <c r="B939" s="30" t="inlineStr">
        <is>
          <t>Digital &amp; Technology</t>
        </is>
      </c>
      <c r="C939" s="30" t="inlineStr">
        <is>
          <t>How long does implementation take?</t>
        </is>
      </c>
      <c r="D939" s="30" t="inlineStr">
        <is>
          <t>About four weeks: discovery and mapping of the customer lifecycle, configuration of plans and onboarding milestones, migration of accounts, contracts and renewal dates, then an ongoing operations partnership.</t>
        </is>
      </c>
    </row>
    <row r="940">
      <c r="A940" s="30" t="inlineStr">
        <is>
          <t>Software Agencies</t>
        </is>
      </c>
      <c r="B940" s="30" t="inlineStr">
        <is>
          <t>Digital &amp; Technology</t>
        </is>
      </c>
      <c r="C940" s="30" t="inlineStr">
        <is>
          <t>Does Verity replace our issue tracker?</t>
        </is>
      </c>
      <c r="D940" s="30" t="inlineStr">
        <is>
          <t>No. Your issue tracker, repositories and deployment tooling continue and are mapped during implementation. Verity holds the commercial and delivery record — estimates, actual effort, change requests, milestone acceptance, warranty obligations and allocation.</t>
        </is>
      </c>
    </row>
    <row r="941">
      <c r="A941" s="30" t="inlineStr">
        <is>
          <t>Software Agencies</t>
        </is>
      </c>
      <c r="B941" s="30" t="inlineStr">
        <is>
          <t>Digital &amp; Technology</t>
        </is>
      </c>
      <c r="C941" s="30" t="inlineStr">
        <is>
          <t>What can AI software do for a software agency?</t>
        </is>
      </c>
      <c r="D941" s="30" t="inlineStr">
        <is>
          <t>Verity AI answers questions from your own project, effort, change and acceptance records: which projects are past estimate with no change request, what estimate accuracy looks like by work type, which milestones are delivered and unaccepted, how much developer time is going to warranty. Each answer can become a review or a chase.</t>
        </is>
      </c>
    </row>
    <row r="942">
      <c r="A942" s="30" t="inlineStr">
        <is>
          <t>Software Agencies</t>
        </is>
      </c>
      <c r="B942" s="30" t="inlineStr">
        <is>
          <t>Digital &amp; Technology</t>
        </is>
      </c>
      <c r="C942" s="30" t="inlineStr">
        <is>
          <t>How does it improve estimating?</t>
        </is>
      </c>
      <c r="D942" s="30" t="inlineStr">
        <is>
          <t>Actual effort is recorded against the estimate at the level it was made, so the agency can see which categories of work it systematically under-quotes. For a fixed-price business that comparison is the single most valuable report available, and almost no agency produces it.</t>
        </is>
      </c>
    </row>
    <row r="943">
      <c r="A943" s="30" t="inlineStr">
        <is>
          <t>Software Agencies</t>
        </is>
      </c>
      <c r="B943" s="30" t="inlineStr">
        <is>
          <t>Digital &amp; Technology</t>
        </is>
      </c>
      <c r="C943" s="30" t="inlineStr">
        <is>
          <t>Can it help with scope creep?</t>
        </is>
      </c>
      <c r="D943" s="30" t="inlineStr">
        <is>
          <t>Out-of-scope work is identified against the recorded specification and raised as a change request with effort and schedule impact, so absorbing it becomes a deliberate, visible decision rather than the default behaviour of a helpful team.</t>
        </is>
      </c>
    </row>
    <row r="944">
      <c r="A944" s="30" t="inlineStr">
        <is>
          <t>Software Agencies</t>
        </is>
      </c>
      <c r="B944" s="30" t="inlineStr">
        <is>
          <t>Digital &amp; Technology</t>
        </is>
      </c>
      <c r="C944" s="30" t="inlineStr">
        <is>
          <t>Why treat acceptance as a cash process?</t>
        </is>
      </c>
      <c r="D944" s="30" t="inlineStr">
        <is>
          <t>Milestone-billed work cannot be invoiced until it is accepted, so unaccepted milestones are blocked cash while the agency funds the next phase. Ageing acceptance with escalation treats it as what it is.</t>
        </is>
      </c>
    </row>
    <row r="945">
      <c r="A945" s="30" t="inlineStr">
        <is>
          <t>Software Agencies</t>
        </is>
      </c>
      <c r="B945" s="30" t="inlineStr">
        <is>
          <t>Digital &amp; Technology</t>
        </is>
      </c>
      <c r="C945" s="30" t="inlineStr">
        <is>
          <t>Does it track warranty work?</t>
        </is>
      </c>
      <c r="D945" s="30" t="inlineStr">
        <is>
          <t>Warranty periods and obligations are recorded at delivery, defects are classified as warranty or new work when raised, and warranty effort is recorded against the project that owes it — which makes visible a cost most agencies carry without measuring.</t>
        </is>
      </c>
    </row>
    <row r="946">
      <c r="A946" s="30" t="inlineStr">
        <is>
          <t>Software Agencies</t>
        </is>
      </c>
      <c r="B946" s="30" t="inlineStr">
        <is>
          <t>Digital &amp; Technology</t>
        </is>
      </c>
      <c r="C946" s="30" t="inlineStr">
        <is>
          <t>Can it prevent allocation conflicts?</t>
        </is>
      </c>
      <c r="D946" s="30" t="inlineStr">
        <is>
          <t>Commitments are recorded by person and period, including warranty and support load, so a new project plan using already-committed people surfaces as a conflict before signing rather than at sprint start.</t>
        </is>
      </c>
    </row>
    <row r="947">
      <c r="A947" s="30" t="inlineStr">
        <is>
          <t>Software Agencies</t>
        </is>
      </c>
      <c r="B947" s="30" t="inlineStr">
        <is>
          <t>Digital &amp; Technology</t>
        </is>
      </c>
      <c r="C947" s="30" t="inlineStr">
        <is>
          <t>Is it suitable for a small agency?</t>
        </is>
      </c>
      <c r="D947" s="30" t="inlineStr">
        <is>
          <t>A ten-person agency carries the same estimation blind spot and the same warranty load, and a single overrunning fixed-price project is a much larger share of its year.</t>
        </is>
      </c>
    </row>
    <row r="948">
      <c r="A948" s="30" t="inlineStr">
        <is>
          <t>Software Agencies</t>
        </is>
      </c>
      <c r="B948" s="30" t="inlineStr">
        <is>
          <t>Digital &amp; Technology</t>
        </is>
      </c>
      <c r="C948" s="30" t="inlineStr">
        <is>
          <t>How long does implementation take?</t>
        </is>
      </c>
      <c r="D948" s="30" t="inlineStr">
        <is>
          <t>About four weeks: discovery and mapping of how work is estimated and delivered, configuration of work types and milestones, migration of clients and active projects, then an ongoing operations partnership.</t>
        </is>
      </c>
    </row>
    <row r="949">
      <c r="A949" s="30" t="inlineStr">
        <is>
          <t>Startups</t>
        </is>
      </c>
      <c r="B949" s="30" t="inlineStr">
        <is>
          <t>Digital &amp; Technology</t>
        </is>
      </c>
      <c r="C949" s="30" t="inlineStr">
        <is>
          <t>Is this not too much process for a startup?</t>
        </is>
      </c>
      <c r="D949" s="30" t="inlineStr">
        <is>
          <t>It is deliberately configured light. A startup needs very few processes, and the ones worth having are the ones that consume runway or create obligation: commitments, spend, hiring against plan and decisions. Everything else can stay informal until it needs not to be.</t>
        </is>
      </c>
    </row>
    <row r="950">
      <c r="A950" s="30" t="inlineStr">
        <is>
          <t>Startups</t>
        </is>
      </c>
      <c r="B950" s="30" t="inlineStr">
        <is>
          <t>Digital &amp; Technology</t>
        </is>
      </c>
      <c r="C950" s="30" t="inlineStr">
        <is>
          <t>What can AI software do for a startup?</t>
        </is>
      </c>
      <c r="D950" s="30" t="inlineStr">
        <is>
          <t>Verity AI answers questions from your own commitment, hiring, vendor and relationship records: what was committed at the last board meeting and who owns each item, what runway looks like including unspent contracts, which roles are past target start date and what depends on them. Each answer can become owned work.</t>
        </is>
      </c>
    </row>
    <row r="951">
      <c r="A951" s="30" t="inlineStr">
        <is>
          <t>Startups</t>
        </is>
      </c>
      <c r="B951" s="30" t="inlineStr">
        <is>
          <t>Digital &amp; Technology</t>
        </is>
      </c>
      <c r="C951" s="30" t="inlineStr">
        <is>
          <t>Why include commitments in runway?</t>
        </is>
      </c>
      <c r="D951" s="30" t="inlineStr">
        <is>
          <t>A startup’s runway is its burn plus everything already promised — contracts signed, offers accepted, vendors engaged — because those consume runway before any money moves. A company reporting burn alone is reporting a longer runway than it has.</t>
        </is>
      </c>
    </row>
    <row r="952">
      <c r="A952" s="30" t="inlineStr">
        <is>
          <t>Startups</t>
        </is>
      </c>
      <c r="B952" s="30" t="inlineStr">
        <is>
          <t>Digital &amp; Technology</t>
        </is>
      </c>
      <c r="C952" s="30" t="inlineStr">
        <is>
          <t>How does it help with board follow-through?</t>
        </is>
      </c>
      <c r="D952" s="30" t="inlineStr">
        <is>
          <t>Commitments made in a board or investor conversation are captured with an owner and a date before the meeting closes, so the next meeting starts from a status rather than from a reconstruction.</t>
        </is>
      </c>
    </row>
    <row r="953">
      <c r="A953" s="30" t="inlineStr">
        <is>
          <t>Startups</t>
        </is>
      </c>
      <c r="B953" s="30" t="inlineStr">
        <is>
          <t>Digital &amp; Technology</t>
        </is>
      </c>
      <c r="C953" s="30" t="inlineStr">
        <is>
          <t>Why record decisions?</t>
        </is>
      </c>
      <c r="D953" s="30" t="inlineStr">
        <is>
          <t>Because the reasoning is what disappears. A decision without its reasoning gets reopened every time someone new joins, and the company spends its scarcest resource re-arguing something it already settled.</t>
        </is>
      </c>
    </row>
    <row r="954">
      <c r="A954" s="30" t="inlineStr">
        <is>
          <t>Startups</t>
        </is>
      </c>
      <c r="B954" s="30" t="inlineStr">
        <is>
          <t>Digital &amp; Technology</t>
        </is>
      </c>
      <c r="C954" s="30" t="inlineStr">
        <is>
          <t>When is the right time to start?</t>
        </is>
      </c>
      <c r="D954" s="30" t="inlineStr">
        <is>
          <t>Before the memory model fails, which is usually somewhere between fifteen and twenty-five people and happens without warning. Retrofitting a record after the fact is much harder than keeping one.</t>
        </is>
      </c>
    </row>
    <row r="955">
      <c r="A955" s="30" t="inlineStr">
        <is>
          <t>Startups</t>
        </is>
      </c>
      <c r="B955" s="30" t="inlineStr">
        <is>
          <t>Digital &amp; Technology</t>
        </is>
      </c>
      <c r="C955" s="30" t="inlineStr">
        <is>
          <t>Does it replace our existing tools?</t>
        </is>
      </c>
      <c r="D955" s="30" t="inlineStr">
        <is>
          <t>No. Whatever you use for product, code, accounting and communication continues and is mapped during implementation. Verity holds the commitments, decisions, hiring, vendors and runway that currently live in founders’ heads.</t>
        </is>
      </c>
    </row>
    <row r="956">
      <c r="A956" s="30" t="inlineStr">
        <is>
          <t>Startups</t>
        </is>
      </c>
      <c r="B956" s="30" t="inlineStr">
        <is>
          <t>Digital &amp; Technology</t>
        </is>
      </c>
      <c r="C956" s="30" t="inlineStr">
        <is>
          <t>What happens when an early employee leaves?</t>
        </is>
      </c>
      <c r="D956" s="30" t="inlineStr">
        <is>
          <t>Relationship history, commitments and decision reasoning are company records rather than personal knowledge, so a departure is a handover rather than a loss of context.</t>
        </is>
      </c>
    </row>
    <row r="957">
      <c r="A957" s="30" t="inlineStr">
        <is>
          <t>Startups</t>
        </is>
      </c>
      <c r="B957" s="30" t="inlineStr">
        <is>
          <t>Digital &amp; Technology</t>
        </is>
      </c>
      <c r="C957" s="30" t="inlineStr">
        <is>
          <t>How long does implementation take?</t>
        </is>
      </c>
      <c r="D957" s="30" t="inlineStr">
        <is>
          <t>About four weeks, and deliberately lighter than for a larger business: discovery of what actually needs recording, minimal configuration, migration of commitments and contracts, then an ongoing operations partnership as the company grows.</t>
        </is>
      </c>
    </row>
    <row r="958">
      <c r="A958" s="30" t="inlineStr">
        <is>
          <t>E-commerce Businesses</t>
        </is>
      </c>
      <c r="B958" s="30" t="inlineStr">
        <is>
          <t>Digital &amp; Technology</t>
        </is>
      </c>
      <c r="C958" s="30" t="inlineStr">
        <is>
          <t>What can AI software do for an e-commerce business?</t>
        </is>
      </c>
      <c r="D958" s="30" t="inlineStr">
        <is>
          <t>Verity AI answers questions from your own order, stock, return and settlement records: where returns are concentrated and why, which marketplace deductions are unexplained, which SKUs are out of sync across channels, where RTO concentrates by region and payment mode. Each answer can become a claim or an action.</t>
        </is>
      </c>
    </row>
    <row r="959">
      <c r="A959" s="30" t="inlineStr">
        <is>
          <t>E-commerce Businesses</t>
        </is>
      </c>
      <c r="B959" s="30" t="inlineStr">
        <is>
          <t>Digital &amp; Technology</t>
        </is>
      </c>
      <c r="C959" s="30" t="inlineStr">
        <is>
          <t>Does Verity replace our online store or marketplace integrations?</t>
        </is>
      </c>
      <c r="D959" s="30" t="inlineStr">
        <is>
          <t>No. Your online store, marketplace connections and payment processing continue and are mapped during implementation. Verity records operations — stock across channels, fulfilment, returns, RTO, settlements and service load.</t>
        </is>
      </c>
    </row>
    <row r="960">
      <c r="A960" s="30" t="inlineStr">
        <is>
          <t>E-commerce Businesses</t>
        </is>
      </c>
      <c r="B960" s="30" t="inlineStr">
        <is>
          <t>Digital &amp; Technology</t>
        </is>
      </c>
      <c r="C960" s="30" t="inlineStr">
        <is>
          <t>How does it help with returns?</t>
        </is>
      </c>
      <c r="D960" s="30" t="inlineStr">
        <is>
          <t>Returns carry a recorded reason and attach to the SKU, listing, region and payment mode, so a return rate resolves into concentrations — a category, a size, a misleading description — that can actually be fixed.</t>
        </is>
      </c>
    </row>
    <row r="961">
      <c r="A961" s="30" t="inlineStr">
        <is>
          <t>E-commerce Businesses</t>
        </is>
      </c>
      <c r="B961" s="30" t="inlineStr">
        <is>
          <t>Digital &amp; Technology</t>
        </is>
      </c>
      <c r="C961" s="30" t="inlineStr">
        <is>
          <t>Can it reconcile marketplace settlements?</t>
        </is>
      </c>
      <c r="D961" s="30" t="inlineStr">
        <is>
          <t>Settlements are matched against your recorded orders and returns with commissions, shipping and penalties verified against channel terms, so unexplained deductions become claims raised inside the window rather than money quietly absorbed.</t>
        </is>
      </c>
    </row>
    <row r="962">
      <c r="A962" s="30" t="inlineStr">
        <is>
          <t>E-commerce Businesses</t>
        </is>
      </c>
      <c r="B962" s="30" t="inlineStr">
        <is>
          <t>Digital &amp; Technology</t>
        </is>
      </c>
      <c r="C962" s="30" t="inlineStr">
        <is>
          <t>Does it prevent overselling?</t>
        </is>
      </c>
      <c r="D962" s="30" t="inlineStr">
        <is>
          <t>Stock is held once with allocation and reservation across channel listings and sync state monitored per SKU, so drift is flagged before it produces a cancellation and a marketplace penalty.</t>
        </is>
      </c>
    </row>
    <row r="963">
      <c r="A963" s="30" t="inlineStr">
        <is>
          <t>E-commerce Businesses</t>
        </is>
      </c>
      <c r="B963" s="30" t="inlineStr">
        <is>
          <t>Digital &amp; Technology</t>
        </is>
      </c>
      <c r="C963" s="30" t="inlineStr">
        <is>
          <t>Can it show true product profitability?</t>
        </is>
      </c>
      <c r="D963" s="30" t="inlineStr">
        <is>
          <t>Contribution is calculated by SKU after returns, shipping, RTO and settlement deductions, which frequently produces a very different ranking from gross revenue by product.</t>
        </is>
      </c>
    </row>
    <row r="964">
      <c r="A964" s="30" t="inlineStr">
        <is>
          <t>E-commerce Businesses</t>
        </is>
      </c>
      <c r="B964" s="30" t="inlineStr">
        <is>
          <t>Digital &amp; Technology</t>
        </is>
      </c>
      <c r="C964" s="30" t="inlineStr">
        <is>
          <t>Does it help with customer service load?</t>
        </is>
      </c>
      <c r="D964" s="30" t="inlineStr">
        <is>
          <t>Service contacts attach to the order and SKU, so the small number of listings generating most contacts is identifiable — and fixing the listing is considerably cheaper than answering the tickets.</t>
        </is>
      </c>
    </row>
    <row r="965">
      <c r="A965" s="30" t="inlineStr">
        <is>
          <t>E-commerce Businesses</t>
        </is>
      </c>
      <c r="B965" s="30" t="inlineStr">
        <is>
          <t>Digital &amp; Technology</t>
        </is>
      </c>
      <c r="C965" s="30" t="inlineStr">
        <is>
          <t>Does it handle multi-warehouse fulfilment?</t>
        </is>
      </c>
      <c r="D965" s="30" t="inlineStr">
        <is>
          <t>Warehouses, channels and regions are locations rolling into the business, so allocation, dispatch performance and delivery outcomes are visible per location.</t>
        </is>
      </c>
    </row>
    <row r="966">
      <c r="A966" s="30" t="inlineStr">
        <is>
          <t>E-commerce Businesses</t>
        </is>
      </c>
      <c r="B966" s="30" t="inlineStr">
        <is>
          <t>Digital &amp; Technology</t>
        </is>
      </c>
      <c r="C966" s="30" t="inlineStr">
        <is>
          <t>How long does implementation take?</t>
        </is>
      </c>
      <c r="D966" s="30" t="inlineStr">
        <is>
          <t>About four weeks: discovery and mapping of channels, fulfilment commitments and settlement terms, configuration, migration of SKUs, stock and open orders, then an ongoing operations partnership.</t>
        </is>
      </c>
    </row>
    <row r="967">
      <c r="A967" s="30" t="inlineStr">
        <is>
          <t>Online Marketplaces</t>
        </is>
      </c>
      <c r="B967" s="30" t="inlineStr">
        <is>
          <t>Digital &amp; Technology</t>
        </is>
      </c>
      <c r="C967" s="30" t="inlineStr">
        <is>
          <t>What can AI software do for an online marketplace?</t>
        </is>
      </c>
      <c r="D967" s="30" t="inlineStr">
        <is>
          <t>Verity AI answers questions from your own seller, listing, order and dispute records: where demand is going unfilled by category and city, which sellers onboarded but never listed, which sellers account for the most disputes, what net take rate is by category. Each answer can become an acquisition target or an enforcement step.</t>
        </is>
      </c>
    </row>
    <row r="968">
      <c r="A968" s="30" t="inlineStr">
        <is>
          <t>Online Marketplaces</t>
        </is>
      </c>
      <c r="B968" s="30" t="inlineStr">
        <is>
          <t>Digital &amp; Technology</t>
        </is>
      </c>
      <c r="C968" s="30" t="inlineStr">
        <is>
          <t>Why measure liquidity by category?</t>
        </is>
      </c>
      <c r="D968" s="30" t="inlineStr">
        <is>
          <t>Because a marketplace rarely has a single supply or demand problem. It has different failures in different categories at once, and platform-level averages hide the specific gap that a category owner could close.</t>
        </is>
      </c>
    </row>
    <row r="969">
      <c r="A969" s="30" t="inlineStr">
        <is>
          <t>Online Marketplaces</t>
        </is>
      </c>
      <c r="B969" s="30" t="inlineStr">
        <is>
          <t>Digital &amp; Technology</t>
        </is>
      </c>
      <c r="C969" s="30" t="inlineStr">
        <is>
          <t>What is the difference between onboarding and activation?</t>
        </is>
      </c>
      <c r="D969" s="30" t="inlineStr">
        <is>
          <t>Onboarding ends at registration and verification. Activation is the first listing and continued activity after it, and a large share of acquired sellers stop there — which is only visible when the two are tracked separately.</t>
        </is>
      </c>
    </row>
    <row r="970">
      <c r="A970" s="30" t="inlineStr">
        <is>
          <t>Online Marketplaces</t>
        </is>
      </c>
      <c r="B970" s="30" t="inlineStr">
        <is>
          <t>Digital &amp; Technology</t>
        </is>
      </c>
      <c r="C970" s="30" t="inlineStr">
        <is>
          <t>How does dispute tracking help?</t>
        </is>
      </c>
      <c r="D970" s="30" t="inlineStr">
        <is>
          <t>Disputes carry the seller, category and cause, so the concentration — typically a small share of sellers producing a large share of cost — becomes an enforcement and quality decision rather than a support workload.</t>
        </is>
      </c>
    </row>
    <row r="971">
      <c r="A971" s="30" t="inlineStr">
        <is>
          <t>Online Marketplaces</t>
        </is>
      </c>
      <c r="B971" s="30" t="inlineStr">
        <is>
          <t>Digital &amp; Technology</t>
        </is>
      </c>
      <c r="C971" s="30" t="inlineStr">
        <is>
          <t>Can it show real take rate?</t>
        </is>
      </c>
      <c r="D971" s="30" t="inlineStr">
        <is>
          <t>Commissions, discounts, incentives and dispute cost are attributed per category and seller, which produces net take rate rather than the headline commission the marketplace advertises.</t>
        </is>
      </c>
    </row>
    <row r="972">
      <c r="A972" s="30" t="inlineStr">
        <is>
          <t>Online Marketplaces</t>
        </is>
      </c>
      <c r="B972" s="30" t="inlineStr">
        <is>
          <t>Digital &amp; Technology</t>
        </is>
      </c>
      <c r="C972" s="30" t="inlineStr">
        <is>
          <t>Does it help with enforcement?</t>
        </is>
      </c>
      <c r="D972" s="30" t="inlineStr">
        <is>
          <t>Quality signals aggregate to the seller record, and warnings, improvement periods and restrictions are recorded as a documented sequence with authority, which is what makes enforcement defensible.</t>
        </is>
      </c>
    </row>
    <row r="973">
      <c r="A973" s="30" t="inlineStr">
        <is>
          <t>Online Marketplaces</t>
        </is>
      </c>
      <c r="B973" s="30" t="inlineStr">
        <is>
          <t>Digital &amp; Technology</t>
        </is>
      </c>
      <c r="C973" s="30" t="inlineStr">
        <is>
          <t>Does it replace our platform?</t>
        </is>
      </c>
      <c r="D973" s="30" t="inlineStr">
        <is>
          <t>No. The marketplace platform continues as it is. Verity holds the operation around it — sellers, categories, quality, disputes, enforcement and economics.</t>
        </is>
      </c>
    </row>
    <row r="974">
      <c r="A974" s="30" t="inlineStr">
        <is>
          <t>Online Marketplaces</t>
        </is>
      </c>
      <c r="B974" s="30" t="inlineStr">
        <is>
          <t>Digital &amp; Technology</t>
        </is>
      </c>
      <c r="C974" s="30" t="inlineStr">
        <is>
          <t>How long does implementation take?</t>
        </is>
      </c>
      <c r="D974" s="30" t="inlineStr">
        <is>
          <t>About four weeks: discovery and mapping of category structures, seller lifecycle stages, dispute causes and incentive types, configuration, migration of sellers and history, then an ongoing operations partnership.</t>
        </is>
      </c>
    </row>
    <row r="975">
      <c r="A975" s="30" t="inlineStr">
        <is>
          <t>App Developers</t>
        </is>
      </c>
      <c r="B975" s="30" t="inlineStr">
        <is>
          <t>Digital &amp; Technology</t>
        </is>
      </c>
      <c r="C975" s="30" t="inlineStr">
        <is>
          <t>What can AI software do for an app development company?</t>
        </is>
      </c>
      <c r="D975" s="30" t="inlineStr">
        <is>
          <t>Verity AI answers questions from your own app, release, defect and client records: why releases are being rejected and how often, which defects appeared within days of a release, how many maintenance hours were outside retainer scope, which apps face a platform deadline. Each answer can become a checklist item or a scope conversation.</t>
        </is>
      </c>
    </row>
    <row r="976">
      <c r="A976" s="30" t="inlineStr">
        <is>
          <t>App Developers</t>
        </is>
      </c>
      <c r="B976" s="30" t="inlineStr">
        <is>
          <t>Digital &amp; Technology</t>
        </is>
      </c>
      <c r="C976" s="30" t="inlineStr">
        <is>
          <t>Why track store review separately?</t>
        </is>
      </c>
      <c r="D976" s="30" t="inlineStr">
        <is>
          <t>Because it is a delivery gate the company does not control and cannot schedule. Recording submissions, outcomes and rejection reasons makes review time plannable and stops the same rejection cause recurring across clients.</t>
        </is>
      </c>
    </row>
    <row r="977">
      <c r="A977" s="30" t="inlineStr">
        <is>
          <t>App Developers</t>
        </is>
      </c>
      <c r="B977" s="30" t="inlineStr">
        <is>
          <t>Digital &amp; Technology</t>
        </is>
      </c>
      <c r="C977" s="30" t="inlineStr">
        <is>
          <t>How does it improve testing?</t>
        </is>
      </c>
      <c r="D977" s="30" t="inlineStr">
        <is>
          <t>Post-release defects are linked to the release, device and platform version they appeared on, which identifies the specific coverage combinations that testing missed rather than a general quality concern.</t>
        </is>
      </c>
    </row>
    <row r="978">
      <c r="A978" s="30" t="inlineStr">
        <is>
          <t>App Developers</t>
        </is>
      </c>
      <c r="B978" s="30" t="inlineStr">
        <is>
          <t>Digital &amp; Technology</t>
        </is>
      </c>
      <c r="C978" s="30" t="inlineStr">
        <is>
          <t>Does it replace our build pipeline?</t>
        </is>
      </c>
      <c r="D978" s="30" t="inlineStr">
        <is>
          <t>No. Source control, continuous integration and store consoles continue as they are. Verity holds the delivery operation around them — apps, releases, defects, clients, scope and deadlines.</t>
        </is>
      </c>
    </row>
    <row r="979">
      <c r="A979" s="30" t="inlineStr">
        <is>
          <t>App Developers</t>
        </is>
      </c>
      <c r="B979" s="30" t="inlineStr">
        <is>
          <t>Digital &amp; Technology</t>
        </is>
      </c>
      <c r="C979" s="30" t="inlineStr">
        <is>
          <t>How does it protect retainer profitability?</t>
        </is>
      </c>
      <c r="D979" s="30" t="inlineStr">
        <is>
          <t>Maintenance hours are attributed to the retainer scope and out-of-scope work is flagged when it is requested, so the commercial conversation happens before the hours have been delivered.</t>
        </is>
      </c>
    </row>
    <row r="980">
      <c r="A980" s="30" t="inlineStr">
        <is>
          <t>App Developers</t>
        </is>
      </c>
      <c r="B980" s="30" t="inlineStr">
        <is>
          <t>Digital &amp; Technology</t>
        </is>
      </c>
      <c r="C980" s="30" t="inlineStr">
        <is>
          <t>Can it handle platform deprecations?</t>
        </is>
      </c>
      <c r="D980" s="30" t="inlineStr">
        <is>
          <t>Version requirements and store deadlines are held per app, so when a platform change affects several client apps at once the work can be scoped and the conversations planned as a group.</t>
        </is>
      </c>
    </row>
    <row r="981">
      <c r="A981" s="30" t="inlineStr">
        <is>
          <t>App Developers</t>
        </is>
      </c>
      <c r="B981" s="30" t="inlineStr">
        <is>
          <t>Digital &amp; Technology</t>
        </is>
      </c>
      <c r="C981" s="30" t="inlineStr">
        <is>
          <t>Does it track team concentration?</t>
        </is>
      </c>
      <c r="D981" s="30" t="inlineStr">
        <is>
          <t>App assignments and knowledge coverage are held per developer, so an app that depends on one person is visible as a risk rather than discovered when that person is unavailable.</t>
        </is>
      </c>
    </row>
    <row r="982">
      <c r="A982" s="30" t="inlineStr">
        <is>
          <t>App Developers</t>
        </is>
      </c>
      <c r="B982" s="30" t="inlineStr">
        <is>
          <t>Digital &amp; Technology</t>
        </is>
      </c>
      <c r="C982" s="30" t="inlineStr">
        <is>
          <t>How long does implementation take?</t>
        </is>
      </c>
      <c r="D982" s="30" t="inlineStr">
        <is>
          <t>About four weeks: discovery and mapping of apps, release process, defect categories and retainer scopes, configuration, migration of apps, clients and history, then an ongoing operations partnership.</t>
        </is>
      </c>
    </row>
    <row r="983">
      <c r="A983" s="30" t="inlineStr">
        <is>
          <t>Web Development Agencies</t>
        </is>
      </c>
      <c r="B983" s="30" t="inlineStr">
        <is>
          <t>Digital &amp; Technology</t>
        </is>
      </c>
      <c r="C983" s="30" t="inlineStr">
        <is>
          <t>What can AI software do for a web development agency?</t>
        </is>
      </c>
      <c r="D983" s="30" t="inlineStr">
        <is>
          <t>Verity AI answers questions from your own site, request, renewal and client records: which sites are overdue for updates, how much unbilled work was done and for whom, which sites receive support without a retainer, which domains expire next month. Each answer can become a quote or a maintenance plan.</t>
        </is>
      </c>
    </row>
    <row r="984">
      <c r="A984" s="30" t="inlineStr">
        <is>
          <t>Web Development Agencies</t>
        </is>
      </c>
      <c r="B984" s="30" t="inlineStr">
        <is>
          <t>Digital &amp; Technology</t>
        </is>
      </c>
      <c r="C984" s="30" t="inlineStr">
        <is>
          <t>Why treat the site rather than the project as the unit?</t>
        </is>
      </c>
      <c r="D984" s="30" t="inlineStr">
        <is>
          <t>Because the project ends and the responsibility does not. A site launched two years ago still needs updates, still has renewals, and still generates requests, and that population of sites is the agency’s real operational picture.</t>
        </is>
      </c>
    </row>
    <row r="985">
      <c r="A985" s="30" t="inlineStr">
        <is>
          <t>Web Development Agencies</t>
        </is>
      </c>
      <c r="B985" s="30" t="inlineStr">
        <is>
          <t>Digital &amp; Technology</t>
        </is>
      </c>
      <c r="C985" s="30" t="inlineStr">
        <is>
          <t>How does it stop unbilled work?</t>
        </is>
      </c>
      <c r="D985" s="30" t="inlineStr">
        <is>
          <t>Every request is recorded against a site with time taken and a billing state, and coverage is checked before the work is done. Individually the requests are too small to invoice; recorded together they become a retainer conversation.</t>
        </is>
      </c>
    </row>
    <row r="986">
      <c r="A986" s="30" t="inlineStr">
        <is>
          <t>Web Development Agencies</t>
        </is>
      </c>
      <c r="B986" s="30" t="inlineStr">
        <is>
          <t>Digital &amp; Technology</t>
        </is>
      </c>
      <c r="C986" s="30" t="inlineStr">
        <is>
          <t>Does it handle security updates?</t>
        </is>
      </c>
      <c r="D986" s="30" t="inlineStr">
        <is>
          <t>Update and dependency status is held per site with overdue exposure prioritised, so maintenance is scheduled across the estate rather than done when someone remembers or when something breaks.</t>
        </is>
      </c>
    </row>
    <row r="987">
      <c r="A987" s="30" t="inlineStr">
        <is>
          <t>Web Development Agencies</t>
        </is>
      </c>
      <c r="B987" s="30" t="inlineStr">
        <is>
          <t>Digital &amp; Technology</t>
        </is>
      </c>
      <c r="C987" s="30" t="inlineStr">
        <is>
          <t>What about domains and certificates the client owns?</t>
        </is>
      </c>
      <c r="D987" s="30" t="inlineStr">
        <is>
          <t>They are recorded with ownership, expiry and an assigned owner. A lapse on an asset the client owns but the agency manages lands on the agency, so the renewal has to be raised regardless of who pays.</t>
        </is>
      </c>
    </row>
    <row r="988">
      <c r="A988" s="30" t="inlineStr">
        <is>
          <t>Web Development Agencies</t>
        </is>
      </c>
      <c r="B988" s="30" t="inlineStr">
        <is>
          <t>Digital &amp; Technology</t>
        </is>
      </c>
      <c r="C988" s="30" t="inlineStr">
        <is>
          <t>Can it help with platform upgrades?</t>
        </is>
      </c>
      <c r="D988" s="30" t="inlineStr">
        <is>
          <t>Sites on unsupported versions are identified with the work scoped and a quotation raised, and the client’s decision — including a decision to defer — is recorded, which protects the agency later.</t>
        </is>
      </c>
    </row>
    <row r="989">
      <c r="A989" s="30" t="inlineStr">
        <is>
          <t>Web Development Agencies</t>
        </is>
      </c>
      <c r="B989" s="30" t="inlineStr">
        <is>
          <t>Digital &amp; Technology</t>
        </is>
      </c>
      <c r="C989" s="30" t="inlineStr">
        <is>
          <t>Does it replace our hosting panels?</t>
        </is>
      </c>
      <c r="D989" s="30" t="inlineStr">
        <is>
          <t>No. Hosting panels and repositories continue as they are. Verity holds the agency around them — sites, obligations, requests, renewals, clients and margin.</t>
        </is>
      </c>
    </row>
    <row r="990">
      <c r="A990" s="30" t="inlineStr">
        <is>
          <t>Web Development Agencies</t>
        </is>
      </c>
      <c r="B990" s="30" t="inlineStr">
        <is>
          <t>Digital &amp; Technology</t>
        </is>
      </c>
      <c r="C990" s="30" t="inlineStr">
        <is>
          <t>How long does implementation take?</t>
        </is>
      </c>
      <c r="D990" s="30" t="inlineStr">
        <is>
          <t>About four weeks: discovery and mapping of the site estate, retainer scopes, update practice and renewal responsibilities, configuration, migration of sites and clients, then an ongoing operations partnership.</t>
        </is>
      </c>
    </row>
    <row r="991">
      <c r="A991" s="30" t="inlineStr">
        <is>
          <t>Cybersecurity Companies</t>
        </is>
      </c>
      <c r="B991" s="30" t="inlineStr">
        <is>
          <t>Digital &amp; Technology</t>
        </is>
      </c>
      <c r="C991" s="30" t="inlineStr">
        <is>
          <t>What can AI software do for a cybersecurity company?</t>
        </is>
      </c>
      <c r="D991" s="30" t="inlineStr">
        <is>
          <t>Verity AI answers questions from your own finding, engagement, client and time records: which findings are past their remediation commitment, which clients have the most overdue critical issues, how much analyst time went to triage, which findings have recurred. Each answer can become an escalation or a scope conversation.</t>
        </is>
      </c>
    </row>
    <row r="992">
      <c r="A992" s="30" t="inlineStr">
        <is>
          <t>Cybersecurity Companies</t>
        </is>
      </c>
      <c r="B992" s="30" t="inlineStr">
        <is>
          <t>Digital &amp; Technology</t>
        </is>
      </c>
      <c r="C992" s="30" t="inlineStr">
        <is>
          <t>Why track findings after the report?</t>
        </is>
      </c>
      <c r="D992" s="30" t="inlineStr">
        <is>
          <t>Because the client is paying for issues to be resolved, not for a document. The security company usually cannot perform the fix, which makes tracking, escalation and verification the actual service rather than an administrative extra.</t>
        </is>
      </c>
    </row>
    <row r="993">
      <c r="A993" s="30" t="inlineStr">
        <is>
          <t>Cybersecurity Companies</t>
        </is>
      </c>
      <c r="B993" s="30" t="inlineStr">
        <is>
          <t>Digital &amp; Technology</t>
        </is>
      </c>
      <c r="C993" s="30" t="inlineStr">
        <is>
          <t>How does it help with analyst economics?</t>
        </is>
      </c>
      <c r="D993" s="30" t="inlineStr">
        <is>
          <t>Time is attributed to triage against assessment, and false positives are recorded against the source that produced them. That turns a general sense of noise into a measurable load that can be reduced per client and per source.</t>
        </is>
      </c>
    </row>
    <row r="994">
      <c r="A994" s="30" t="inlineStr">
        <is>
          <t>Cybersecurity Companies</t>
        </is>
      </c>
      <c r="B994" s="30" t="inlineStr">
        <is>
          <t>Digital &amp; Technology</t>
        </is>
      </c>
      <c r="C994" s="30" t="inlineStr">
        <is>
          <t>Can it produce audit evidence?</t>
        </is>
      </c>
      <c r="D994" s="30" t="inlineStr">
        <is>
          <t>Findings, reports, escalation history and verification are retained per client and finding, so when a client’s own audit asks what was found and what was done, the answer is assembled from one record rather than several tools.</t>
        </is>
      </c>
    </row>
    <row r="995">
      <c r="A995" s="30" t="inlineStr">
        <is>
          <t>Cybersecurity Companies</t>
        </is>
      </c>
      <c r="B995" s="30" t="inlineStr">
        <is>
          <t>Digital &amp; Technology</t>
        </is>
      </c>
      <c r="C995" s="30" t="inlineStr">
        <is>
          <t>Does it protect engagement margin?</t>
        </is>
      </c>
      <c r="D995" s="30" t="inlineStr">
        <is>
          <t>Scoped hours and delivered hours are compared per engagement, so testing that expands during delivery surfaces as a scope or billing conversation instead of being absorbed inside a fixed fee.</t>
        </is>
      </c>
    </row>
    <row r="996">
      <c r="A996" s="30" t="inlineStr">
        <is>
          <t>Cybersecurity Companies</t>
        </is>
      </c>
      <c r="B996" s="30" t="inlineStr">
        <is>
          <t>Digital &amp; Technology</t>
        </is>
      </c>
      <c r="C996" s="30" t="inlineStr">
        <is>
          <t>Does it replace our scanners and tooling?</t>
        </is>
      </c>
      <c r="D996" s="30" t="inlineStr">
        <is>
          <t>No. Scanners, monitoring platforms and analysis tooling continue as they are. Verity holds the practice around them — findings, engagements, clients, commitments, evidence and analyst time.</t>
        </is>
      </c>
    </row>
    <row r="997">
      <c r="A997" s="30" t="inlineStr">
        <is>
          <t>Cybersecurity Companies</t>
        </is>
      </c>
      <c r="B997" s="30" t="inlineStr">
        <is>
          <t>Digital &amp; Technology</t>
        </is>
      </c>
      <c r="C997" s="30" t="inlineStr">
        <is>
          <t>How does it handle recurrence?</t>
        </is>
      </c>
      <c r="D997" s="30" t="inlineStr">
        <is>
          <t>Findings link across assessments for the same client and asset, so an issue that reappears is visible as recurrence, which changes both the report and the conversation about root cause.</t>
        </is>
      </c>
    </row>
    <row r="998">
      <c r="A998" s="30" t="inlineStr">
        <is>
          <t>Cybersecurity Companies</t>
        </is>
      </c>
      <c r="B998" s="30" t="inlineStr">
        <is>
          <t>Digital &amp; Technology</t>
        </is>
      </c>
      <c r="C998" s="30" t="inlineStr">
        <is>
          <t>How long does implementation take?</t>
        </is>
      </c>
      <c r="D998" s="30" t="inlineStr">
        <is>
          <t>About four weeks: discovery and mapping of engagement types, finding severities, commitment practice and evidence requirements, configuration, migration of clients and open findings, then an ongoing operations partnership.</t>
        </is>
      </c>
    </row>
    <row r="999">
      <c r="A999" s="30" t="inlineStr">
        <is>
          <t>Data Companies</t>
        </is>
      </c>
      <c r="B999" s="30" t="inlineStr">
        <is>
          <t>Digital &amp; Technology</t>
        </is>
      </c>
      <c r="C999" s="30" t="inlineStr">
        <is>
          <t>What can AI software do for a data company?</t>
        </is>
      </c>
      <c r="D999" s="30" t="inlineStr">
        <is>
          <t>Verity AI answers questions from your own delivery, source, customer and incident records: which deliveries are behind their freshness commitment, which incidents were customer-reported, which products depend on sources renewing this quarter, where a delivered field came from. Each answer can become a notification or a licence review.</t>
        </is>
      </c>
    </row>
    <row r="1000">
      <c r="A1000" s="30" t="inlineStr">
        <is>
          <t>Data Companies</t>
        </is>
      </c>
      <c r="B1000" s="30" t="inlineStr">
        <is>
          <t>Digital &amp; Technology</t>
        </is>
      </c>
      <c r="C1000" s="30" t="inlineStr">
        <is>
          <t>Why is freshness measured per customer?</t>
        </is>
      </c>
      <c r="D1000" s="30" t="inlineStr">
        <is>
          <t>Because the same feed carries different contractual promises to different accounts. A delay that breaches one contract may be inside tolerance for another, so breach has to be assessed against the specific commitment.</t>
        </is>
      </c>
    </row>
    <row r="1001">
      <c r="A1001" s="30" t="inlineStr">
        <is>
          <t>Data Companies</t>
        </is>
      </c>
      <c r="B1001" s="30" t="inlineStr">
        <is>
          <t>Digital &amp; Technology</t>
        </is>
      </c>
      <c r="C1001" s="30" t="inlineStr">
        <is>
          <t>How does it improve incident detection?</t>
        </is>
      </c>
      <c r="D1001" s="30" t="inlineStr">
        <is>
          <t>Every incident records whether it was found internally or reported by a customer. That ratio is the honest measure of monitoring quality and it becomes a target rather than an impression.</t>
        </is>
      </c>
    </row>
    <row r="1002">
      <c r="A1002" s="30" t="inlineStr">
        <is>
          <t>Data Companies</t>
        </is>
      </c>
      <c r="B1002" s="30" t="inlineStr">
        <is>
          <t>Digital &amp; Technology</t>
        </is>
      </c>
      <c r="C1002" s="30" t="inlineStr">
        <is>
          <t>Does it manage source licences?</t>
        </is>
      </c>
      <c r="D1002" s="30" t="inlineStr">
        <is>
          <t>Sources carry their licence terms, permitted uses and resale rights, and the products built on them are linked, so a renewal or term change is assessed against exactly what the company would no longer be permitted to sell.</t>
        </is>
      </c>
    </row>
    <row r="1003">
      <c r="A1003" s="30" t="inlineStr">
        <is>
          <t>Data Companies</t>
        </is>
      </c>
      <c r="B1003" s="30" t="inlineStr">
        <is>
          <t>Digital &amp; Technology</t>
        </is>
      </c>
      <c r="C1003" s="30" t="inlineStr">
        <is>
          <t>Can it answer lineage questions?</t>
        </is>
      </c>
      <c r="D1003" s="30" t="inlineStr">
        <is>
          <t>Sources, transformations and deliveries are linked, so a customer question about where a value came from is traced through the chain rather than reconstructed by an engineer from memory and code.</t>
        </is>
      </c>
    </row>
    <row r="1004">
      <c r="A1004" s="30" t="inlineStr">
        <is>
          <t>Data Companies</t>
        </is>
      </c>
      <c r="B1004" s="30" t="inlineStr">
        <is>
          <t>Digital &amp; Technology</t>
        </is>
      </c>
      <c r="C1004" s="30" t="inlineStr">
        <is>
          <t>What about customers exceeding entitlement?</t>
        </is>
      </c>
      <c r="D1004" s="30" t="inlineStr">
        <is>
          <t>Usage is measured against contracted entitlement with exceptions surfaced, which matters in both directions: toward the customer who exceeded their contract and toward the source whose licence governs resale.</t>
        </is>
      </c>
    </row>
    <row r="1005">
      <c r="A1005" s="30" t="inlineStr">
        <is>
          <t>Data Companies</t>
        </is>
      </c>
      <c r="B1005" s="30" t="inlineStr">
        <is>
          <t>Digital &amp; Technology</t>
        </is>
      </c>
      <c r="C1005" s="30" t="inlineStr">
        <is>
          <t>Does it replace our pipelines?</t>
        </is>
      </c>
      <c r="D1005" s="30" t="inlineStr">
        <is>
          <t>No. Pipelines, warehouses and processing continue as they are. Verity holds the business around them — deliveries, commitments, sources, licences, incidents and customers.</t>
        </is>
      </c>
    </row>
    <row r="1006">
      <c r="A1006" s="30" t="inlineStr">
        <is>
          <t>Data Companies</t>
        </is>
      </c>
      <c r="B1006" s="30" t="inlineStr">
        <is>
          <t>Digital &amp; Technology</t>
        </is>
      </c>
      <c r="C1006" s="30" t="inlineStr">
        <is>
          <t>How long does implementation take?</t>
        </is>
      </c>
      <c r="D1006" s="30" t="inlineStr">
        <is>
          <t>About four weeks: discovery and mapping of datasets, delivery commitments, source terms and incident processes, configuration, migration of contracts and sources, then an ongoing operations partnership.</t>
        </is>
      </c>
    </row>
    <row r="1007">
      <c r="A1007" s="30" t="inlineStr">
        <is>
          <t>AI Companies</t>
        </is>
      </c>
      <c r="B1007" s="30" t="inlineStr">
        <is>
          <t>Digital &amp; Technology</t>
        </is>
      </c>
      <c r="C1007" s="30" t="inlineStr">
        <is>
          <t>What can AI software do for an AI company?</t>
        </is>
      </c>
      <c r="D1007" s="30" t="inlineStr">
        <is>
          <t>Verity AI answers questions from your own account, cost, deployment and evaluation records: which accounts cost more to serve than they pay, what gross margin is by feature, which model versions are live and what justified them, which pilots are past their decision date. Each answer can become a pricing conversation or a deployment review.</t>
        </is>
      </c>
    </row>
    <row r="1008">
      <c r="A1008" s="30" t="inlineStr">
        <is>
          <t>AI Companies</t>
        </is>
      </c>
      <c r="B1008" s="30" t="inlineStr">
        <is>
          <t>Digital &amp; Technology</t>
        </is>
      </c>
      <c r="C1008" s="30" t="inlineStr">
        <is>
          <t>Why attribute serving cost per account?</t>
        </is>
      </c>
      <c r="D1008" s="30" t="inlineStr">
        <is>
          <t>Because the cost is variable per request and the price is usually fixed per seat or per month. Without attribution the company knows its total compute spend and not which customers are profitable, and heavy users erode margin invisibly.</t>
        </is>
      </c>
    </row>
    <row r="1009">
      <c r="A1009" s="30" t="inlineStr">
        <is>
          <t>AI Companies</t>
        </is>
      </c>
      <c r="B1009" s="30" t="inlineStr">
        <is>
          <t>Digital &amp; Technology</t>
        </is>
      </c>
      <c r="C1009" s="30" t="inlineStr">
        <is>
          <t>How does it help with model governance?</t>
        </is>
      </c>
      <c r="D1009" s="30" t="inlineStr">
        <is>
          <t>Every deployment carries the model version, the evaluation that justified it, the person who approved it and the accounts it affects, so what is running in production is a recorded decision rather than an accumulated state.</t>
        </is>
      </c>
    </row>
    <row r="1010">
      <c r="A1010" s="30" t="inlineStr">
        <is>
          <t>AI Companies</t>
        </is>
      </c>
      <c r="B1010" s="30" t="inlineStr">
        <is>
          <t>Digital &amp; Technology</t>
        </is>
      </c>
      <c r="C1010" s="30" t="inlineStr">
        <is>
          <t>Does it track annotation work?</t>
        </is>
      </c>
      <c r="D1010" s="30" t="inlineStr">
        <is>
          <t>Annotation carries datasets, annotators, throughput and quality, with the evaluations waiting on it linked, so labelling capacity is visible as the upstream constraint on shipping model changes.</t>
        </is>
      </c>
    </row>
    <row r="1011">
      <c r="A1011" s="30" t="inlineStr">
        <is>
          <t>AI Companies</t>
        </is>
      </c>
      <c r="B1011" s="30" t="inlineStr">
        <is>
          <t>Digital &amp; Technology</t>
        </is>
      </c>
      <c r="C1011" s="30" t="inlineStr">
        <is>
          <t>What about pilots?</t>
        </is>
      </c>
      <c r="D1011" s="30" t="inlineStr">
        <is>
          <t>Pilots carry criteria, a decision date and an owner, and a decision is recorded either way. An indefinite pilot consumes engineering attention and serving cost with no commercial outcome, which is the most expensive state in the business.</t>
        </is>
      </c>
    </row>
    <row r="1012">
      <c r="A1012" s="30" t="inlineStr">
        <is>
          <t>AI Companies</t>
        </is>
      </c>
      <c r="B1012" s="30" t="inlineStr">
        <is>
          <t>Digital &amp; Technology</t>
        </is>
      </c>
      <c r="C1012" s="30" t="inlineStr">
        <is>
          <t>Can it answer customer questions about behaviour changes?</t>
        </is>
      </c>
      <c r="D1012" s="30" t="inlineStr">
        <is>
          <t>Accounts are linked to the model versions they were served and the dates those changed, so a customer reporting different results receives a specific answer rather than an investigation.</t>
        </is>
      </c>
    </row>
    <row r="1013">
      <c r="A1013" s="30" t="inlineStr">
        <is>
          <t>AI Companies</t>
        </is>
      </c>
      <c r="B1013" s="30" t="inlineStr">
        <is>
          <t>Digital &amp; Technology</t>
        </is>
      </c>
      <c r="C1013" s="30" t="inlineStr">
        <is>
          <t>Does it replace our training infrastructure?</t>
        </is>
      </c>
      <c r="D1013" s="30" t="inlineStr">
        <is>
          <t>No. Training infrastructure, experiment tracking and model tooling continue as they are. Verity holds the company around them — accounts, cost, deployments, evaluations, annotation and pilots.</t>
        </is>
      </c>
    </row>
    <row r="1014">
      <c r="A1014" s="30" t="inlineStr">
        <is>
          <t>AI Companies</t>
        </is>
      </c>
      <c r="B1014" s="30" t="inlineStr">
        <is>
          <t>Digital &amp; Technology</t>
        </is>
      </c>
      <c r="C1014" s="30" t="inlineStr">
        <is>
          <t>How long does implementation take?</t>
        </is>
      </c>
      <c r="D1014" s="30" t="inlineStr">
        <is>
          <t>About four weeks: discovery and mapping of cost attribution, deployment process, evaluation practice and plan structures, configuration, migration of accounts and history, then an ongoing operations partnership.</t>
        </is>
      </c>
    </row>
    <row r="1015">
      <c r="A1015" s="30" t="inlineStr">
        <is>
          <t>Gaming Studios</t>
        </is>
      </c>
      <c r="B1015" s="30" t="inlineStr">
        <is>
          <t>Digital &amp; Technology</t>
        </is>
      </c>
      <c r="C1015" s="30" t="inlineStr">
        <is>
          <t>What can AI software do for a gaming studio?</t>
        </is>
      </c>
      <c r="D1015" s="30" t="inlineStr">
        <is>
          <t>Verity AI answers questions from your own asset, milestone, certification and vendor records: what is blocking a milestone, which assets have waited longest for review, which certification issues are open and who owns them, where the live calendar has gaps. Each answer can become a reassignment or a calendar change.</t>
        </is>
      </c>
    </row>
    <row r="1016">
      <c r="A1016" s="30" t="inlineStr">
        <is>
          <t>Gaming Studios</t>
        </is>
      </c>
      <c r="B1016" s="30" t="inlineStr">
        <is>
          <t>Digital &amp; Technology</t>
        </is>
      </c>
      <c r="C1016" s="30" t="inlineStr">
        <is>
          <t>Why focus on the content pipeline?</t>
        </is>
      </c>
      <c r="D1016" s="30" t="inlineStr">
        <is>
          <t>Because most milestone risk in a game is content rather than code. Thousands of assets moving through creation, review and integration create backlogs that are less visible than engineering tasks and just as capable of missing a fixed date.</t>
        </is>
      </c>
    </row>
    <row r="1017">
      <c r="A1017" s="30" t="inlineStr">
        <is>
          <t>Gaming Studios</t>
        </is>
      </c>
      <c r="B1017" s="30" t="inlineStr">
        <is>
          <t>Digital &amp; Technology</t>
        </is>
      </c>
      <c r="C1017" s="30" t="inlineStr">
        <is>
          <t>How does it help with certification?</t>
        </is>
      </c>
      <c r="D1017" s="30" t="inlineStr">
        <is>
          <t>Platform issues are tracked with owners, the builds each requires and their retest state against the submission date, which turns a queue of rejections into a schedule that can be managed inside the window.</t>
        </is>
      </c>
    </row>
    <row r="1018">
      <c r="A1018" s="30" t="inlineStr">
        <is>
          <t>Gaming Studios</t>
        </is>
      </c>
      <c r="B1018" s="30" t="inlineStr">
        <is>
          <t>Digital &amp; Technology</t>
        </is>
      </c>
      <c r="C1018" s="30" t="inlineStr">
        <is>
          <t>Can it control outsourcing spend?</t>
        </is>
      </c>
      <c r="D1018" s="30" t="inlineStr">
        <is>
          <t>Vendor deliveries are assessed against the brief that commissioned them with acceptance recorded before payment, and revision rounds are counted, so budgets are not spent on unverified assets.</t>
        </is>
      </c>
    </row>
    <row r="1019">
      <c r="A1019" s="30" t="inlineStr">
        <is>
          <t>Gaming Studios</t>
        </is>
      </c>
      <c r="B1019" s="30" t="inlineStr">
        <is>
          <t>Digital &amp; Technology</t>
        </is>
      </c>
      <c r="C1019" s="30" t="inlineStr">
        <is>
          <t>Does it support live operations?</t>
        </is>
      </c>
      <c r="D1019" s="30" t="inlineStr">
        <is>
          <t>The event calendar is planned ahead with the content each event needs and the production capacity to deliver it, so gaps are visible with enough lead time to fill them.</t>
        </is>
      </c>
    </row>
    <row r="1020">
      <c r="A1020" s="30" t="inlineStr">
        <is>
          <t>Gaming Studios</t>
        </is>
      </c>
      <c r="B1020" s="30" t="inlineStr">
        <is>
          <t>Digital &amp; Technology</t>
        </is>
      </c>
      <c r="C1020" s="30" t="inlineStr">
        <is>
          <t>How does player support fit in?</t>
        </is>
      </c>
      <c r="D1020" s="30" t="inlineStr">
        <is>
          <t>Support contacts are categorised into themes linked to builds, features and platforms, so the earliest evidence of a problem reaches production rather than staying inside support.</t>
        </is>
      </c>
    </row>
    <row r="1021">
      <c r="A1021" s="30" t="inlineStr">
        <is>
          <t>Gaming Studios</t>
        </is>
      </c>
      <c r="B1021" s="30" t="inlineStr">
        <is>
          <t>Digital &amp; Technology</t>
        </is>
      </c>
      <c r="C1021" s="30" t="inlineStr">
        <is>
          <t>Does it replace our engine and asset tools?</t>
        </is>
      </c>
      <c r="D1021" s="30" t="inlineStr">
        <is>
          <t>No. Engines, digital content creation tools and build systems continue as they are. Verity holds the studio around them — milestones, asset pipeline, certification, vendors, live calendar and support.</t>
        </is>
      </c>
    </row>
    <row r="1022">
      <c r="A1022" s="30" t="inlineStr">
        <is>
          <t>Gaming Studios</t>
        </is>
      </c>
      <c r="B1022" s="30" t="inlineStr">
        <is>
          <t>Digital &amp; Technology</t>
        </is>
      </c>
      <c r="C1022" s="30" t="inlineStr">
        <is>
          <t>How long does implementation take?</t>
        </is>
      </c>
      <c r="D1022" s="30" t="inlineStr">
        <is>
          <t>About four weeks: discovery and mapping of pipeline stages, milestone structures, certification processes and vendor arrangements, configuration, migration of projects and vendors, then an ongoing operations partnership.</t>
        </is>
      </c>
    </row>
    <row r="1023">
      <c r="A1023" s="30" t="inlineStr">
        <is>
          <t>Content Agencies</t>
        </is>
      </c>
      <c r="B1023" s="30" t="inlineStr">
        <is>
          <t>Digital &amp; Technology</t>
        </is>
      </c>
      <c r="C1023" s="30" t="inlineStr">
        <is>
          <t>What can AI software do for a content agency?</t>
        </is>
      </c>
      <c r="D1023" s="30" t="inlineStr">
        <is>
          <t>Verity AI answers questions from your own piece, round, creator and calendar records: which pieces are past their revision allowance, which are blocked on client input, whether next month’s calendar is within capacity, which creators are at capacity while others are unassigned. Each answer can become a chase or a reassignment.</t>
        </is>
      </c>
    </row>
    <row r="1024">
      <c r="A1024" s="30" t="inlineStr">
        <is>
          <t>Content Agencies</t>
        </is>
      </c>
      <c r="B1024" s="30" t="inlineStr">
        <is>
          <t>Digital &amp; Technology</t>
        </is>
      </c>
      <c r="C1024" s="30" t="inlineStr">
        <is>
          <t>Why count revision rounds?</t>
        </is>
      </c>
      <c r="D1024" s="30" t="inlineStr">
        <is>
          <t>Rounds are where content agency margin goes. A contract allows two and a fourth happens because the piece must publish, and the effort is absorbed. Counting the round against the allowance turns a silent cost into a decision — charge it or absorb it deliberately.</t>
        </is>
      </c>
    </row>
    <row r="1025">
      <c r="A1025" s="30" t="inlineStr">
        <is>
          <t>Content Agencies</t>
        </is>
      </c>
      <c r="B1025" s="30" t="inlineStr">
        <is>
          <t>Digital &amp; Technology</t>
        </is>
      </c>
      <c r="C1025" s="30" t="inlineStr">
        <is>
          <t>How does it help when the client causes the delay?</t>
        </is>
      </c>
      <c r="D1025" s="30" t="inlineStr">
        <is>
          <t>Client-side steps — brief, feedback, approval — are tracked with an age against the publish date, so a piece blocked for eleven days is visible with the blocker named. Without that record the agency absorbs the reputation cost for a delay it did not cause.</t>
        </is>
      </c>
    </row>
    <row r="1026">
      <c r="A1026" s="30" t="inlineStr">
        <is>
          <t>Content Agencies</t>
        </is>
      </c>
      <c r="B1026" s="30" t="inlineStr">
        <is>
          <t>Digital &amp; Technology</t>
        </is>
      </c>
      <c r="C1026" s="30" t="inlineStr">
        <is>
          <t>Can it prevent overcommitted calendars?</t>
        </is>
      </c>
      <c r="D1026" s="30" t="inlineStr">
        <is>
          <t>Committed pieces are aggregated against production capacity for the period, so a calendar agreed in a sales conversation is checked against what the pipeline can actually produce before it is signed.</t>
        </is>
      </c>
    </row>
    <row r="1027">
      <c r="A1027" s="30" t="inlineStr">
        <is>
          <t>Content Agencies</t>
        </is>
      </c>
      <c r="B1027" s="30" t="inlineStr">
        <is>
          <t>Digital &amp; Technology</t>
        </is>
      </c>
      <c r="C1027" s="30" t="inlineStr">
        <is>
          <t>Does it help with creator assignment?</t>
        </is>
      </c>
      <c r="D1027" s="30" t="inlineStr">
        <is>
          <t>Creators carry their formats, skills, availability and current load, so assignment is matched rather than done from memory — which is why some writers are overloaded while equally capable ones are idle.</t>
        </is>
      </c>
    </row>
    <row r="1028">
      <c r="A1028" s="30" t="inlineStr">
        <is>
          <t>Content Agencies</t>
        </is>
      </c>
      <c r="B1028" s="30" t="inlineStr">
        <is>
          <t>Digital &amp; Technology</t>
        </is>
      </c>
      <c r="C1028" s="30" t="inlineStr">
        <is>
          <t>Can it show account profitability?</t>
        </is>
      </c>
      <c r="D1028" s="30" t="inlineStr">
        <is>
          <t>Cost per piece includes freelance cost and revision effort attributed to the client that consumed them, which frequently reorders which accounts are worth keeping.</t>
        </is>
      </c>
    </row>
    <row r="1029">
      <c r="A1029" s="30" t="inlineStr">
        <is>
          <t>Content Agencies</t>
        </is>
      </c>
      <c r="B1029" s="30" t="inlineStr">
        <is>
          <t>Digital &amp; Technology</t>
        </is>
      </c>
      <c r="C1029" s="30" t="inlineStr">
        <is>
          <t>Does Verity replace our publishing tools?</t>
        </is>
      </c>
      <c r="D1029" s="30" t="inlineStr">
        <is>
          <t>No. Publishing platforms, content tools and analytics continue and are mapped during implementation. Verity holds the pipeline, the rounds, the capacity, the calendars and the commercial reporting.</t>
        </is>
      </c>
    </row>
    <row r="1030">
      <c r="A1030" s="30" t="inlineStr">
        <is>
          <t>Content Agencies</t>
        </is>
      </c>
      <c r="B1030" s="30" t="inlineStr">
        <is>
          <t>Digital &amp; Technology</t>
        </is>
      </c>
      <c r="C1030" s="30" t="inlineStr">
        <is>
          <t>Is it suitable for a small agency using freelancers?</t>
        </is>
      </c>
      <c r="D1030" s="30" t="inlineStr">
        <is>
          <t>A small agency is more exposed to both problems: an absorbed extra round is a larger share of its margin, and freelance cost is most of its delivery cost.</t>
        </is>
      </c>
    </row>
    <row r="1031">
      <c r="A1031" s="30" t="inlineStr">
        <is>
          <t>Content Agencies</t>
        </is>
      </c>
      <c r="B1031" s="30" t="inlineStr">
        <is>
          <t>Digital &amp; Technology</t>
        </is>
      </c>
      <c r="C1031" s="30" t="inlineStr">
        <is>
          <t>How long does implementation take?</t>
        </is>
      </c>
      <c r="D1031" s="30" t="inlineStr">
        <is>
          <t>About four weeks: discovery and mapping of the production pipeline and contract terms, configuration of formats and allowances, migration of clients, calendars and pieces in progress, then an ongoing operations partnership.</t>
        </is>
      </c>
    </row>
    <row r="1032">
      <c r="A1032" s="30" t="inlineStr">
        <is>
          <t>Creator Businesses</t>
        </is>
      </c>
      <c r="B1032" s="30" t="inlineStr">
        <is>
          <t>Digital &amp; Technology</t>
        </is>
      </c>
      <c r="C1032" s="30" t="inlineStr">
        <is>
          <t>What can AI software do for a creator business?</t>
        </is>
      </c>
      <c r="D1032" s="30" t="inlineStr">
        <is>
          <t>Verity AI answers questions from your own deal, deliverable, income and rights records: which deliverables are overdue, what income is outstanding and from whom, which usage rights expire next month, whether an enquiry conflicts with an exclusivity clause. Each answer can become a chase or a calendar change.</t>
        </is>
      </c>
    </row>
    <row r="1033">
      <c r="A1033" s="30" t="inlineStr">
        <is>
          <t>Creator Businesses</t>
        </is>
      </c>
      <c r="B1033" s="30" t="inlineStr">
        <is>
          <t>Digital &amp; Technology</t>
        </is>
      </c>
      <c r="C1033" s="30" t="inlineStr">
        <is>
          <t>Why treat a creator business as contracts?</t>
        </is>
      </c>
      <c r="D1033" s="30" t="inlineStr">
        <is>
          <t>Because the money follows contracts. Brand deals commit specific deliverables in specific formats on specific dates with defined usage terms, and payment is usually conditional on all of it, which makes tracking a commercial function rather than an administrative one.</t>
        </is>
      </c>
    </row>
    <row r="1034">
      <c r="A1034" s="30" t="inlineStr">
        <is>
          <t>Creator Businesses</t>
        </is>
      </c>
      <c r="B1034" s="30" t="inlineStr">
        <is>
          <t>Digital &amp; Technology</t>
        </is>
      </c>
      <c r="C1034" s="30" t="inlineStr">
        <is>
          <t>How does it handle income from many sources?</t>
        </is>
      </c>
      <c r="D1034" s="30" t="inlineStr">
        <is>
          <t>Every source — platform payouts, sponsors, affiliate arrangements, direct sales — is recorded with expected against received amounts and outstanding balances, so the total position exists in one place instead of across statements.</t>
        </is>
      </c>
    </row>
    <row r="1035">
      <c r="A1035" s="30" t="inlineStr">
        <is>
          <t>Creator Businesses</t>
        </is>
      </c>
      <c r="B1035" s="30" t="inlineStr">
        <is>
          <t>Digital &amp; Technology</t>
        </is>
      </c>
      <c r="C1035" s="30" t="inlineStr">
        <is>
          <t>What about usage rights?</t>
        </is>
      </c>
      <c r="D1035" s="30" t="inlineStr">
        <is>
          <t>Duration, territory and renewal terms are held per deal with expiry surfaced in advance, so content that must come down or be renegotiated is dealt with before the licence lapses.</t>
        </is>
      </c>
    </row>
    <row r="1036">
      <c r="A1036" s="30" t="inlineStr">
        <is>
          <t>Creator Businesses</t>
        </is>
      </c>
      <c r="B1036" s="30" t="inlineStr">
        <is>
          <t>Digital &amp; Technology</t>
        </is>
      </c>
      <c r="C1036" s="30" t="inlineStr">
        <is>
          <t>Can it check exclusivity?</t>
        </is>
      </c>
      <c r="D1036" s="30" t="inlineStr">
        <is>
          <t>Exclusivity clauses are recorded per deal with their categories and dates, and new enquiries are checked against them, so a conflict is found before terms are discussed rather than after.</t>
        </is>
      </c>
    </row>
    <row r="1037">
      <c r="A1037" s="30" t="inlineStr">
        <is>
          <t>Creator Businesses</t>
        </is>
      </c>
      <c r="B1037" s="30" t="inlineStr">
        <is>
          <t>Digital &amp; Technology</t>
        </is>
      </c>
      <c r="C1037" s="30" t="inlineStr">
        <is>
          <t>Does it help with late payments?</t>
        </is>
      </c>
      <c r="D1037" s="30" t="inlineStr">
        <is>
          <t>Outstanding amounts are aged by sponsor with follow-up assigned and the deal attached, which is what turns a known problem into a chased one.</t>
        </is>
      </c>
    </row>
    <row r="1038">
      <c r="A1038" s="30" t="inlineStr">
        <is>
          <t>Creator Businesses</t>
        </is>
      </c>
      <c r="B1038" s="30" t="inlineStr">
        <is>
          <t>Digital &amp; Technology</t>
        </is>
      </c>
      <c r="C1038" s="30" t="inlineStr">
        <is>
          <t>Does it replace publishing tools?</t>
        </is>
      </c>
      <c r="D1038" s="30" t="inlineStr">
        <is>
          <t>No. Platforms, editing tools and publishing continue as they are. Verity holds the business around them — deals, deliverables, rights, calendar, income and collaborators.</t>
        </is>
      </c>
    </row>
    <row r="1039">
      <c r="A1039" s="30" t="inlineStr">
        <is>
          <t>Creator Businesses</t>
        </is>
      </c>
      <c r="B1039" s="30" t="inlineStr">
        <is>
          <t>Digital &amp; Technology</t>
        </is>
      </c>
      <c r="C1039" s="30" t="inlineStr">
        <is>
          <t>How long does implementation take?</t>
        </is>
      </c>
      <c r="D1039" s="30" t="inlineStr">
        <is>
          <t>About four weeks: discovery and mapping of deal structures, deliverable types, rights terms and income sources, configuration, migration of deals and balances, then an ongoing operations partnership.</t>
        </is>
      </c>
    </row>
  </sheetData>
  <autoFilter ref="A4:D1039"/>
  <pageMargins left="0.75" right="0.75" top="1" bottom="1" header="0.5" footer="0.5"/>
</worksheet>
</file>

<file path=xl/worksheets/sheet20.xml><?xml version="1.0" encoding="utf-8"?>
<worksheet xmlns="http://schemas.openxmlformats.org/spreadsheetml/2006/main">
  <sheetPr>
    <tabColor rgb="002E8B57"/>
    <outlinePr summaryBelow="1" summaryRight="1"/>
    <pageSetUpPr/>
  </sheetPr>
  <dimension ref="A1:C111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100" customWidth="1" min="3" max="3"/>
  </cols>
  <sheetData>
    <row r="1" ht="24" customHeight="1">
      <c r="A1" s="1" t="inlineStr">
        <is>
          <t>Verity AI sample questions per business type</t>
        </is>
      </c>
    </row>
    <row r="2">
      <c r="A2" s="2" t="inlineStr">
        <is>
          <t>Demo script for the AI assistant (M019).</t>
        </is>
      </c>
    </row>
    <row r="4" ht="30" customHeight="1">
      <c r="A4" s="29" t="inlineStr">
        <is>
          <t>Business type</t>
        </is>
      </c>
      <c r="B4" s="29" t="inlineStr">
        <is>
          <t>Industry</t>
        </is>
      </c>
      <c r="C4" s="29" t="inlineStr">
        <is>
          <t>Question to ask Verity AI</t>
        </is>
      </c>
    </row>
    <row r="5">
      <c r="A5" s="30" t="inlineStr">
        <is>
          <t>Retail Stores</t>
        </is>
      </c>
      <c r="B5" s="30" t="inlineStr">
        <is>
          <t>Retail &amp; Commerce</t>
        </is>
      </c>
      <c r="C5" s="30" t="inlineStr">
        <is>
          <t>Which lines have not sold in ninety days, and what are they worth?</t>
        </is>
      </c>
    </row>
    <row r="6">
      <c r="A6" s="30" t="inlineStr">
        <is>
          <t>Retail Stores</t>
        </is>
      </c>
      <c r="B6" s="30" t="inlineStr">
        <is>
          <t>Retail &amp; Commerce</t>
        </is>
      </c>
      <c r="C6" s="30" t="inlineStr">
        <is>
          <t>Which fast-moving lines are below their reorder point?</t>
        </is>
      </c>
    </row>
    <row r="7">
      <c r="A7" s="30" t="inlineStr">
        <is>
          <t>Retail Stores</t>
        </is>
      </c>
      <c r="B7" s="30" t="inlineStr">
        <is>
          <t>Retail &amp; Commerce</t>
        </is>
      </c>
      <c r="C7" s="30" t="inlineStr">
        <is>
          <t>Which categories turned over fastest this quarter?</t>
        </is>
      </c>
    </row>
    <row r="8">
      <c r="A8" s="30" t="inlineStr">
        <is>
          <t>Retail Stores</t>
        </is>
      </c>
      <c r="B8" s="30" t="inlineStr">
        <is>
          <t>Retail &amp; Commerce</t>
        </is>
      </c>
      <c r="C8" s="30" t="inlineStr">
        <is>
          <t>Which supplier costs have risen without a price change on our side?</t>
        </is>
      </c>
    </row>
    <row r="9">
      <c r="A9" s="30" t="inlineStr">
        <is>
          <t>Retail Stores</t>
        </is>
      </c>
      <c r="B9" s="30" t="inlineStr">
        <is>
          <t>Retail &amp; Commerce</t>
        </is>
      </c>
      <c r="C9" s="30" t="inlineStr">
        <is>
          <t>Which customers bought regularly until this year and have stopped?</t>
        </is>
      </c>
    </row>
    <row r="10">
      <c r="A10" s="30" t="inlineStr">
        <is>
          <t>Retail Stores</t>
        </is>
      </c>
      <c r="B10" s="30" t="inlineStr">
        <is>
          <t>Retail &amp; Commerce</t>
        </is>
      </c>
      <c r="C10" s="30" t="inlineStr">
        <is>
          <t>What is the return rate by line and by reason?</t>
        </is>
      </c>
    </row>
    <row r="11">
      <c r="A11" s="30" t="inlineStr">
        <is>
          <t>Retail Stores</t>
        </is>
      </c>
      <c r="B11" s="30" t="inlineStr">
        <is>
          <t>Retail &amp; Commerce</t>
        </is>
      </c>
      <c r="C11" s="30" t="inlineStr">
        <is>
          <t>Which stores hold stock that another store is short of?</t>
        </is>
      </c>
    </row>
    <row r="12">
      <c r="A12" s="30" t="inlineStr">
        <is>
          <t>Retail Stores</t>
        </is>
      </c>
      <c r="B12" s="30" t="inlineStr">
        <is>
          <t>Retail &amp; Commerce</t>
        </is>
      </c>
      <c r="C12" s="30" t="inlineStr">
        <is>
          <t>What discount rate is each staff member running at?</t>
        </is>
      </c>
    </row>
    <row r="13">
      <c r="A13" s="30" t="inlineStr">
        <is>
          <t>Retail Stores</t>
        </is>
      </c>
      <c r="B13" s="30" t="inlineStr">
        <is>
          <t>Retail &amp; Commerce</t>
        </is>
      </c>
      <c r="C13" s="30" t="inlineStr">
        <is>
          <t>Summarise this month’s store performance.</t>
        </is>
      </c>
    </row>
    <row r="14">
      <c r="A14" s="30" t="inlineStr">
        <is>
          <t>Supermarkets</t>
        </is>
      </c>
      <c r="B14" s="30" t="inlineStr">
        <is>
          <t>Retail &amp; Commerce</t>
        </is>
      </c>
      <c r="C14" s="30" t="inlineStr">
        <is>
          <t>Which categories have shrinkage above target, and what is the largest cause in each?</t>
        </is>
      </c>
    </row>
    <row r="15">
      <c r="A15" s="30" t="inlineStr">
        <is>
          <t>Supermarkets</t>
        </is>
      </c>
      <c r="B15" s="30" t="inlineStr">
        <is>
          <t>Retail &amp; Commerce</t>
        </is>
      </c>
      <c r="C15" s="30" t="inlineStr">
        <is>
          <t>Which listed lines are not on shelf, and how many are top-100 sellers?</t>
        </is>
      </c>
    </row>
    <row r="16">
      <c r="A16" s="30" t="inlineStr">
        <is>
          <t>Supermarkets</t>
        </is>
      </c>
      <c r="B16" s="30" t="inlineStr">
        <is>
          <t>Retail &amp; Commerce</t>
        </is>
      </c>
      <c r="C16" s="30" t="inlineStr">
        <is>
          <t>What is expiring within five days, and where?</t>
        </is>
      </c>
    </row>
    <row r="17">
      <c r="A17" s="30" t="inlineStr">
        <is>
          <t>Supermarkets</t>
        </is>
      </c>
      <c r="B17" s="30" t="inlineStr">
        <is>
          <t>Retail &amp; Commerce</t>
        </is>
      </c>
      <c r="C17" s="30" t="inlineStr">
        <is>
          <t>Which principals have unclaimed scheme support this window?</t>
        </is>
      </c>
    </row>
    <row r="18">
      <c r="A18" s="30" t="inlineStr">
        <is>
          <t>Supermarkets</t>
        </is>
      </c>
      <c r="B18" s="30" t="inlineStr">
        <is>
          <t>Retail &amp; Commerce</t>
        </is>
      </c>
      <c r="C18" s="30" t="inlineStr">
        <is>
          <t>Which suppliers delivered short this month?</t>
        </is>
      </c>
    </row>
    <row r="19">
      <c r="A19" s="30" t="inlineStr">
        <is>
          <t>Supermarkets</t>
        </is>
      </c>
      <c r="B19" s="30" t="inlineStr">
        <is>
          <t>Retail &amp; Commerce</t>
        </is>
      </c>
      <c r="C19" s="30" t="inlineStr">
        <is>
          <t>How does this store compare with the others on wastage?</t>
        </is>
      </c>
    </row>
    <row r="20">
      <c r="A20" s="30" t="inlineStr">
        <is>
          <t>Supermarkets</t>
        </is>
      </c>
      <c r="B20" s="30" t="inlineStr">
        <is>
          <t>Retail &amp; Commerce</t>
        </is>
      </c>
      <c r="C20" s="30" t="inlineStr">
        <is>
          <t>Which categories return the most per unit of shelf space?</t>
        </is>
      </c>
    </row>
    <row r="21">
      <c r="A21" s="30" t="inlineStr">
        <is>
          <t>Supermarkets</t>
        </is>
      </c>
      <c r="B21" s="30" t="inlineStr">
        <is>
          <t>Retail &amp; Commerce</t>
        </is>
      </c>
      <c r="C21" s="30" t="inlineStr">
        <is>
          <t>How did labour hours track against baskets by hour on Saturday?</t>
        </is>
      </c>
    </row>
    <row r="22">
      <c r="A22" s="30" t="inlineStr">
        <is>
          <t>Supermarkets</t>
        </is>
      </c>
      <c r="B22" s="30" t="inlineStr">
        <is>
          <t>Retail &amp; Commerce</t>
        </is>
      </c>
      <c r="C22" s="30" t="inlineStr">
        <is>
          <t>Summarise this week’s loss and availability position.</t>
        </is>
      </c>
    </row>
    <row r="23">
      <c r="A23" s="30" t="inlineStr">
        <is>
          <t>Grocery Stores</t>
        </is>
      </c>
      <c r="B23" s="30" t="inlineStr">
        <is>
          <t>Retail &amp; Commerce</t>
        </is>
      </c>
      <c r="C23" s="30" t="inlineStr">
        <is>
          <t>Which households are past thirty days, and by how much?</t>
        </is>
      </c>
    </row>
    <row r="24">
      <c r="A24" s="30" t="inlineStr">
        <is>
          <t>Grocery Stores</t>
        </is>
      </c>
      <c r="B24" s="30" t="inlineStr">
        <is>
          <t>Retail &amp; Commerce</t>
        </is>
      </c>
      <c r="C24" s="30" t="inlineStr">
        <is>
          <t>How much credit is outstanding in total, and how is it ageing?</t>
        </is>
      </c>
    </row>
    <row r="25">
      <c r="A25" s="30" t="inlineStr">
        <is>
          <t>Grocery Stores</t>
        </is>
      </c>
      <c r="B25" s="30" t="inlineStr">
        <is>
          <t>Retail &amp; Commerce</t>
        </is>
      </c>
      <c r="C25" s="30" t="inlineStr">
        <is>
          <t>Which households have changed from monthly to quarterly settlement?</t>
        </is>
      </c>
    </row>
    <row r="26">
      <c r="A26" s="30" t="inlineStr">
        <is>
          <t>Grocery Stores</t>
        </is>
      </c>
      <c r="B26" s="30" t="inlineStr">
        <is>
          <t>Retail &amp; Commerce</t>
        </is>
      </c>
      <c r="C26" s="30" t="inlineStr">
        <is>
          <t>Which delivery orders are still undispatched?</t>
        </is>
      </c>
    </row>
    <row r="27">
      <c r="A27" s="30" t="inlineStr">
        <is>
          <t>Grocery Stores</t>
        </is>
      </c>
      <c r="B27" s="30" t="inlineStr">
        <is>
          <t>Retail &amp; Commerce</t>
        </is>
      </c>
      <c r="C27" s="30" t="inlineStr">
        <is>
          <t>Which staples will run out before the next supplier delivery?</t>
        </is>
      </c>
    </row>
    <row r="28">
      <c r="A28" s="30" t="inlineStr">
        <is>
          <t>Grocery Stores</t>
        </is>
      </c>
      <c r="B28" s="30" t="inlineStr">
        <is>
          <t>Retail &amp; Commerce</t>
        </is>
      </c>
      <c r="C28" s="30" t="inlineStr">
        <is>
          <t>Which loose items have the largest unexplained gap this month?</t>
        </is>
      </c>
    </row>
    <row r="29">
      <c r="A29" s="30" t="inlineStr">
        <is>
          <t>Grocery Stores</t>
        </is>
      </c>
      <c r="B29" s="30" t="inlineStr">
        <is>
          <t>Retail &amp; Commerce</t>
        </is>
      </c>
      <c r="C29" s="30" t="inlineStr">
        <is>
          <t>Which regular households have stopped buying?</t>
        </is>
      </c>
    </row>
    <row r="30">
      <c r="A30" s="30" t="inlineStr">
        <is>
          <t>Grocery Stores</t>
        </is>
      </c>
      <c r="B30" s="30" t="inlineStr">
        <is>
          <t>Retail &amp; Commerce</t>
        </is>
      </c>
      <c r="C30" s="30" t="inlineStr">
        <is>
          <t>Which supplier costs have risen without a price change on our side?</t>
        </is>
      </c>
    </row>
    <row r="31">
      <c r="A31" s="30" t="inlineStr">
        <is>
          <t>Grocery Stores</t>
        </is>
      </c>
      <c r="B31" s="30" t="inlineStr">
        <is>
          <t>Retail &amp; Commerce</t>
        </is>
      </c>
      <c r="C31" s="30" t="inlineStr">
        <is>
          <t>Summarise today’s takings and credit position.</t>
        </is>
      </c>
    </row>
    <row r="32">
      <c r="A32" s="30" t="inlineStr">
        <is>
          <t>Convenience Stores</t>
        </is>
      </c>
      <c r="B32" s="30" t="inlineStr">
        <is>
          <t>Retail &amp; Commerce</t>
        </is>
      </c>
      <c r="C32" s="30" t="inlineStr">
        <is>
          <t>Which lines have not sold in thirty days?</t>
        </is>
      </c>
    </row>
    <row r="33">
      <c r="A33" s="30" t="inlineStr">
        <is>
          <t>Convenience Stores</t>
        </is>
      </c>
      <c r="B33" s="30" t="inlineStr">
        <is>
          <t>Retail &amp; Commerce</t>
        </is>
      </c>
      <c r="C33" s="30" t="inlineStr">
        <is>
          <t>Which top-selling lines went out of stock this week?</t>
        </is>
      </c>
    </row>
    <row r="34">
      <c r="A34" s="30" t="inlineStr">
        <is>
          <t>Convenience Stores</t>
        </is>
      </c>
      <c r="B34" s="30" t="inlineStr">
        <is>
          <t>Retail &amp; Commerce</t>
        </is>
      </c>
      <c r="C34" s="30" t="inlineStr">
        <is>
          <t>What is contribution by hour against staffing cost?</t>
        </is>
      </c>
    </row>
    <row r="35">
      <c r="A35" s="30" t="inlineStr">
        <is>
          <t>Convenience Stores</t>
        </is>
      </c>
      <c r="B35" s="30" t="inlineStr">
        <is>
          <t>Retail &amp; Commerce</t>
        </is>
      </c>
      <c r="C35" s="30" t="inlineStr">
        <is>
          <t>Where is shrink concentrated by category and position?</t>
        </is>
      </c>
    </row>
    <row r="36">
      <c r="A36" s="30" t="inlineStr">
        <is>
          <t>Convenience Stores</t>
        </is>
      </c>
      <c r="B36" s="30" t="inlineStr">
        <is>
          <t>Retail &amp; Commerce</t>
        </is>
      </c>
      <c r="C36" s="30" t="inlineStr">
        <is>
          <t>Which supplier costs moved without a price change on our side?</t>
        </is>
      </c>
    </row>
    <row r="37">
      <c r="A37" s="30" t="inlineStr">
        <is>
          <t>Convenience Stores</t>
        </is>
      </c>
      <c r="B37" s="30" t="inlineStr">
        <is>
          <t>Retail &amp; Commerce</t>
        </is>
      </c>
      <c r="C37" s="30" t="inlineStr">
        <is>
          <t>What is average basket by hour?</t>
        </is>
      </c>
    </row>
    <row r="38">
      <c r="A38" s="30" t="inlineStr">
        <is>
          <t>Convenience Stores</t>
        </is>
      </c>
      <c r="B38" s="30" t="inlineStr">
        <is>
          <t>Retail &amp; Commerce</t>
        </is>
      </c>
      <c r="C38" s="30" t="inlineStr">
        <is>
          <t>Which lines should replace the slowest facings?</t>
        </is>
      </c>
    </row>
    <row r="39">
      <c r="A39" s="30" t="inlineStr">
        <is>
          <t>Convenience Stores</t>
        </is>
      </c>
      <c r="B39" s="30" t="inlineStr">
        <is>
          <t>Retail &amp; Commerce</t>
        </is>
      </c>
      <c r="C39" s="30" t="inlineStr">
        <is>
          <t>Which regulars have stopped coming?</t>
        </is>
      </c>
    </row>
    <row r="40">
      <c r="A40" s="30" t="inlineStr">
        <is>
          <t>Convenience Stores</t>
        </is>
      </c>
      <c r="B40" s="30" t="inlineStr">
        <is>
          <t>Retail &amp; Commerce</t>
        </is>
      </c>
      <c r="C40" s="30" t="inlineStr">
        <is>
          <t>Summarise space productivity and hourly contribution.</t>
        </is>
      </c>
    </row>
    <row r="41">
      <c r="A41" s="30" t="inlineStr">
        <is>
          <t>Department Stores</t>
        </is>
      </c>
      <c r="B41" s="30" t="inlineStr">
        <is>
          <t>Retail &amp; Commerce</t>
        </is>
      </c>
      <c r="C41" s="30" t="inlineStr">
        <is>
          <t>Which departments return least per square foot?</t>
        </is>
      </c>
    </row>
    <row r="42">
      <c r="A42" s="30" t="inlineStr">
        <is>
          <t>Department Stores</t>
        </is>
      </c>
      <c r="B42" s="30" t="inlineStr">
        <is>
          <t>Retail &amp; Commerce</t>
        </is>
      </c>
      <c r="C42" s="30" t="inlineStr">
        <is>
          <t>Which concession settlements do not match our recorded sales?</t>
        </is>
      </c>
    </row>
    <row r="43">
      <c r="A43" s="30" t="inlineStr">
        <is>
          <t>Department Stores</t>
        </is>
      </c>
      <c r="B43" s="30" t="inlineStr">
        <is>
          <t>Retail &amp; Commerce</t>
        </is>
      </c>
      <c r="C43" s="30" t="inlineStr">
        <is>
          <t>Which floors are short-staffed against footfall at peak?</t>
        </is>
      </c>
    </row>
    <row r="44">
      <c r="A44" s="30" t="inlineStr">
        <is>
          <t>Department Stores</t>
        </is>
      </c>
      <c r="B44" s="30" t="inlineStr">
        <is>
          <t>Retail &amp; Commerce</t>
        </is>
      </c>
      <c r="C44" s="30" t="inlineStr">
        <is>
          <t>Which categories are ageing fastest against their own turn rate?</t>
        </is>
      </c>
    </row>
    <row r="45">
      <c r="A45" s="30" t="inlineStr">
        <is>
          <t>Department Stores</t>
        </is>
      </c>
      <c r="B45" s="30" t="inlineStr">
        <is>
          <t>Retail &amp; Commerce</t>
        </is>
      </c>
      <c r="C45" s="30" t="inlineStr">
        <is>
          <t>Which customers shop three or more departments?</t>
        </is>
      </c>
    </row>
    <row r="46">
      <c r="A46" s="30" t="inlineStr">
        <is>
          <t>Department Stores</t>
        </is>
      </c>
      <c r="B46" s="30" t="inlineStr">
        <is>
          <t>Retail &amp; Commerce</t>
        </is>
      </c>
      <c r="C46" s="30" t="inlineStr">
        <is>
          <t>What is margin by department after markdown?</t>
        </is>
      </c>
    </row>
    <row r="47">
      <c r="A47" s="30" t="inlineStr">
        <is>
          <t>Department Stores</t>
        </is>
      </c>
      <c r="B47" s="30" t="inlineStr">
        <is>
          <t>Retail &amp; Commerce</t>
        </is>
      </c>
      <c r="C47" s="30" t="inlineStr">
        <is>
          <t>Which brands settle latest or shortest?</t>
        </is>
      </c>
    </row>
    <row r="48">
      <c r="A48" s="30" t="inlineStr">
        <is>
          <t>Department Stores</t>
        </is>
      </c>
      <c r="B48" s="30" t="inlineStr">
        <is>
          <t>Retail &amp; Commerce</t>
        </is>
      </c>
      <c r="C48" s="30" t="inlineStr">
        <is>
          <t>Where is stock occupying prime floor space with no movement?</t>
        </is>
      </c>
    </row>
    <row r="49">
      <c r="A49" s="30" t="inlineStr">
        <is>
          <t>Department Stores</t>
        </is>
      </c>
      <c r="B49" s="30" t="inlineStr">
        <is>
          <t>Retail &amp; Commerce</t>
        </is>
      </c>
      <c r="C49" s="30" t="inlineStr">
        <is>
          <t>Summarise floor productivity across the store.</t>
        </is>
      </c>
    </row>
    <row r="50">
      <c r="A50" s="30" t="inlineStr">
        <is>
          <t>Fashion Stores</t>
        </is>
      </c>
      <c r="B50" s="30" t="inlineStr">
        <is>
          <t>Retail &amp; Commerce</t>
        </is>
      </c>
      <c r="C50" s="30" t="inlineStr">
        <is>
          <t>Which styles are selling well but out of core sizes?</t>
        </is>
      </c>
    </row>
    <row r="51">
      <c r="A51" s="30" t="inlineStr">
        <is>
          <t>Fashion Stores</t>
        </is>
      </c>
      <c r="B51" s="30" t="inlineStr">
        <is>
          <t>Retail &amp; Commerce</t>
        </is>
      </c>
      <c r="C51" s="30" t="inlineStr">
        <is>
          <t>What is sell-through by style against week of season?</t>
        </is>
      </c>
    </row>
    <row r="52">
      <c r="A52" s="30" t="inlineStr">
        <is>
          <t>Fashion Stores</t>
        </is>
      </c>
      <c r="B52" s="30" t="inlineStr">
        <is>
          <t>Retail &amp; Commerce</t>
        </is>
      </c>
      <c r="C52" s="30" t="inlineStr">
        <is>
          <t>Which suppliers have return rates above the store average, and for what reason?</t>
        </is>
      </c>
    </row>
    <row r="53">
      <c r="A53" s="30" t="inlineStr">
        <is>
          <t>Fashion Stores</t>
        </is>
      </c>
      <c r="B53" s="30" t="inlineStr">
        <is>
          <t>Retail &amp; Commerce</t>
        </is>
      </c>
      <c r="C53" s="30" t="inlineStr">
        <is>
          <t>Which stores hold sizes that other stores are short of?</t>
        </is>
      </c>
    </row>
    <row r="54">
      <c r="A54" s="30" t="inlineStr">
        <is>
          <t>Fashion Stores</t>
        </is>
      </c>
      <c r="B54" s="30" t="inlineStr">
        <is>
          <t>Retail &amp; Commerce</t>
        </is>
      </c>
      <c r="C54" s="30" t="inlineStr">
        <is>
          <t>How much prior-season stock is still held, and at what value?</t>
        </is>
      </c>
    </row>
    <row r="55">
      <c r="A55" s="30" t="inlineStr">
        <is>
          <t>Fashion Stores</t>
        </is>
      </c>
      <c r="B55" s="30" t="inlineStr">
        <is>
          <t>Retail &amp; Commerce</t>
        </is>
      </c>
      <c r="C55" s="30" t="inlineStr">
        <is>
          <t>Which colours underperformed across the season?</t>
        </is>
      </c>
    </row>
    <row r="56">
      <c r="A56" s="30" t="inlineStr">
        <is>
          <t>Fashion Stores</t>
        </is>
      </c>
      <c r="B56" s="30" t="inlineStr">
        <is>
          <t>Retail &amp; Commerce</t>
        </is>
      </c>
      <c r="C56" s="30" t="inlineStr">
        <is>
          <t>What markdown has been taken by category so far?</t>
        </is>
      </c>
    </row>
    <row r="57">
      <c r="A57" s="30" t="inlineStr">
        <is>
          <t>Fashion Stores</t>
        </is>
      </c>
      <c r="B57" s="30" t="inlineStr">
        <is>
          <t>Retail &amp; Commerce</t>
        </is>
      </c>
      <c r="C57" s="30" t="inlineStr">
        <is>
          <t>Which customers bought in a size and category we have just received?</t>
        </is>
      </c>
    </row>
    <row r="58">
      <c r="A58" s="30" t="inlineStr">
        <is>
          <t>Fashion Stores</t>
        </is>
      </c>
      <c r="B58" s="30" t="inlineStr">
        <is>
          <t>Retail &amp; Commerce</t>
        </is>
      </c>
      <c r="C58" s="30" t="inlineStr">
        <is>
          <t>Summarise where the season stands.</t>
        </is>
      </c>
    </row>
    <row r="59">
      <c r="A59" s="30" t="inlineStr">
        <is>
          <t>Clothing Boutiques</t>
        </is>
      </c>
      <c r="B59" s="30" t="inlineStr">
        <is>
          <t>Retail &amp; Commerce</t>
        </is>
      </c>
      <c r="C59" s="30" t="inlineStr">
        <is>
          <t>Which clients would want this week’s arrivals, based on their sizes and preferences?</t>
        </is>
      </c>
    </row>
    <row r="60">
      <c r="A60" s="30" t="inlineStr">
        <is>
          <t>Clothing Boutiques</t>
        </is>
      </c>
      <c r="B60" s="30" t="inlineStr">
        <is>
          <t>Retail &amp; Commerce</t>
        </is>
      </c>
      <c r="C60" s="30" t="inlineStr">
        <is>
          <t>Which alterations are due or past their promised date?</t>
        </is>
      </c>
    </row>
    <row r="61">
      <c r="A61" s="30" t="inlineStr">
        <is>
          <t>Clothing Boutiques</t>
        </is>
      </c>
      <c r="B61" s="30" t="inlineStr">
        <is>
          <t>Retail &amp; Commerce</t>
        </is>
      </c>
      <c r="C61" s="30" t="inlineStr">
        <is>
          <t>Which clients have not bought in the last six months?</t>
        </is>
      </c>
    </row>
    <row r="62">
      <c r="A62" s="30" t="inlineStr">
        <is>
          <t>Clothing Boutiques</t>
        </is>
      </c>
      <c r="B62" s="30" t="inlineStr">
        <is>
          <t>Retail &amp; Commerce</t>
        </is>
      </c>
      <c r="C62" s="30" t="inlineStr">
        <is>
          <t>Which buys have the weakest sell-through?</t>
        </is>
      </c>
    </row>
    <row r="63">
      <c r="A63" s="30" t="inlineStr">
        <is>
          <t>Clothing Boutiques</t>
        </is>
      </c>
      <c r="B63" s="30" t="inlineStr">
        <is>
          <t>Retail &amp; Commerce</t>
        </is>
      </c>
      <c r="C63" s="30" t="inlineStr">
        <is>
          <t>Which custom orders have advances but no confirmed fabric?</t>
        </is>
      </c>
    </row>
    <row r="64">
      <c r="A64" s="30" t="inlineStr">
        <is>
          <t>Clothing Boutiques</t>
        </is>
      </c>
      <c r="B64" s="30" t="inlineStr">
        <is>
          <t>Retail &amp; Commerce</t>
        </is>
      </c>
      <c r="C64" s="30" t="inlineStr">
        <is>
          <t>Which designers sell through fastest?</t>
        </is>
      </c>
    </row>
    <row r="65">
      <c r="A65" s="30" t="inlineStr">
        <is>
          <t>Clothing Boutiques</t>
        </is>
      </c>
      <c r="B65" s="30" t="inlineStr">
        <is>
          <t>Retail &amp; Commerce</t>
        </is>
      </c>
      <c r="C65" s="30" t="inlineStr">
        <is>
          <t>What is tied up in pieces unsold beyond ninety days?</t>
        </is>
      </c>
    </row>
    <row r="66">
      <c r="A66" s="30" t="inlineStr">
        <is>
          <t>Clothing Boutiques</t>
        </is>
      </c>
      <c r="B66" s="30" t="inlineStr">
        <is>
          <t>Retail &amp; Commerce</t>
        </is>
      </c>
      <c r="C66" s="30" t="inlineStr">
        <is>
          <t>Which clients usually buy before the wedding season?</t>
        </is>
      </c>
    </row>
    <row r="67">
      <c r="A67" s="30" t="inlineStr">
        <is>
          <t>Clothing Boutiques</t>
        </is>
      </c>
      <c r="B67" s="30" t="inlineStr">
        <is>
          <t>Retail &amp; Commerce</t>
        </is>
      </c>
      <c r="C67" s="30" t="inlineStr">
        <is>
          <t>Summarise the month’s takings and client activity.</t>
        </is>
      </c>
    </row>
    <row r="68">
      <c r="A68" s="30" t="inlineStr">
        <is>
          <t>Shoe Stores</t>
        </is>
      </c>
      <c r="B68" s="30" t="inlineStr">
        <is>
          <t>Retail &amp; Commerce</t>
        </is>
      </c>
      <c r="C68" s="30" t="inlineStr">
        <is>
          <t>Which selling styles are missing their core sizes?</t>
        </is>
      </c>
    </row>
    <row r="69">
      <c r="A69" s="30" t="inlineStr">
        <is>
          <t>Shoe Stores</t>
        </is>
      </c>
      <c r="B69" s="30" t="inlineStr">
        <is>
          <t>Retail &amp; Commerce</t>
        </is>
      </c>
      <c r="C69" s="30" t="inlineStr">
        <is>
          <t>Which suppliers have the highest fit-related return rates?</t>
        </is>
      </c>
    </row>
    <row r="70">
      <c r="A70" s="30" t="inlineStr">
        <is>
          <t>Shoe Stores</t>
        </is>
      </c>
      <c r="B70" s="30" t="inlineStr">
        <is>
          <t>Retail &amp; Commerce</t>
        </is>
      </c>
      <c r="C70" s="30" t="inlineStr">
        <is>
          <t>Which sizes are available at another store and short here?</t>
        </is>
      </c>
    </row>
    <row r="71">
      <c r="A71" s="30" t="inlineStr">
        <is>
          <t>Shoe Stores</t>
        </is>
      </c>
      <c r="B71" s="30" t="inlineStr">
        <is>
          <t>Retail &amp; Commerce</t>
        </is>
      </c>
      <c r="C71" s="30" t="inlineStr">
        <is>
          <t>What is our actual size curve by store?</t>
        </is>
      </c>
    </row>
    <row r="72">
      <c r="A72" s="30" t="inlineStr">
        <is>
          <t>Shoe Stores</t>
        </is>
      </c>
      <c r="B72" s="30" t="inlineStr">
        <is>
          <t>Retail &amp; Commerce</t>
        </is>
      </c>
      <c r="C72" s="30" t="inlineStr">
        <is>
          <t>What is the remaining size profile on prior-season stock?</t>
        </is>
      </c>
    </row>
    <row r="73">
      <c r="A73" s="30" t="inlineStr">
        <is>
          <t>Shoe Stores</t>
        </is>
      </c>
      <c r="B73" s="30" t="inlineStr">
        <is>
          <t>Retail &amp; Commerce</t>
        </is>
      </c>
      <c r="C73" s="30" t="inlineStr">
        <is>
          <t>Which styles have high try-on volume and low conversion?</t>
        </is>
      </c>
    </row>
    <row r="74">
      <c r="A74" s="30" t="inlineStr">
        <is>
          <t>Shoe Stores</t>
        </is>
      </c>
      <c r="B74" s="30" t="inlineStr">
        <is>
          <t>Retail &amp; Commerce</t>
        </is>
      </c>
      <c r="C74" s="30" t="inlineStr">
        <is>
          <t>Which customers bought in a size we have just received?</t>
        </is>
      </c>
    </row>
    <row r="75">
      <c r="A75" s="30" t="inlineStr">
        <is>
          <t>Shoe Stores</t>
        </is>
      </c>
      <c r="B75" s="30" t="inlineStr">
        <is>
          <t>Retail &amp; Commerce</t>
        </is>
      </c>
      <c r="C75" s="30" t="inlineStr">
        <is>
          <t>What is sell-through by size across the season?</t>
        </is>
      </c>
    </row>
    <row r="76">
      <c r="A76" s="30" t="inlineStr">
        <is>
          <t>Shoe Stores</t>
        </is>
      </c>
      <c r="B76" s="30" t="inlineStr">
        <is>
          <t>Retail &amp; Commerce</t>
        </is>
      </c>
      <c r="C76" s="30" t="inlineStr">
        <is>
          <t>Summarise run completeness across the range.</t>
        </is>
      </c>
    </row>
    <row r="77">
      <c r="A77" s="30" t="inlineStr">
        <is>
          <t>Jewellery Stores</t>
        </is>
      </c>
      <c r="B77" s="30" t="inlineStr">
        <is>
          <t>Retail &amp; Commerce</t>
        </is>
      </c>
      <c r="C77" s="30" t="inlineStr">
        <is>
          <t>Which pieces have not moved in the last 120 days, and what are they worth?</t>
        </is>
      </c>
    </row>
    <row r="78">
      <c r="A78" s="30" t="inlineStr">
        <is>
          <t>Jewellery Stores</t>
        </is>
      </c>
      <c r="B78" s="30" t="inlineStr">
        <is>
          <t>Retail &amp; Commerce</t>
        </is>
      </c>
      <c r="C78" s="30" t="inlineStr">
        <is>
          <t>Which custom orders are due in the next ten days?</t>
        </is>
      </c>
    </row>
    <row r="79">
      <c r="A79" s="30" t="inlineStr">
        <is>
          <t>Jewellery Stores</t>
        </is>
      </c>
      <c r="B79" s="30" t="inlineStr">
        <is>
          <t>Retail &amp; Commerce</t>
        </is>
      </c>
      <c r="C79" s="30" t="inlineStr">
        <is>
          <t>Which customers bought bridal jewellery three or more years ago and have not returned?</t>
        </is>
      </c>
    </row>
    <row r="80">
      <c r="A80" s="30" t="inlineStr">
        <is>
          <t>Jewellery Stores</t>
        </is>
      </c>
      <c r="B80" s="30" t="inlineStr">
        <is>
          <t>Retail &amp; Commerce</t>
        </is>
      </c>
      <c r="C80" s="30" t="inlineStr">
        <is>
          <t>What is still with karigars against issued material?</t>
        </is>
      </c>
    </row>
    <row r="81">
      <c r="A81" s="30" t="inlineStr">
        <is>
          <t>Jewellery Stores</t>
        </is>
      </c>
      <c r="B81" s="30" t="inlineStr">
        <is>
          <t>Retail &amp; Commerce</t>
        </is>
      </c>
      <c r="C81" s="30" t="inlineStr">
        <is>
          <t>Which categories sold best this festive season compared with last?</t>
        </is>
      </c>
    </row>
    <row r="82">
      <c r="A82" s="30" t="inlineStr">
        <is>
          <t>Jewellery Stores</t>
        </is>
      </c>
      <c r="B82" s="30" t="inlineStr">
        <is>
          <t>Retail &amp; Commerce</t>
        </is>
      </c>
      <c r="C82" s="30" t="inlineStr">
        <is>
          <t>How much is outstanding against customers, and for how long?</t>
        </is>
      </c>
    </row>
    <row r="83">
      <c r="A83" s="30" t="inlineStr">
        <is>
          <t>Jewellery Stores</t>
        </is>
      </c>
      <c r="B83" s="30" t="inlineStr">
        <is>
          <t>Retail &amp; Commerce</t>
        </is>
      </c>
      <c r="C83" s="30" t="inlineStr">
        <is>
          <t>Which staff member closed the highest value of sales this month?</t>
        </is>
      </c>
    </row>
    <row r="84">
      <c r="A84" s="30" t="inlineStr">
        <is>
          <t>Jewellery Stores</t>
        </is>
      </c>
      <c r="B84" s="30" t="inlineStr">
        <is>
          <t>Retail &amp; Commerce</t>
        </is>
      </c>
      <c r="C84" s="30" t="inlineStr">
        <is>
          <t>Which pieces are out on approval past their return date?</t>
        </is>
      </c>
    </row>
    <row r="85">
      <c r="A85" s="30" t="inlineStr">
        <is>
          <t>Jewellery Stores</t>
        </is>
      </c>
      <c r="B85" s="30" t="inlineStr">
        <is>
          <t>Retail &amp; Commerce</t>
        </is>
      </c>
      <c r="C85" s="30" t="inlineStr">
        <is>
          <t>Summarise this month’s store performance.</t>
        </is>
      </c>
    </row>
    <row r="86">
      <c r="A86" s="30" t="inlineStr">
        <is>
          <t>Electronics Stores</t>
        </is>
      </c>
      <c r="B86" s="30" t="inlineStr">
        <is>
          <t>Retail &amp; Commerce</t>
        </is>
      </c>
      <c r="C86" s="30" t="inlineStr">
        <is>
          <t>Which units do we hold that qualify for the announced price protection?</t>
        </is>
      </c>
    </row>
    <row r="87">
      <c r="A87" s="30" t="inlineStr">
        <is>
          <t>Electronics Stores</t>
        </is>
      </c>
      <c r="B87" s="30" t="inlineStr">
        <is>
          <t>Retail &amp; Commerce</t>
        </is>
      </c>
      <c r="C87" s="30" t="inlineStr">
        <is>
          <t>Which service jobs are past their promised date, and where are they?</t>
        </is>
      </c>
    </row>
    <row r="88">
      <c r="A88" s="30" t="inlineStr">
        <is>
          <t>Electronics Stores</t>
        </is>
      </c>
      <c r="B88" s="30" t="inlineStr">
        <is>
          <t>Retail &amp; Commerce</t>
        </is>
      </c>
      <c r="C88" s="30" t="inlineStr">
        <is>
          <t>Which brand service centres run longest against their promised turnaround?</t>
        </is>
      </c>
    </row>
    <row r="89">
      <c r="A89" s="30" t="inlineStr">
        <is>
          <t>Electronics Stores</t>
        </is>
      </c>
      <c r="B89" s="30" t="inlineStr">
        <is>
          <t>Retail &amp; Commerce</t>
        </is>
      </c>
      <c r="C89" s="30" t="inlineStr">
        <is>
          <t>Which models have not moved in ninety days, and what are they worth?</t>
        </is>
      </c>
    </row>
    <row r="90">
      <c r="A90" s="30" t="inlineStr">
        <is>
          <t>Electronics Stores</t>
        </is>
      </c>
      <c r="B90" s="30" t="inlineStr">
        <is>
          <t>Retail &amp; Commerce</t>
        </is>
      </c>
      <c r="C90" s="30" t="inlineStr">
        <is>
          <t>Which customers bought units now past three years old?</t>
        </is>
      </c>
    </row>
    <row r="91">
      <c r="A91" s="30" t="inlineStr">
        <is>
          <t>Electronics Stores</t>
        </is>
      </c>
      <c r="B91" s="30" t="inlineStr">
        <is>
          <t>Retail &amp; Commerce</t>
        </is>
      </c>
      <c r="C91" s="30" t="inlineStr">
        <is>
          <t>What brand support is claimable and unclaimed this quarter?</t>
        </is>
      </c>
    </row>
    <row r="92">
      <c r="A92" s="30" t="inlineStr">
        <is>
          <t>Electronics Stores</t>
        </is>
      </c>
      <c r="B92" s="30" t="inlineStr">
        <is>
          <t>Retail &amp; Commerce</t>
        </is>
      </c>
      <c r="C92" s="30" t="inlineStr">
        <is>
          <t>What is the plan and accessory attachment rate by salesperson?</t>
        </is>
      </c>
    </row>
    <row r="93">
      <c r="A93" s="30" t="inlineStr">
        <is>
          <t>Electronics Stores</t>
        </is>
      </c>
      <c r="B93" s="30" t="inlineStr">
        <is>
          <t>Retail &amp; Commerce</t>
        </is>
      </c>
      <c r="C93" s="30" t="inlineStr">
        <is>
          <t>Which demo units are unaccounted for?</t>
        </is>
      </c>
    </row>
    <row r="94">
      <c r="A94" s="30" t="inlineStr">
        <is>
          <t>Electronics Stores</t>
        </is>
      </c>
      <c r="B94" s="30" t="inlineStr">
        <is>
          <t>Retail &amp; Commerce</t>
        </is>
      </c>
      <c r="C94" s="30" t="inlineStr">
        <is>
          <t>Summarise this month’s sales, service and claim position.</t>
        </is>
      </c>
    </row>
    <row r="95">
      <c r="A95" s="30" t="inlineStr">
        <is>
          <t>Furniture Stores</t>
        </is>
      </c>
      <c r="B95" s="30" t="inlineStr">
        <is>
          <t>Retail &amp; Commerce</t>
        </is>
      </c>
      <c r="C95" s="30" t="inlineStr">
        <is>
          <t>Which orders are past their promised date without a revised date communicated?</t>
        </is>
      </c>
    </row>
    <row r="96">
      <c r="A96" s="30" t="inlineStr">
        <is>
          <t>Furniture Stores</t>
        </is>
      </c>
      <c r="B96" s="30" t="inlineStr">
        <is>
          <t>Retail &amp; Commerce</t>
        </is>
      </c>
      <c r="C96" s="30" t="inlineStr">
        <is>
          <t>Which orders are stalled on an unconfirmed selection?</t>
        </is>
      </c>
    </row>
    <row r="97">
      <c r="A97" s="30" t="inlineStr">
        <is>
          <t>Furniture Stores</t>
        </is>
      </c>
      <c r="B97" s="30" t="inlineStr">
        <is>
          <t>Retail &amp; Commerce</t>
        </is>
      </c>
      <c r="C97" s="30" t="inlineStr">
        <is>
          <t>Which produced items have no delivery slot booked, and for how long?</t>
        </is>
      </c>
    </row>
    <row r="98">
      <c r="A98" s="30" t="inlineStr">
        <is>
          <t>Furniture Stores</t>
        </is>
      </c>
      <c r="B98" s="30" t="inlineStr">
        <is>
          <t>Retail &amp; Commerce</t>
        </is>
      </c>
      <c r="C98" s="30" t="inlineStr">
        <is>
          <t>Which manufacturers run longest against their quoted lead time?</t>
        </is>
      </c>
    </row>
    <row r="99">
      <c r="A99" s="30" t="inlineStr">
        <is>
          <t>Furniture Stores</t>
        </is>
      </c>
      <c r="B99" s="30" t="inlineStr">
        <is>
          <t>Retail &amp; Commerce</t>
        </is>
      </c>
      <c r="C99" s="30" t="inlineStr">
        <is>
          <t>How much is held in advances against undelivered orders?</t>
        </is>
      </c>
    </row>
    <row r="100">
      <c r="A100" s="30" t="inlineStr">
        <is>
          <t>Furniture Stores</t>
        </is>
      </c>
      <c r="B100" s="30" t="inlineStr">
        <is>
          <t>Retail &amp; Commerce</t>
        </is>
      </c>
      <c r="C100" s="30" t="inlineStr">
        <is>
          <t>Which orders had transit damage this quarter, and were claims filed?</t>
        </is>
      </c>
    </row>
    <row r="101">
      <c r="A101" s="30" t="inlineStr">
        <is>
          <t>Furniture Stores</t>
        </is>
      </c>
      <c r="B101" s="30" t="inlineStr">
        <is>
          <t>Retail &amp; Commerce</t>
        </is>
      </c>
      <c r="C101" s="30" t="inlineStr">
        <is>
          <t>What is on-time delivery against the date originally promised?</t>
        </is>
      </c>
    </row>
    <row r="102">
      <c r="A102" s="30" t="inlineStr">
        <is>
          <t>Furniture Stores</t>
        </is>
      </c>
      <c r="B102" s="30" t="inlineStr">
        <is>
          <t>Retail &amp; Commerce</t>
        </is>
      </c>
      <c r="C102" s="30" t="inlineStr">
        <is>
          <t>Which designers brought the most orders this year?</t>
        </is>
      </c>
    </row>
    <row r="103">
      <c r="A103" s="30" t="inlineStr">
        <is>
          <t>Furniture Stores</t>
        </is>
      </c>
      <c r="B103" s="30" t="inlineStr">
        <is>
          <t>Retail &amp; Commerce</t>
        </is>
      </c>
      <c r="C103" s="30" t="inlineStr">
        <is>
          <t>Summarise the state of the order book.</t>
        </is>
      </c>
    </row>
    <row r="104">
      <c r="A104" s="30" t="inlineStr">
        <is>
          <t>Home Decor Stores</t>
        </is>
      </c>
      <c r="B104" s="30" t="inlineStr">
        <is>
          <t>Retail &amp; Commerce</t>
        </is>
      </c>
      <c r="C104" s="30" t="inlineStr">
        <is>
          <t>Which display pieces have not sold in twelve months?</t>
        </is>
      </c>
    </row>
    <row r="105">
      <c r="A105" s="30" t="inlineStr">
        <is>
          <t>Home Decor Stores</t>
        </is>
      </c>
      <c r="B105" s="30" t="inlineStr">
        <is>
          <t>Retail &amp; Commerce</t>
        </is>
      </c>
      <c r="C105" s="30" t="inlineStr">
        <is>
          <t>What is return by display position?</t>
        </is>
      </c>
    </row>
    <row r="106">
      <c r="A106" s="30" t="inlineStr">
        <is>
          <t>Home Decor Stores</t>
        </is>
      </c>
      <c r="B106" s="30" t="inlineStr">
        <is>
          <t>Retail &amp; Commerce</t>
        </is>
      </c>
      <c r="C106" s="30" t="inlineStr">
        <is>
          <t>Where is damage concentrated by category and handling step?</t>
        </is>
      </c>
    </row>
    <row r="107">
      <c r="A107" s="30" t="inlineStr">
        <is>
          <t>Home Decor Stores</t>
        </is>
      </c>
      <c r="B107" s="30" t="inlineStr">
        <is>
          <t>Retail &amp; Commerce</t>
        </is>
      </c>
      <c r="C107" s="30" t="inlineStr">
        <is>
          <t>Which deliveries have no installation slot booked?</t>
        </is>
      </c>
    </row>
    <row r="108">
      <c r="A108" s="30" t="inlineStr">
        <is>
          <t>Home Decor Stores</t>
        </is>
      </c>
      <c r="B108" s="30" t="inlineStr">
        <is>
          <t>Retail &amp; Commerce</t>
        </is>
      </c>
      <c r="C108" s="30" t="inlineStr">
        <is>
          <t>Which designer accounts are past terms while projects continue?</t>
        </is>
      </c>
    </row>
    <row r="109">
      <c r="A109" s="30" t="inlineStr">
        <is>
          <t>Home Decor Stores</t>
        </is>
      </c>
      <c r="B109" s="30" t="inlineStr">
        <is>
          <t>Retail &amp; Commerce</t>
        </is>
      </c>
      <c r="C109" s="30" t="inlineStr">
        <is>
          <t>Which collections turn fastest against category expectations?</t>
        </is>
      </c>
    </row>
    <row r="110">
      <c r="A110" s="30" t="inlineStr">
        <is>
          <t>Home Decor Stores</t>
        </is>
      </c>
      <c r="B110" s="30" t="inlineStr">
        <is>
          <t>Retail &amp; Commerce</t>
        </is>
      </c>
      <c r="C110" s="30" t="inlineStr">
        <is>
          <t>Which suppliers have the highest transit damage rates?</t>
        </is>
      </c>
    </row>
    <row r="111">
      <c r="A111" s="30" t="inlineStr">
        <is>
          <t>Home Decor Stores</t>
        </is>
      </c>
      <c r="B111" s="30" t="inlineStr">
        <is>
          <t>Retail &amp; Commerce</t>
        </is>
      </c>
      <c r="C111" s="30" t="inlineStr">
        <is>
          <t>What is capital held in stock over twelve months old?</t>
        </is>
      </c>
    </row>
    <row r="112">
      <c r="A112" s="30" t="inlineStr">
        <is>
          <t>Home Decor Stores</t>
        </is>
      </c>
      <c r="B112" s="30" t="inlineStr">
        <is>
          <t>Retail &amp; Commerce</t>
        </is>
      </c>
      <c r="C112" s="30" t="inlineStr">
        <is>
          <t>Summarise floor productivity and damage cost.</t>
        </is>
      </c>
    </row>
    <row r="113">
      <c r="A113" s="30" t="inlineStr">
        <is>
          <t>Beauty Stores</t>
        </is>
      </c>
      <c r="B113" s="30" t="inlineStr">
        <is>
          <t>Retail &amp; Commerce</t>
        </is>
      </c>
      <c r="C113" s="30" t="inlineStr">
        <is>
          <t>What is contribution per brand after support and sampling?</t>
        </is>
      </c>
    </row>
    <row r="114">
      <c r="A114" s="30" t="inlineStr">
        <is>
          <t>Beauty Stores</t>
        </is>
      </c>
      <c r="B114" s="30" t="inlineStr">
        <is>
          <t>Retail &amp; Commerce</t>
        </is>
      </c>
      <c r="C114" s="30" t="inlineStr">
        <is>
          <t>Which promoters produce least against the store average?</t>
        </is>
      </c>
    </row>
    <row r="115">
      <c r="A115" s="30" t="inlineStr">
        <is>
          <t>Beauty Stores</t>
        </is>
      </c>
      <c r="B115" s="30" t="inlineStr">
        <is>
          <t>Retail &amp; Commerce</t>
        </is>
      </c>
      <c r="C115" s="30" t="inlineStr">
        <is>
          <t>Which brands have unclaimed support this quarter?</t>
        </is>
      </c>
    </row>
    <row r="116">
      <c r="A116" s="30" t="inlineStr">
        <is>
          <t>Beauty Stores</t>
        </is>
      </c>
      <c r="B116" s="30" t="inlineStr">
        <is>
          <t>Retail &amp; Commerce</t>
        </is>
      </c>
      <c r="C116" s="30" t="inlineStr">
        <is>
          <t>What is sampling cost against recovery by brand?</t>
        </is>
      </c>
    </row>
    <row r="117">
      <c r="A117" s="30" t="inlineStr">
        <is>
          <t>Beauty Stores</t>
        </is>
      </c>
      <c r="B117" s="30" t="inlineStr">
        <is>
          <t>Retail &amp; Commerce</t>
        </is>
      </c>
      <c r="C117" s="30" t="inlineStr">
        <is>
          <t>Which categories have a falling repeat purchase rate?</t>
        </is>
      </c>
    </row>
    <row r="118">
      <c r="A118" s="30" t="inlineStr">
        <is>
          <t>Beauty Stores</t>
        </is>
      </c>
      <c r="B118" s="30" t="inlineStr">
        <is>
          <t>Retail &amp; Commerce</t>
        </is>
      </c>
      <c r="C118" s="30" t="inlineStr">
        <is>
          <t>What is short-dated stock by brand against their return terms?</t>
        </is>
      </c>
    </row>
    <row r="119">
      <c r="A119" s="30" t="inlineStr">
        <is>
          <t>Beauty Stores</t>
        </is>
      </c>
      <c r="B119" s="30" t="inlineStr">
        <is>
          <t>Retail &amp; Commerce</t>
        </is>
      </c>
      <c r="C119" s="30" t="inlineStr">
        <is>
          <t>Which counters return least per square foot?</t>
        </is>
      </c>
    </row>
    <row r="120">
      <c r="A120" s="30" t="inlineStr">
        <is>
          <t>Beauty Stores</t>
        </is>
      </c>
      <c r="B120" s="30" t="inlineStr">
        <is>
          <t>Retail &amp; Commerce</t>
        </is>
      </c>
      <c r="C120" s="30" t="inlineStr">
        <is>
          <t>Which customers are past their refill interval?</t>
        </is>
      </c>
    </row>
    <row r="121">
      <c r="A121" s="30" t="inlineStr">
        <is>
          <t>Beauty Stores</t>
        </is>
      </c>
      <c r="B121" s="30" t="inlineStr">
        <is>
          <t>Retail &amp; Commerce</t>
        </is>
      </c>
      <c r="C121" s="30" t="inlineStr">
        <is>
          <t>Summarise brand contribution across the floor.</t>
        </is>
      </c>
    </row>
    <row r="122">
      <c r="A122" s="30" t="inlineStr">
        <is>
          <t>Cosmetics Stores</t>
        </is>
      </c>
      <c r="B122" s="30" t="inlineStr">
        <is>
          <t>Retail &amp; Commerce</t>
        </is>
      </c>
      <c r="C122" s="30" t="inlineStr">
        <is>
          <t>What is expiring within ninety days, and which of it can still be returned to the brand?</t>
        </is>
      </c>
    </row>
    <row r="123">
      <c r="A123" s="30" t="inlineStr">
        <is>
          <t>Cosmetics Stores</t>
        </is>
      </c>
      <c r="B123" s="30" t="inlineStr">
        <is>
          <t>Retail &amp; Commerce</t>
        </is>
      </c>
      <c r="C123" s="30" t="inlineStr">
        <is>
          <t>Which core shades are out of stock in ranges we still stock?</t>
        </is>
      </c>
    </row>
    <row r="124">
      <c r="A124" s="30" t="inlineStr">
        <is>
          <t>Cosmetics Stores</t>
        </is>
      </c>
      <c r="B124" s="30" t="inlineStr">
        <is>
          <t>Retail &amp; Commerce</t>
        </is>
      </c>
      <c r="C124" s="30" t="inlineStr">
        <is>
          <t>What is the open tester value by counter?</t>
        </is>
      </c>
    </row>
    <row r="125">
      <c r="A125" s="30" t="inlineStr">
        <is>
          <t>Cosmetics Stores</t>
        </is>
      </c>
      <c r="B125" s="30" t="inlineStr">
        <is>
          <t>Retail &amp; Commerce</t>
        </is>
      </c>
      <c r="C125" s="30" t="inlineStr">
        <is>
          <t>Which brands have unclaimed scheme support this window?</t>
        </is>
      </c>
    </row>
    <row r="126">
      <c r="A126" s="30" t="inlineStr">
        <is>
          <t>Cosmetics Stores</t>
        </is>
      </c>
      <c r="B126" s="30" t="inlineStr">
        <is>
          <t>Retail &amp; Commerce</t>
        </is>
      </c>
      <c r="C126" s="30" t="inlineStr">
        <is>
          <t>Which shades sell fastest, and are we ordering to that mix?</t>
        </is>
      </c>
    </row>
    <row r="127">
      <c r="A127" s="30" t="inlineStr">
        <is>
          <t>Cosmetics Stores</t>
        </is>
      </c>
      <c r="B127" s="30" t="inlineStr">
        <is>
          <t>Retail &amp; Commerce</t>
        </is>
      </c>
      <c r="C127" s="30" t="inlineStr">
        <is>
          <t>How do counters compare on sales against stock held?</t>
        </is>
      </c>
    </row>
    <row r="128">
      <c r="A128" s="30" t="inlineStr">
        <is>
          <t>Cosmetics Stores</t>
        </is>
      </c>
      <c r="B128" s="30" t="inlineStr">
        <is>
          <t>Retail &amp; Commerce</t>
        </is>
      </c>
      <c r="C128" s="30" t="inlineStr">
        <is>
          <t>Which customers have a recorded shade match in a range we have just restocked?</t>
        </is>
      </c>
    </row>
    <row r="129">
      <c r="A129" s="30" t="inlineStr">
        <is>
          <t>Cosmetics Stores</t>
        </is>
      </c>
      <c r="B129" s="30" t="inlineStr">
        <is>
          <t>Retail &amp; Commerce</t>
        </is>
      </c>
      <c r="C129" s="30" t="inlineStr">
        <is>
          <t>Which advisors consume the most tester stock relative to sales?</t>
        </is>
      </c>
    </row>
    <row r="130">
      <c r="A130" s="30" t="inlineStr">
        <is>
          <t>Cosmetics Stores</t>
        </is>
      </c>
      <c r="B130" s="30" t="inlineStr">
        <is>
          <t>Retail &amp; Commerce</t>
        </is>
      </c>
      <c r="C130" s="30" t="inlineStr">
        <is>
          <t>Summarise this month’s expiry exposure and brand claims.</t>
        </is>
      </c>
    </row>
    <row r="131">
      <c r="A131" s="30" t="inlineStr">
        <is>
          <t>Sports Stores</t>
        </is>
      </c>
      <c r="B131" s="30" t="inlineStr">
        <is>
          <t>Retail &amp; Commerce</t>
        </is>
      </c>
      <c r="C131" s="30" t="inlineStr">
        <is>
          <t>Which team orders are unconfirmed inside their production lead time?</t>
        </is>
      </c>
    </row>
    <row r="132">
      <c r="A132" s="30" t="inlineStr">
        <is>
          <t>Sports Stores</t>
        </is>
      </c>
      <c r="B132" s="30" t="inlineStr">
        <is>
          <t>Retail &amp; Commerce</t>
        </is>
      </c>
      <c r="C132" s="30" t="inlineStr">
        <is>
          <t>Which sports have season starts approaching and what did they sell last year?</t>
        </is>
      </c>
    </row>
    <row r="133">
      <c r="A133" s="30" t="inlineStr">
        <is>
          <t>Sports Stores</t>
        </is>
      </c>
      <c r="B133" s="30" t="inlineStr">
        <is>
          <t>Retail &amp; Commerce</t>
        </is>
      </c>
      <c r="C133" s="30" t="inlineStr">
        <is>
          <t>Which servicing jobs are past their promised date?</t>
        </is>
      </c>
    </row>
    <row r="134">
      <c r="A134" s="30" t="inlineStr">
        <is>
          <t>Sports Stores</t>
        </is>
      </c>
      <c r="B134" s="30" t="inlineStr">
        <is>
          <t>Retail &amp; Commerce</t>
        </is>
      </c>
      <c r="C134" s="30" t="inlineStr">
        <is>
          <t>What specifications are we most often out of?</t>
        </is>
      </c>
    </row>
    <row r="135">
      <c r="A135" s="30" t="inlineStr">
        <is>
          <t>Sports Stores</t>
        </is>
      </c>
      <c r="B135" s="30" t="inlineStr">
        <is>
          <t>Retail &amp; Commerce</t>
        </is>
      </c>
      <c r="C135" s="30" t="inlineStr">
        <is>
          <t>What is off-season holding cost by category?</t>
        </is>
      </c>
    </row>
    <row r="136">
      <c r="A136" s="30" t="inlineStr">
        <is>
          <t>Sports Stores</t>
        </is>
      </c>
      <c r="B136" s="30" t="inlineStr">
        <is>
          <t>Retail &amp; Commerce</t>
        </is>
      </c>
      <c r="C136" s="30" t="inlineStr">
        <is>
          <t>Which clubs ordered last season and have not yet this season?</t>
        </is>
      </c>
    </row>
    <row r="137">
      <c r="A137" s="30" t="inlineStr">
        <is>
          <t>Sports Stores</t>
        </is>
      </c>
      <c r="B137" s="30" t="inlineStr">
        <is>
          <t>Retail &amp; Commerce</t>
        </is>
      </c>
      <c r="C137" s="30" t="inlineStr">
        <is>
          <t>Which suppliers deliver late against season starts?</t>
        </is>
      </c>
    </row>
    <row r="138">
      <c r="A138" s="30" t="inlineStr">
        <is>
          <t>Sports Stores</t>
        </is>
      </c>
      <c r="B138" s="30" t="inlineStr">
        <is>
          <t>Retail &amp; Commerce</t>
        </is>
      </c>
      <c r="C138" s="30" t="inlineStr">
        <is>
          <t>What is sell-through by sport and season?</t>
        </is>
      </c>
    </row>
    <row r="139">
      <c r="A139" s="30" t="inlineStr">
        <is>
          <t>Sports Stores</t>
        </is>
      </c>
      <c r="B139" s="30" t="inlineStr">
        <is>
          <t>Retail &amp; Commerce</t>
        </is>
      </c>
      <c r="C139" s="30" t="inlineStr">
        <is>
          <t>Summarise readiness across the coming season starts.</t>
        </is>
      </c>
    </row>
    <row r="140">
      <c r="A140" s="30" t="inlineStr">
        <is>
          <t>Bookstores</t>
        </is>
      </c>
      <c r="B140" s="30" t="inlineStr">
        <is>
          <t>Retail &amp; Commerce</t>
        </is>
      </c>
      <c r="C140" s="30" t="inlineStr">
        <is>
          <t>What is returnable now, and which windows close within thirty days?</t>
        </is>
      </c>
    </row>
    <row r="141">
      <c r="A141" s="30" t="inlineStr">
        <is>
          <t>Bookstores</t>
        </is>
      </c>
      <c r="B141" s="30" t="inlineStr">
        <is>
          <t>Retail &amp; Commerce</t>
        </is>
      </c>
      <c r="C141" s="30" t="inlineStr">
        <is>
          <t>Which special orders are past the date the customer was given?</t>
        </is>
      </c>
    </row>
    <row r="142">
      <c r="A142" s="30" t="inlineStr">
        <is>
          <t>Bookstores</t>
        </is>
      </c>
      <c r="B142" s="30" t="inlineStr">
        <is>
          <t>Retail &amp; Commerce</t>
        </is>
      </c>
      <c r="C142" s="30" t="inlineStr">
        <is>
          <t>Which distributors have the longest actual lead times?</t>
        </is>
      </c>
    </row>
    <row r="143">
      <c r="A143" s="30" t="inlineStr">
        <is>
          <t>Bookstores</t>
        </is>
      </c>
      <c r="B143" s="30" t="inlineStr">
        <is>
          <t>Retail &amp; Commerce</t>
        </is>
      </c>
      <c r="C143" s="30" t="inlineStr">
        <is>
          <t>Which categories have the most stock past return eligibility?</t>
        </is>
      </c>
    </row>
    <row r="144">
      <c r="A144" s="30" t="inlineStr">
        <is>
          <t>Bookstores</t>
        </is>
      </c>
      <c r="B144" s="30" t="inlineStr">
        <is>
          <t>Retail &amp; Commerce</t>
        </is>
      </c>
      <c r="C144" s="30" t="inlineStr">
        <is>
          <t>Which institutional accounts order before term start, and when is the next one?</t>
        </is>
      </c>
    </row>
    <row r="145">
      <c r="A145" s="30" t="inlineStr">
        <is>
          <t>Bookstores</t>
        </is>
      </c>
      <c r="B145" s="30" t="inlineStr">
        <is>
          <t>Retail &amp; Commerce</t>
        </is>
      </c>
      <c r="C145" s="30" t="inlineStr">
        <is>
          <t>What is outstanding on institutional credit, and for how long?</t>
        </is>
      </c>
    </row>
    <row r="146">
      <c r="A146" s="30" t="inlineStr">
        <is>
          <t>Bookstores</t>
        </is>
      </c>
      <c r="B146" s="30" t="inlineStr">
        <is>
          <t>Retail &amp; Commerce</t>
        </is>
      </c>
      <c r="C146" s="30" t="inlineStr">
        <is>
          <t>Which customers have recorded interests matching this week’s arrivals?</t>
        </is>
      </c>
    </row>
    <row r="147">
      <c r="A147" s="30" t="inlineStr">
        <is>
          <t>Bookstores</t>
        </is>
      </c>
      <c r="B147" s="30" t="inlineStr">
        <is>
          <t>Retail &amp; Commerce</t>
        </is>
      </c>
      <c r="C147" s="30" t="inlineStr">
        <is>
          <t>How did the last event perform against the stock committed to it?</t>
        </is>
      </c>
    </row>
    <row r="148">
      <c r="A148" s="30" t="inlineStr">
        <is>
          <t>Bookstores</t>
        </is>
      </c>
      <c r="B148" s="30" t="inlineStr">
        <is>
          <t>Retail &amp; Commerce</t>
        </is>
      </c>
      <c r="C148" s="30" t="inlineStr">
        <is>
          <t>Summarise the returnable position and open special orders.</t>
        </is>
      </c>
    </row>
    <row r="149">
      <c r="A149" s="30" t="inlineStr">
        <is>
          <t>Gift Shops</t>
        </is>
      </c>
      <c r="B149" s="30" t="inlineStr">
        <is>
          <t>Retail &amp; Commerce</t>
        </is>
      </c>
      <c r="C149" s="30" t="inlineStr">
        <is>
          <t>Which personalisation orders are at risk against their promised date?</t>
        </is>
      </c>
    </row>
    <row r="150">
      <c r="A150" s="30" t="inlineStr">
        <is>
          <t>Gift Shops</t>
        </is>
      </c>
      <c r="B150" s="30" t="inlineStr">
        <is>
          <t>Retail &amp; Commerce</t>
        </is>
      </c>
      <c r="C150" s="30" t="inlineStr">
        <is>
          <t>Which corporate orders are unconfirmed inside the production lead time?</t>
        </is>
      </c>
    </row>
    <row r="151">
      <c r="A151" s="30" t="inlineStr">
        <is>
          <t>Gift Shops</t>
        </is>
      </c>
      <c r="B151" s="30" t="inlineStr">
        <is>
          <t>Retail &amp; Commerce</t>
        </is>
      </c>
      <c r="C151" s="30" t="inlineStr">
        <is>
          <t>What sold out during the peak week last year?</t>
        </is>
      </c>
    </row>
    <row r="152">
      <c r="A152" s="30" t="inlineStr">
        <is>
          <t>Gift Shops</t>
        </is>
      </c>
      <c r="B152" s="30" t="inlineStr">
        <is>
          <t>Retail &amp; Commerce</t>
        </is>
      </c>
      <c r="C152" s="30" t="inlineStr">
        <is>
          <t>What residual stock remains from prior occasions?</t>
        </is>
      </c>
    </row>
    <row r="153">
      <c r="A153" s="30" t="inlineStr">
        <is>
          <t>Gift Shops</t>
        </is>
      </c>
      <c r="B153" s="30" t="inlineStr">
        <is>
          <t>Retail &amp; Commerce</t>
        </is>
      </c>
      <c r="C153" s="30" t="inlineStr">
        <is>
          <t>Which customers bought for this occasion last year?</t>
        </is>
      </c>
    </row>
    <row r="154">
      <c r="A154" s="30" t="inlineStr">
        <is>
          <t>Gift Shops</t>
        </is>
      </c>
      <c r="B154" s="30" t="inlineStr">
        <is>
          <t>Retail &amp; Commerce</t>
        </is>
      </c>
      <c r="C154" s="30" t="inlineStr">
        <is>
          <t>What was sell-through by line for the last occasion?</t>
        </is>
      </c>
    </row>
    <row r="155">
      <c r="A155" s="30" t="inlineStr">
        <is>
          <t>Gift Shops</t>
        </is>
      </c>
      <c r="B155" s="30" t="inlineStr">
        <is>
          <t>Retail &amp; Commerce</t>
        </is>
      </c>
      <c r="C155" s="30" t="inlineStr">
        <is>
          <t>How does staffing need to change for the peak week?</t>
        </is>
      </c>
    </row>
    <row r="156">
      <c r="A156" s="30" t="inlineStr">
        <is>
          <t>Gift Shops</t>
        </is>
      </c>
      <c r="B156" s="30" t="inlineStr">
        <is>
          <t>Retail &amp; Commerce</t>
        </is>
      </c>
      <c r="C156" s="30" t="inlineStr">
        <is>
          <t>Which suppliers deliver late against occasion dates?</t>
        </is>
      </c>
    </row>
    <row r="157">
      <c r="A157" s="30" t="inlineStr">
        <is>
          <t>Gift Shops</t>
        </is>
      </c>
      <c r="B157" s="30" t="inlineStr">
        <is>
          <t>Retail &amp; Commerce</t>
        </is>
      </c>
      <c r="C157" s="30" t="inlineStr">
        <is>
          <t>Summarise readiness for the coming occasion.</t>
        </is>
      </c>
    </row>
    <row r="158">
      <c r="A158" s="30" t="inlineStr">
        <is>
          <t>Pet Stores</t>
        </is>
      </c>
      <c r="B158" s="30" t="inlineStr">
        <is>
          <t>Retail &amp; Commerce</t>
        </is>
      </c>
      <c r="C158" s="30" t="inlineStr">
        <is>
          <t>Which customers are past their expected food refill?</t>
        </is>
      </c>
    </row>
    <row r="159">
      <c r="A159" s="30" t="inlineStr">
        <is>
          <t>Pet Stores</t>
        </is>
      </c>
      <c r="B159" s="30" t="inlineStr">
        <is>
          <t>Retail &amp; Commerce</t>
        </is>
      </c>
      <c r="C159" s="30" t="inlineStr">
        <is>
          <t>What is expiring within sixty days and still returnable?</t>
        </is>
      </c>
    </row>
    <row r="160">
      <c r="A160" s="30" t="inlineStr">
        <is>
          <t>Pet Stores</t>
        </is>
      </c>
      <c r="B160" s="30" t="inlineStr">
        <is>
          <t>Retail &amp; Commerce</t>
        </is>
      </c>
      <c r="C160" s="30" t="inlineStr">
        <is>
          <t>Which care tasks were missed in the holding area?</t>
        </is>
      </c>
    </row>
    <row r="161">
      <c r="A161" s="30" t="inlineStr">
        <is>
          <t>Pet Stores</t>
        </is>
      </c>
      <c r="B161" s="30" t="inlineStr">
        <is>
          <t>Retail &amp; Commerce</t>
        </is>
      </c>
      <c r="C161" s="30" t="inlineStr">
        <is>
          <t>What is grooming rebooking rate by groomer?</t>
        </is>
      </c>
    </row>
    <row r="162">
      <c r="A162" s="30" t="inlineStr">
        <is>
          <t>Pet Stores</t>
        </is>
      </c>
      <c r="B162" s="30" t="inlineStr">
        <is>
          <t>Retail &amp; Commerce</t>
        </is>
      </c>
      <c r="C162" s="30" t="inlineStr">
        <is>
          <t>Which accessory lines have not moved in six months?</t>
        </is>
      </c>
    </row>
    <row r="163">
      <c r="A163" s="30" t="inlineStr">
        <is>
          <t>Pet Stores</t>
        </is>
      </c>
      <c r="B163" s="30" t="inlineStr">
        <is>
          <t>Retail &amp; Commerce</t>
        </is>
      </c>
      <c r="C163" s="30" t="inlineStr">
        <is>
          <t>Which pets are due for a grooming appointment?</t>
        </is>
      </c>
    </row>
    <row r="164">
      <c r="A164" s="30" t="inlineStr">
        <is>
          <t>Pet Stores</t>
        </is>
      </c>
      <c r="B164" s="30" t="inlineStr">
        <is>
          <t>Retail &amp; Commerce</t>
        </is>
      </c>
      <c r="C164" s="30" t="inlineStr">
        <is>
          <t>What is turn by category — food, treats, accessories?</t>
        </is>
      </c>
    </row>
    <row r="165">
      <c r="A165" s="30" t="inlineStr">
        <is>
          <t>Pet Stores</t>
        </is>
      </c>
      <c r="B165" s="30" t="inlineStr">
        <is>
          <t>Retail &amp; Commerce</t>
        </is>
      </c>
      <c r="C165" s="30" t="inlineStr">
        <is>
          <t>Which brands have the best return terms on short-dated stock?</t>
        </is>
      </c>
    </row>
    <row r="166">
      <c r="A166" s="30" t="inlineStr">
        <is>
          <t>Pet Stores</t>
        </is>
      </c>
      <c r="B166" s="30" t="inlineStr">
        <is>
          <t>Retail &amp; Commerce</t>
        </is>
      </c>
      <c r="C166" s="30" t="inlineStr">
        <is>
          <t>Summarise repeat revenue and expiry exposure.</t>
        </is>
      </c>
    </row>
    <row r="167">
      <c r="A167" s="30" t="inlineStr">
        <is>
          <t>Hardware Stores</t>
        </is>
      </c>
      <c r="B167" s="30" t="inlineStr">
        <is>
          <t>Retail &amp; Commerce</t>
        </is>
      </c>
      <c r="C167" s="30" t="inlineStr">
        <is>
          <t>Which frequently requested lines are out of stock?</t>
        </is>
      </c>
    </row>
    <row r="168">
      <c r="A168" s="30" t="inlineStr">
        <is>
          <t>Hardware Stores</t>
        </is>
      </c>
      <c r="B168" s="30" t="inlineStr">
        <is>
          <t>Retail &amp; Commerce</t>
        </is>
      </c>
      <c r="C168" s="30" t="inlineStr">
        <is>
          <t>Which slow lines complete baskets and which do not?</t>
        </is>
      </c>
    </row>
    <row r="169">
      <c r="A169" s="30" t="inlineStr">
        <is>
          <t>Hardware Stores</t>
        </is>
      </c>
      <c r="B169" s="30" t="inlineStr">
        <is>
          <t>Retail &amp; Commerce</t>
        </is>
      </c>
      <c r="C169" s="30" t="inlineStr">
        <is>
          <t>Which trade accounts are past terms and still purchasing?</t>
        </is>
      </c>
    </row>
    <row r="170">
      <c r="A170" s="30" t="inlineStr">
        <is>
          <t>Hardware Stores</t>
        </is>
      </c>
      <c r="B170" s="30" t="inlineStr">
        <is>
          <t>Retail &amp; Commerce</t>
        </is>
      </c>
      <c r="C170" s="30" t="inlineStr">
        <is>
          <t>Where is break-bulk variance largest?</t>
        </is>
      </c>
    </row>
    <row r="171">
      <c r="A171" s="30" t="inlineStr">
        <is>
          <t>Hardware Stores</t>
        </is>
      </c>
      <c r="B171" s="30" t="inlineStr">
        <is>
          <t>Retail &amp; Commerce</t>
        </is>
      </c>
      <c r="C171" s="30" t="inlineStr">
        <is>
          <t>Which lines could be sourced cheaper from another supplier?</t>
        </is>
      </c>
    </row>
    <row r="172">
      <c r="A172" s="30" t="inlineStr">
        <is>
          <t>Hardware Stores</t>
        </is>
      </c>
      <c r="B172" s="30" t="inlineStr">
        <is>
          <t>Retail &amp; Commerce</t>
        </is>
      </c>
      <c r="C172" s="30" t="inlineStr">
        <is>
          <t>What is credit exposure by account against limits?</t>
        </is>
      </c>
    </row>
    <row r="173">
      <c r="A173" s="30" t="inlineStr">
        <is>
          <t>Hardware Stores</t>
        </is>
      </c>
      <c r="B173" s="30" t="inlineStr">
        <is>
          <t>Retail &amp; Commerce</t>
        </is>
      </c>
      <c r="C173" s="30" t="inlineStr">
        <is>
          <t>Which lines have not sold in six months?</t>
        </is>
      </c>
    </row>
    <row r="174">
      <c r="A174" s="30" t="inlineStr">
        <is>
          <t>Hardware Stores</t>
        </is>
      </c>
      <c r="B174" s="30" t="inlineStr">
        <is>
          <t>Retail &amp; Commerce</t>
        </is>
      </c>
      <c r="C174" s="30" t="inlineStr">
        <is>
          <t>Which equivalents can we offer for lines that are out?</t>
        </is>
      </c>
    </row>
    <row r="175">
      <c r="A175" s="30" t="inlineStr">
        <is>
          <t>Hardware Stores</t>
        </is>
      </c>
      <c r="B175" s="30" t="inlineStr">
        <is>
          <t>Retail &amp; Commerce</t>
        </is>
      </c>
      <c r="C175" s="30" t="inlineStr">
        <is>
          <t>Summarise range productivity and credit exposure.</t>
        </is>
      </c>
    </row>
    <row r="176">
      <c r="A176" s="30" t="inlineStr">
        <is>
          <t>Auto Parts Stores</t>
        </is>
      </c>
      <c r="B176" s="30" t="inlineStr">
        <is>
          <t>Retail &amp; Commerce</t>
        </is>
      </c>
      <c r="C176" s="30" t="inlineStr">
        <is>
          <t>Where are wrong-part returns concentrated, by model range and staff member?</t>
        </is>
      </c>
    </row>
    <row r="177">
      <c r="A177" s="30" t="inlineStr">
        <is>
          <t>Auto Parts Stores</t>
        </is>
      </c>
      <c r="B177" s="30" t="inlineStr">
        <is>
          <t>Retail &amp; Commerce</t>
        </is>
      </c>
      <c r="C177" s="30" t="inlineStr">
        <is>
          <t>Which stocked parts have been superseded?</t>
        </is>
      </c>
    </row>
    <row r="178">
      <c r="A178" s="30" t="inlineStr">
        <is>
          <t>Auto Parts Stores</t>
        </is>
      </c>
      <c r="B178" s="30" t="inlineStr">
        <is>
          <t>Retail &amp; Commerce</t>
        </is>
      </c>
      <c r="C178" s="30" t="inlineStr">
        <is>
          <t>Which garage accounts are past terms and still ordering?</t>
        </is>
      </c>
    </row>
    <row r="179">
      <c r="A179" s="30" t="inlineStr">
        <is>
          <t>Auto Parts Stores</t>
        </is>
      </c>
      <c r="B179" s="30" t="inlineStr">
        <is>
          <t>Retail &amp; Commerce</t>
        </is>
      </c>
      <c r="C179" s="30" t="inlineStr">
        <is>
          <t>Which parts are we sourcing urgently and repeatedly?</t>
        </is>
      </c>
    </row>
    <row r="180">
      <c r="A180" s="30" t="inlineStr">
        <is>
          <t>Auto Parts Stores</t>
        </is>
      </c>
      <c r="B180" s="30" t="inlineStr">
        <is>
          <t>Retail &amp; Commerce</t>
        </is>
      </c>
      <c r="C180" s="30" t="inlineStr">
        <is>
          <t>Which stock serves vehicles no longer common locally?</t>
        </is>
      </c>
    </row>
    <row r="181">
      <c r="A181" s="30" t="inlineStr">
        <is>
          <t>Auto Parts Stores</t>
        </is>
      </c>
      <c r="B181" s="30" t="inlineStr">
        <is>
          <t>Retail &amp; Commerce</t>
        </is>
      </c>
      <c r="C181" s="30" t="inlineStr">
        <is>
          <t>What is credit exposure by account against limits?</t>
        </is>
      </c>
    </row>
    <row r="182">
      <c r="A182" s="30" t="inlineStr">
        <is>
          <t>Auto Parts Stores</t>
        </is>
      </c>
      <c r="B182" s="30" t="inlineStr">
        <is>
          <t>Retail &amp; Commerce</t>
        </is>
      </c>
      <c r="C182" s="30" t="inlineStr">
        <is>
          <t>What is return rate by reason?</t>
        </is>
      </c>
    </row>
    <row r="183">
      <c r="A183" s="30" t="inlineStr">
        <is>
          <t>Auto Parts Stores</t>
        </is>
      </c>
      <c r="B183" s="30" t="inlineStr">
        <is>
          <t>Retail &amp; Commerce</t>
        </is>
      </c>
      <c r="C183" s="30" t="inlineStr">
        <is>
          <t>Which parts are available at the other branch?</t>
        </is>
      </c>
    </row>
    <row r="184">
      <c r="A184" s="30" t="inlineStr">
        <is>
          <t>Auto Parts Stores</t>
        </is>
      </c>
      <c r="B184" s="30" t="inlineStr">
        <is>
          <t>Retail &amp; Commerce</t>
        </is>
      </c>
      <c r="C184" s="30" t="inlineStr">
        <is>
          <t>Summarise fitment accuracy and credit exposure.</t>
        </is>
      </c>
    </row>
    <row r="185">
      <c r="A185" s="30" t="inlineStr">
        <is>
          <t>Restaurants</t>
        </is>
      </c>
      <c r="B185" s="30" t="inlineStr">
        <is>
          <t>Food &amp; Hospitality</t>
        </is>
      </c>
      <c r="C185" s="30" t="inlineStr">
        <is>
          <t>What were the best-selling items this week, and what did they consume?</t>
        </is>
      </c>
    </row>
    <row r="186">
      <c r="A186" s="30" t="inlineStr">
        <is>
          <t>Restaurants</t>
        </is>
      </c>
      <c r="B186" s="30" t="inlineStr">
        <is>
          <t>Food &amp; Hospitality</t>
        </is>
      </c>
      <c r="C186" s="30" t="inlineStr">
        <is>
          <t>Which items ran out before nine on any night this week?</t>
        </is>
      </c>
    </row>
    <row r="187">
      <c r="A187" s="30" t="inlineStr">
        <is>
          <t>Restaurants</t>
        </is>
      </c>
      <c r="B187" s="30" t="inlineStr">
        <is>
          <t>Food &amp; Hospitality</t>
        </is>
      </c>
      <c r="C187" s="30" t="inlineStr">
        <is>
          <t>How did this Friday compare with the last six Fridays?</t>
        </is>
      </c>
    </row>
    <row r="188">
      <c r="A188" s="30" t="inlineStr">
        <is>
          <t>Restaurants</t>
        </is>
      </c>
      <c r="B188" s="30" t="inlineStr">
        <is>
          <t>Food &amp; Hospitality</t>
        </is>
      </c>
      <c r="C188" s="30" t="inlineStr">
        <is>
          <t>Which ingredients have gone up in price this quarter?</t>
        </is>
      </c>
    </row>
    <row r="189">
      <c r="A189" s="30" t="inlineStr">
        <is>
          <t>Restaurants</t>
        </is>
      </c>
      <c r="B189" s="30" t="inlineStr">
        <is>
          <t>Food &amp; Hospitality</t>
        </is>
      </c>
      <c r="C189" s="30" t="inlineStr">
        <is>
          <t>What was wasted this week, and where?</t>
        </is>
      </c>
    </row>
    <row r="190">
      <c r="A190" s="30" t="inlineStr">
        <is>
          <t>Restaurants</t>
        </is>
      </c>
      <c r="B190" s="30" t="inlineStr">
        <is>
          <t>Food &amp; Hospitality</t>
        </is>
      </c>
      <c r="C190" s="30" t="inlineStr">
        <is>
          <t>Which corporate accounts have not booked in the last two months?</t>
        </is>
      </c>
    </row>
    <row r="191">
      <c r="A191" s="30" t="inlineStr">
        <is>
          <t>Restaurants</t>
        </is>
      </c>
      <c r="B191" s="30" t="inlineStr">
        <is>
          <t>Food &amp; Hospitality</t>
        </is>
      </c>
      <c r="C191" s="30" t="inlineStr">
        <is>
          <t>How did labour hours compare with covers on Saturday?</t>
        </is>
      </c>
    </row>
    <row r="192">
      <c r="A192" s="30" t="inlineStr">
        <is>
          <t>Restaurants</t>
        </is>
      </c>
      <c r="B192" s="30" t="inlineStr">
        <is>
          <t>Food &amp; Hospitality</t>
        </is>
      </c>
      <c r="C192" s="30" t="inlineStr">
        <is>
          <t>Which supplier has missed the most delivery dates?</t>
        </is>
      </c>
    </row>
    <row r="193">
      <c r="A193" s="30" t="inlineStr">
        <is>
          <t>Restaurants</t>
        </is>
      </c>
      <c r="B193" s="30" t="inlineStr">
        <is>
          <t>Food &amp; Hospitality</t>
        </is>
      </c>
      <c r="C193" s="30" t="inlineStr">
        <is>
          <t>Summarise this week’s service performance.</t>
        </is>
      </c>
    </row>
    <row r="194">
      <c r="A194" s="30" t="inlineStr">
        <is>
          <t>Cafés</t>
        </is>
      </c>
      <c r="B194" s="30" t="inlineStr">
        <is>
          <t>Food &amp; Hospitality</t>
        </is>
      </c>
      <c r="C194" s="30" t="inlineStr">
        <is>
          <t>Which hours were understaffed against their usual throughput this week?</t>
        </is>
      </c>
    </row>
    <row r="195">
      <c r="A195" s="30" t="inlineStr">
        <is>
          <t>Cafés</t>
        </is>
      </c>
      <c r="B195" s="30" t="inlineStr">
        <is>
          <t>Food &amp; Hospitality</t>
        </is>
      </c>
      <c r="C195" s="30" t="inlineStr">
        <is>
          <t>What was wasted at close this week, and which items repeat?</t>
        </is>
      </c>
    </row>
    <row r="196">
      <c r="A196" s="30" t="inlineStr">
        <is>
          <t>Cafés</t>
        </is>
      </c>
      <c r="B196" s="30" t="inlineStr">
        <is>
          <t>Food &amp; Hospitality</t>
        </is>
      </c>
      <c r="C196" s="30" t="inlineStr">
        <is>
          <t>How does this Tuesday’s morning peak compare with the last six?</t>
        </is>
      </c>
    </row>
    <row r="197">
      <c r="A197" s="30" t="inlineStr">
        <is>
          <t>Cafés</t>
        </is>
      </c>
      <c r="B197" s="30" t="inlineStr">
        <is>
          <t>Food &amp; Hospitality</t>
        </is>
      </c>
      <c r="C197" s="30" t="inlineStr">
        <is>
          <t>Which ingredient costs have moved without a menu change?</t>
        </is>
      </c>
    </row>
    <row r="198">
      <c r="A198" s="30" t="inlineStr">
        <is>
          <t>Cafés</t>
        </is>
      </c>
      <c r="B198" s="30" t="inlineStr">
        <is>
          <t>Food &amp; Hospitality</t>
        </is>
      </c>
      <c r="C198" s="30" t="inlineStr">
        <is>
          <t>Which regulars have stopped visiting this month?</t>
        </is>
      </c>
    </row>
    <row r="199">
      <c r="A199" s="30" t="inlineStr">
        <is>
          <t>Cafés</t>
        </is>
      </c>
      <c r="B199" s="30" t="inlineStr">
        <is>
          <t>Food &amp; Hospitality</t>
        </is>
      </c>
      <c r="C199" s="30" t="inlineStr">
        <is>
          <t>What is the item mix by hour?</t>
        </is>
      </c>
    </row>
    <row r="200">
      <c r="A200" s="30" t="inlineStr">
        <is>
          <t>Cafés</t>
        </is>
      </c>
      <c r="B200" s="30" t="inlineStr">
        <is>
          <t>Food &amp; Hospitality</t>
        </is>
      </c>
      <c r="C200" s="30" t="inlineStr">
        <is>
          <t>What is throughput per staffed hour by person?</t>
        </is>
      </c>
    </row>
    <row r="201">
      <c r="A201" s="30" t="inlineStr">
        <is>
          <t>Cafés</t>
        </is>
      </c>
      <c r="B201" s="30" t="inlineStr">
        <is>
          <t>Food &amp; Hospitality</t>
        </is>
      </c>
      <c r="C201" s="30" t="inlineStr">
        <is>
          <t>Which prepared items are consistently over-prepped?</t>
        </is>
      </c>
    </row>
    <row r="202">
      <c r="A202" s="30" t="inlineStr">
        <is>
          <t>Cafés</t>
        </is>
      </c>
      <c r="B202" s="30" t="inlineStr">
        <is>
          <t>Food &amp; Hospitality</t>
        </is>
      </c>
      <c r="C202" s="30" t="inlineStr">
        <is>
          <t>Summarise this week against the same week last month.</t>
        </is>
      </c>
    </row>
    <row r="203">
      <c r="A203" s="30" t="inlineStr">
        <is>
          <t>Bakeries</t>
        </is>
      </c>
      <c r="B203" s="30" t="inlineStr">
        <is>
          <t>Food &amp; Hospitality</t>
        </is>
      </c>
      <c r="C203" s="30" t="inlineStr">
        <is>
          <t>Which lines have been over-produced this week, and by how much?</t>
        </is>
      </c>
    </row>
    <row r="204">
      <c r="A204" s="30" t="inlineStr">
        <is>
          <t>Bakeries</t>
        </is>
      </c>
      <c r="B204" s="30" t="inlineStr">
        <is>
          <t>Food &amp; Hospitality</t>
        </is>
      </c>
      <c r="C204" s="30" t="inlineStr">
        <is>
          <t>What did this weekday sell across the last four weeks, by line?</t>
        </is>
      </c>
    </row>
    <row r="205">
      <c r="A205" s="30" t="inlineStr">
        <is>
          <t>Bakeries</t>
        </is>
      </c>
      <c r="B205" s="30" t="inlineStr">
        <is>
          <t>Food &amp; Hospitality</t>
        </is>
      </c>
      <c r="C205" s="30" t="inlineStr">
        <is>
          <t>Which wholesale accounts have not confirmed against their cut-off?</t>
        </is>
      </c>
    </row>
    <row r="206">
      <c r="A206" s="30" t="inlineStr">
        <is>
          <t>Bakeries</t>
        </is>
      </c>
      <c r="B206" s="30" t="inlineStr">
        <is>
          <t>Food &amp; Hospitality</t>
        </is>
      </c>
      <c r="C206" s="30" t="inlineStr">
        <is>
          <t>Which custom orders for this week have unconfirmed specifications?</t>
        </is>
      </c>
    </row>
    <row r="207">
      <c r="A207" s="30" t="inlineStr">
        <is>
          <t>Bakeries</t>
        </is>
      </c>
      <c r="B207" s="30" t="inlineStr">
        <is>
          <t>Food &amp; Hospitality</t>
        </is>
      </c>
      <c r="C207" s="30" t="inlineStr">
        <is>
          <t>Which ingredient costs have moved since the last price review?</t>
        </is>
      </c>
    </row>
    <row r="208">
      <c r="A208" s="30" t="inlineStr">
        <is>
          <t>Bakeries</t>
        </is>
      </c>
      <c r="B208" s="30" t="inlineStr">
        <is>
          <t>Food &amp; Hospitality</t>
        </is>
      </c>
      <c r="C208" s="30" t="inlineStr">
        <is>
          <t>What is sell-through by line against what was produced?</t>
        </is>
      </c>
    </row>
    <row r="209">
      <c r="A209" s="30" t="inlineStr">
        <is>
          <t>Bakeries</t>
        </is>
      </c>
      <c r="B209" s="30" t="inlineStr">
        <is>
          <t>Food &amp; Hospitality</t>
        </is>
      </c>
      <c r="C209" s="30" t="inlineStr">
        <is>
          <t>Which wholesale accounts are outstanding beyond terms?</t>
        </is>
      </c>
    </row>
    <row r="210">
      <c r="A210" s="30" t="inlineStr">
        <is>
          <t>Bakeries</t>
        </is>
      </c>
      <c r="B210" s="30" t="inlineStr">
        <is>
          <t>Food &amp; Hospitality</t>
        </is>
      </c>
      <c r="C210" s="30" t="inlineStr">
        <is>
          <t>Which lines consistently sell out before midday?</t>
        </is>
      </c>
    </row>
    <row r="211">
      <c r="A211" s="30" t="inlineStr">
        <is>
          <t>Bakeries</t>
        </is>
      </c>
      <c r="B211" s="30" t="inlineStr">
        <is>
          <t>Food &amp; Hospitality</t>
        </is>
      </c>
      <c r="C211" s="30" t="inlineStr">
        <is>
          <t>Summarise unsold percentage and wholesale performance this week.</t>
        </is>
      </c>
    </row>
    <row r="212">
      <c r="A212" s="30" t="inlineStr">
        <is>
          <t>Cloud Kitchens</t>
        </is>
      </c>
      <c r="B212" s="30" t="inlineStr">
        <is>
          <t>Food &amp; Hospitality</t>
        </is>
      </c>
      <c r="C212" s="30" t="inlineStr">
        <is>
          <t>What is contribution per brand after attributed stock, labour and packaging?</t>
        </is>
      </c>
    </row>
    <row r="213">
      <c r="A213" s="30" t="inlineStr">
        <is>
          <t>Cloud Kitchens</t>
        </is>
      </c>
      <c r="B213" s="30" t="inlineStr">
        <is>
          <t>Food &amp; Hospitality</t>
        </is>
      </c>
      <c r="C213" s="30" t="inlineStr">
        <is>
          <t>Which items drive dispatch time above target, and at which station?</t>
        </is>
      </c>
    </row>
    <row r="214">
      <c r="A214" s="30" t="inlineStr">
        <is>
          <t>Cloud Kitchens</t>
        </is>
      </c>
      <c r="B214" s="30" t="inlineStr">
        <is>
          <t>Food &amp; Hospitality</t>
        </is>
      </c>
      <c r="C214" s="30" t="inlineStr">
        <is>
          <t>Which items are listed but currently unavailable?</t>
        </is>
      </c>
    </row>
    <row r="215">
      <c r="A215" s="30" t="inlineStr">
        <is>
          <t>Cloud Kitchens</t>
        </is>
      </c>
      <c r="B215" s="30" t="inlineStr">
        <is>
          <t>Food &amp; Hospitality</t>
        </is>
      </c>
      <c r="C215" s="30" t="inlineStr">
        <is>
          <t>Where do two brands compete for the same station at peak?</t>
        </is>
      </c>
    </row>
    <row r="216">
      <c r="A216" s="30" t="inlineStr">
        <is>
          <t>Cloud Kitchens</t>
        </is>
      </c>
      <c r="B216" s="30" t="inlineStr">
        <is>
          <t>Food &amp; Hospitality</t>
        </is>
      </c>
      <c r="C216" s="30" t="inlineStr">
        <is>
          <t>How has packaging cost per order moved this quarter?</t>
        </is>
      </c>
    </row>
    <row r="217">
      <c r="A217" s="30" t="inlineStr">
        <is>
          <t>Cloud Kitchens</t>
        </is>
      </c>
      <c r="B217" s="30" t="inlineStr">
        <is>
          <t>Food &amp; Hospitality</t>
        </is>
      </c>
      <c r="C217" s="30" t="inlineStr">
        <is>
          <t>Which brands have the highest cancellation rate, and why?</t>
        </is>
      </c>
    </row>
    <row r="218">
      <c r="A218" s="30" t="inlineStr">
        <is>
          <t>Cloud Kitchens</t>
        </is>
      </c>
      <c r="B218" s="30" t="inlineStr">
        <is>
          <t>Food &amp; Hospitality</t>
        </is>
      </c>
      <c r="C218" s="30" t="inlineStr">
        <is>
          <t>How does this kitchen compare with the others on dispatch time?</t>
        </is>
      </c>
    </row>
    <row r="219">
      <c r="A219" s="30" t="inlineStr">
        <is>
          <t>Cloud Kitchens</t>
        </is>
      </c>
      <c r="B219" s="30" t="inlineStr">
        <is>
          <t>Food &amp; Hospitality</t>
        </is>
      </c>
      <c r="C219" s="30" t="inlineStr">
        <is>
          <t>Does the platform settlement match our own order records?</t>
        </is>
      </c>
    </row>
    <row r="220">
      <c r="A220" s="30" t="inlineStr">
        <is>
          <t>Cloud Kitchens</t>
        </is>
      </c>
      <c r="B220" s="30" t="inlineStr">
        <is>
          <t>Food &amp; Hospitality</t>
        </is>
      </c>
      <c r="C220" s="30" t="inlineStr">
        <is>
          <t>Summarise today’s dispatch and availability performance.</t>
        </is>
      </c>
    </row>
    <row r="221">
      <c r="A221" s="30" t="inlineStr">
        <is>
          <t>Fast Food Businesses</t>
        </is>
      </c>
      <c r="B221" s="30" t="inlineStr">
        <is>
          <t>Food &amp; Hospitality</t>
        </is>
      </c>
      <c r="C221" s="30" t="inlineStr">
        <is>
          <t>Which outlets run above target service time at peak?</t>
        </is>
      </c>
    </row>
    <row r="222">
      <c r="A222" s="30" t="inlineStr">
        <is>
          <t>Fast Food Businesses</t>
        </is>
      </c>
      <c r="B222" s="30" t="inlineStr">
        <is>
          <t>Food &amp; Hospitality</t>
        </is>
      </c>
      <c r="C222" s="30" t="inlineStr">
        <is>
          <t>Where is portion variance above tolerance, and on which items?</t>
        </is>
      </c>
    </row>
    <row r="223">
      <c r="A223" s="30" t="inlineStr">
        <is>
          <t>Fast Food Businesses</t>
        </is>
      </c>
      <c r="B223" s="30" t="inlineStr">
        <is>
          <t>Food &amp; Hospitality</t>
        </is>
      </c>
      <c r="C223" s="30" t="inlineStr">
        <is>
          <t>Which outlets are short of stock for the current promotion?</t>
        </is>
      </c>
    </row>
    <row r="224">
      <c r="A224" s="30" t="inlineStr">
        <is>
          <t>Fast Food Businesses</t>
        </is>
      </c>
      <c r="B224" s="30" t="inlineStr">
        <is>
          <t>Food &amp; Hospitality</t>
        </is>
      </c>
      <c r="C224" s="30" t="inlineStr">
        <is>
          <t>Which outlets were understaffed against their own demand curve this week?</t>
        </is>
      </c>
    </row>
    <row r="225">
      <c r="A225" s="30" t="inlineStr">
        <is>
          <t>Fast Food Businesses</t>
        </is>
      </c>
      <c r="B225" s="30" t="inlineStr">
        <is>
          <t>Food &amp; Hospitality</t>
        </is>
      </c>
      <c r="C225" s="30" t="inlineStr">
        <is>
          <t>Where are opening or food safety checks being missed?</t>
        </is>
      </c>
    </row>
    <row r="226">
      <c r="A226" s="30" t="inlineStr">
        <is>
          <t>Fast Food Businesses</t>
        </is>
      </c>
      <c r="B226" s="30" t="inlineStr">
        <is>
          <t>Food &amp; Hospitality</t>
        </is>
      </c>
      <c r="C226" s="30" t="inlineStr">
        <is>
          <t>How did the last promotion perform by outlet?</t>
        </is>
      </c>
    </row>
    <row r="227">
      <c r="A227" s="30" t="inlineStr">
        <is>
          <t>Fast Food Businesses</t>
        </is>
      </c>
      <c r="B227" s="30" t="inlineStr">
        <is>
          <t>Food &amp; Hospitality</t>
        </is>
      </c>
      <c r="C227" s="30" t="inlineStr">
        <is>
          <t>Which suppliers deliver least reliably to which outlets?</t>
        </is>
      </c>
    </row>
    <row r="228">
      <c r="A228" s="30" t="inlineStr">
        <is>
          <t>Fast Food Businesses</t>
        </is>
      </c>
      <c r="B228" s="30" t="inlineStr">
        <is>
          <t>Food &amp; Hospitality</t>
        </is>
      </c>
      <c r="C228" s="30" t="inlineStr">
        <is>
          <t>What is refund and waste rate by outlet and crew?</t>
        </is>
      </c>
    </row>
    <row r="229">
      <c r="A229" s="30" t="inlineStr">
        <is>
          <t>Fast Food Businesses</t>
        </is>
      </c>
      <c r="B229" s="30" t="inlineStr">
        <is>
          <t>Food &amp; Hospitality</t>
        </is>
      </c>
      <c r="C229" s="30" t="inlineStr">
        <is>
          <t>Summarise network performance against standard this week.</t>
        </is>
      </c>
    </row>
    <row r="230">
      <c r="A230" s="30" t="inlineStr">
        <is>
          <t>Catering Businesses</t>
        </is>
      </c>
      <c r="B230" s="30" t="inlineStr">
        <is>
          <t>Food &amp; Hospitality</t>
        </is>
      </c>
      <c r="C230" s="30" t="inlineStr">
        <is>
          <t>Which events in the next two weeks are short of crew?</t>
        </is>
      </c>
    </row>
    <row r="231">
      <c r="A231" s="30" t="inlineStr">
        <is>
          <t>Catering Businesses</t>
        </is>
      </c>
      <c r="B231" s="30" t="inlineStr">
        <is>
          <t>Food &amp; Hospitality</t>
        </is>
      </c>
      <c r="C231" s="30" t="inlineStr">
        <is>
          <t>Where is equipment committed to two events on the same date?</t>
        </is>
      </c>
    </row>
    <row r="232">
      <c r="A232" s="30" t="inlineStr">
        <is>
          <t>Catering Businesses</t>
        </is>
      </c>
      <c r="B232" s="30" t="inlineStr">
        <is>
          <t>Food &amp; Hospitality</t>
        </is>
      </c>
      <c r="C232" s="30" t="inlineStr">
        <is>
          <t>Which events had a headcount change without a price revision?</t>
        </is>
      </c>
    </row>
    <row r="233">
      <c r="A233" s="30" t="inlineStr">
        <is>
          <t>Catering Businesses</t>
        </is>
      </c>
      <c r="B233" s="30" t="inlineStr">
        <is>
          <t>Food &amp; Hospitality</t>
        </is>
      </c>
      <c r="C233" s="30" t="inlineStr">
        <is>
          <t>What did comparable events actually cost against what we quoted?</t>
        </is>
      </c>
    </row>
    <row r="234">
      <c r="A234" s="30" t="inlineStr">
        <is>
          <t>Catering Businesses</t>
        </is>
      </c>
      <c r="B234" s="30" t="inlineStr">
        <is>
          <t>Food &amp; Hospitality</t>
        </is>
      </c>
      <c r="C234" s="30" t="inlineStr">
        <is>
          <t>Which event types have the weakest margin?</t>
        </is>
      </c>
    </row>
    <row r="235">
      <c r="A235" s="30" t="inlineStr">
        <is>
          <t>Catering Businesses</t>
        </is>
      </c>
      <c r="B235" s="30" t="inlineStr">
        <is>
          <t>Food &amp; Hospitality</t>
        </is>
      </c>
      <c r="C235" s="30" t="inlineStr">
        <is>
          <t>How much is held in deposits against undelivered events?</t>
        </is>
      </c>
    </row>
    <row r="236">
      <c r="A236" s="30" t="inlineStr">
        <is>
          <t>Catering Businesses</t>
        </is>
      </c>
      <c r="B236" s="30" t="inlineStr">
        <is>
          <t>Food &amp; Hospitality</t>
        </is>
      </c>
      <c r="C236" s="30" t="inlineStr">
        <is>
          <t>Which delivered events are still unbilled?</t>
        </is>
      </c>
    </row>
    <row r="237">
      <c r="A237" s="30" t="inlineStr">
        <is>
          <t>Catering Businesses</t>
        </is>
      </c>
      <c r="B237" s="30" t="inlineStr">
        <is>
          <t>Food &amp; Hospitality</t>
        </is>
      </c>
      <c r="C237" s="30" t="inlineStr">
        <is>
          <t>Which planners and venues brought the most business this year?</t>
        </is>
      </c>
    </row>
    <row r="238">
      <c r="A238" s="30" t="inlineStr">
        <is>
          <t>Catering Businesses</t>
        </is>
      </c>
      <c r="B238" s="30" t="inlineStr">
        <is>
          <t>Food &amp; Hospitality</t>
        </is>
      </c>
      <c r="C238" s="30" t="inlineStr">
        <is>
          <t>Summarise the next fortnight’s events and their readiness.</t>
        </is>
      </c>
    </row>
    <row r="239">
      <c r="A239" s="30" t="inlineStr">
        <is>
          <t>Bars &amp; Lounges</t>
        </is>
      </c>
      <c r="B239" s="30" t="inlineStr">
        <is>
          <t>Food &amp; Hospitality</t>
        </is>
      </c>
      <c r="C239" s="30" t="inlineStr">
        <is>
          <t>Where is pour variance highest, by spirit and shift?</t>
        </is>
      </c>
    </row>
    <row r="240">
      <c r="A240" s="30" t="inlineStr">
        <is>
          <t>Bars &amp; Lounges</t>
        </is>
      </c>
      <c r="B240" s="30" t="inlineStr">
        <is>
          <t>Food &amp; Hospitality</t>
        </is>
      </c>
      <c r="C240" s="30" t="inlineStr">
        <is>
          <t>Which tabs were left open at close?</t>
        </is>
      </c>
    </row>
    <row r="241">
      <c r="A241" s="30" t="inlineStr">
        <is>
          <t>Bars &amp; Lounges</t>
        </is>
      </c>
      <c r="B241" s="30" t="inlineStr">
        <is>
          <t>Food &amp; Hospitality</t>
        </is>
      </c>
      <c r="C241" s="30" t="inlineStr">
        <is>
          <t>Which nights were understaffed against their usual pattern?</t>
        </is>
      </c>
    </row>
    <row r="242">
      <c r="A242" s="30" t="inlineStr">
        <is>
          <t>Bars &amp; Lounges</t>
        </is>
      </c>
      <c r="B242" s="30" t="inlineStr">
        <is>
          <t>Food &amp; Hospitality</t>
        </is>
      </c>
      <c r="C242" s="30" t="inlineStr">
        <is>
          <t>What did the last event return against comparable nights?</t>
        </is>
      </c>
    </row>
    <row r="243">
      <c r="A243" s="30" t="inlineStr">
        <is>
          <t>Bars &amp; Lounges</t>
        </is>
      </c>
      <c r="B243" s="30" t="inlineStr">
        <is>
          <t>Food &amp; Hospitality</t>
        </is>
      </c>
      <c r="C243" s="30" t="inlineStr">
        <is>
          <t>What is comp and void rate by server?</t>
        </is>
      </c>
    </row>
    <row r="244">
      <c r="A244" s="30" t="inlineStr">
        <is>
          <t>Bars &amp; Lounges</t>
        </is>
      </c>
      <c r="B244" s="30" t="inlineStr">
        <is>
          <t>Food &amp; Hospitality</t>
        </is>
      </c>
      <c r="C244" s="30" t="inlineStr">
        <is>
          <t>What is wet against dry margin this month?</t>
        </is>
      </c>
    </row>
    <row r="245">
      <c r="A245" s="30" t="inlineStr">
        <is>
          <t>Bars &amp; Lounges</t>
        </is>
      </c>
      <c r="B245" s="30" t="inlineStr">
        <is>
          <t>Food &amp; Hospitality</t>
        </is>
      </c>
      <c r="C245" s="30" t="inlineStr">
        <is>
          <t>Which spirits have moved in cost without a price change?</t>
        </is>
      </c>
    </row>
    <row r="246">
      <c r="A246" s="30" t="inlineStr">
        <is>
          <t>Bars &amp; Lounges</t>
        </is>
      </c>
      <c r="B246" s="30" t="inlineStr">
        <is>
          <t>Food &amp; Hospitality</t>
        </is>
      </c>
      <c r="C246" s="30" t="inlineStr">
        <is>
          <t>Which regulars have stopped coming?</t>
        </is>
      </c>
    </row>
    <row r="247">
      <c r="A247" s="30" t="inlineStr">
        <is>
          <t>Bars &amp; Lounges</t>
        </is>
      </c>
      <c r="B247" s="30" t="inlineStr">
        <is>
          <t>Food &amp; Hospitality</t>
        </is>
      </c>
      <c r="C247" s="30" t="inlineStr">
        <is>
          <t>Summarise variance and night performance.</t>
        </is>
      </c>
    </row>
    <row r="248">
      <c r="A248" s="30" t="inlineStr">
        <is>
          <t>Hotels</t>
        </is>
      </c>
      <c r="B248" s="30" t="inlineStr">
        <is>
          <t>Food &amp; Hospitality</t>
        </is>
      </c>
      <c r="C248" s="30" t="inlineStr">
        <is>
          <t>Which rooms have been out of order longest, and what is each waiting on?</t>
        </is>
      </c>
    </row>
    <row r="249">
      <c r="A249" s="30" t="inlineStr">
        <is>
          <t>Hotels</t>
        </is>
      </c>
      <c r="B249" s="30" t="inlineStr">
        <is>
          <t>Food &amp; Hospitality</t>
        </is>
      </c>
      <c r="C249" s="30" t="inlineStr">
        <is>
          <t>What revenue have out-of-order rooms cost this month?</t>
        </is>
      </c>
    </row>
    <row r="250">
      <c r="A250" s="30" t="inlineStr">
        <is>
          <t>Hotels</t>
        </is>
      </c>
      <c r="B250" s="30" t="inlineStr">
        <is>
          <t>Food &amp; Hospitality</t>
        </is>
      </c>
      <c r="C250" s="30" t="inlineStr">
        <is>
          <t>Which maintenance jobs are past due in occupied rooms?</t>
        </is>
      </c>
    </row>
    <row r="251">
      <c r="A251" s="30" t="inlineStr">
        <is>
          <t>Hotels</t>
        </is>
      </c>
      <c r="B251" s="30" t="inlineStr">
        <is>
          <t>Food &amp; Hospitality</t>
        </is>
      </c>
      <c r="C251" s="30" t="inlineStr">
        <is>
          <t>Is housekeeping staffed against today’s checkout volume?</t>
        </is>
      </c>
    </row>
    <row r="252">
      <c r="A252" s="30" t="inlineStr">
        <is>
          <t>Hotels</t>
        </is>
      </c>
      <c r="B252" s="30" t="inlineStr">
        <is>
          <t>Food &amp; Hospitality</t>
        </is>
      </c>
      <c r="C252" s="30" t="inlineStr">
        <is>
          <t>Which assets have the most repeat faults?</t>
        </is>
      </c>
    </row>
    <row r="253">
      <c r="A253" s="30" t="inlineStr">
        <is>
          <t>Hotels</t>
        </is>
      </c>
      <c r="B253" s="30" t="inlineStr">
        <is>
          <t>Food &amp; Hospitality</t>
        </is>
      </c>
      <c r="C253" s="30" t="inlineStr">
        <is>
          <t>What did each department consume from stores this month?</t>
        </is>
      </c>
    </row>
    <row r="254">
      <c r="A254" s="30" t="inlineStr">
        <is>
          <t>Hotels</t>
        </is>
      </c>
      <c r="B254" s="30" t="inlineStr">
        <is>
          <t>Food &amp; Hospitality</t>
        </is>
      </c>
      <c r="C254" s="30" t="inlineStr">
        <is>
          <t>Which corporate accounts have reduced their room nights?</t>
        </is>
      </c>
    </row>
    <row r="255">
      <c r="A255" s="30" t="inlineStr">
        <is>
          <t>Hotels</t>
        </is>
      </c>
      <c r="B255" s="30" t="inlineStr">
        <is>
          <t>Food &amp; Hospitality</t>
        </is>
      </c>
      <c r="C255" s="30" t="inlineStr">
        <is>
          <t>Which contractors respond slowest against their agreements?</t>
        </is>
      </c>
    </row>
    <row r="256">
      <c r="A256" s="30" t="inlineStr">
        <is>
          <t>Hotels</t>
        </is>
      </c>
      <c r="B256" s="30" t="inlineStr">
        <is>
          <t>Food &amp; Hospitality</t>
        </is>
      </c>
      <c r="C256" s="30" t="inlineStr">
        <is>
          <t>Summarise today’s operational position across departments.</t>
        </is>
      </c>
    </row>
    <row r="257">
      <c r="A257" s="30" t="inlineStr">
        <is>
          <t>Resorts</t>
        </is>
      </c>
      <c r="B257" s="30" t="inlineStr">
        <is>
          <t>Food &amp; Hospitality</t>
        </is>
      </c>
      <c r="C257" s="30" t="inlineStr">
        <is>
          <t>Which activities are booked without confirmed capacity?</t>
        </is>
      </c>
    </row>
    <row r="258">
      <c r="A258" s="30" t="inlineStr">
        <is>
          <t>Resorts</t>
        </is>
      </c>
      <c r="B258" s="30" t="inlineStr">
        <is>
          <t>Food &amp; Hospitality</t>
        </is>
      </c>
      <c r="C258" s="30" t="inlineStr">
        <is>
          <t>Is stock cover adequate against the next supply run?</t>
        </is>
      </c>
    </row>
    <row r="259">
      <c r="A259" s="30" t="inlineStr">
        <is>
          <t>Resorts</t>
        </is>
      </c>
      <c r="B259" s="30" t="inlineStr">
        <is>
          <t>Food &amp; Hospitality</t>
        </is>
      </c>
      <c r="C259" s="30" t="inlineStr">
        <is>
          <t>Which maintenance jobs affect occupied villas?</t>
        </is>
      </c>
    </row>
    <row r="260">
      <c r="A260" s="30" t="inlineStr">
        <is>
          <t>Resorts</t>
        </is>
      </c>
      <c r="B260" s="30" t="inlineStr">
        <is>
          <t>Food &amp; Hospitality</t>
        </is>
      </c>
      <c r="C260" s="30" t="inlineStr">
        <is>
          <t>Where do guest complaints originate by department and day of stay?</t>
        </is>
      </c>
    </row>
    <row r="261">
      <c r="A261" s="30" t="inlineStr">
        <is>
          <t>Resorts</t>
        </is>
      </c>
      <c r="B261" s="30" t="inlineStr">
        <is>
          <t>Food &amp; Hospitality</t>
        </is>
      </c>
      <c r="C261" s="30" t="inlineStr">
        <is>
          <t>What is departmental consumption against the stays served?</t>
        </is>
      </c>
    </row>
    <row r="262">
      <c r="A262" s="30" t="inlineStr">
        <is>
          <t>Resorts</t>
        </is>
      </c>
      <c r="B262" s="30" t="inlineStr">
        <is>
          <t>Food &amp; Hospitality</t>
        </is>
      </c>
      <c r="C262" s="30" t="inlineStr">
        <is>
          <t>Which villas have recurring faults across seasons?</t>
        </is>
      </c>
    </row>
    <row r="263">
      <c r="A263" s="30" t="inlineStr">
        <is>
          <t>Resorts</t>
        </is>
      </c>
      <c r="B263" s="30" t="inlineStr">
        <is>
          <t>Food &amp; Hospitality</t>
        </is>
      </c>
      <c r="C263" s="30" t="inlineStr">
        <is>
          <t>Is staffing matched to tomorrow’s occupancy and activity bookings?</t>
        </is>
      </c>
    </row>
    <row r="264">
      <c r="A264" s="30" t="inlineStr">
        <is>
          <t>Resorts</t>
        </is>
      </c>
      <c r="B264" s="30" t="inlineStr">
        <is>
          <t>Food &amp; Hospitality</t>
        </is>
      </c>
      <c r="C264" s="30" t="inlineStr">
        <is>
          <t>Which returning guests have recorded preferences?</t>
        </is>
      </c>
    </row>
    <row r="265">
      <c r="A265" s="30" t="inlineStr">
        <is>
          <t>Resorts</t>
        </is>
      </c>
      <c r="B265" s="30" t="inlineStr">
        <is>
          <t>Food &amp; Hospitality</t>
        </is>
      </c>
      <c r="C265" s="30" t="inlineStr">
        <is>
          <t>Summarise operational readiness for the coming week.</t>
        </is>
      </c>
    </row>
    <row r="266">
      <c r="A266" s="30" t="inlineStr">
        <is>
          <t>Hostels</t>
        </is>
      </c>
      <c r="B266" s="30" t="inlineStr">
        <is>
          <t>Food &amp; Hospitality</t>
        </is>
      </c>
      <c r="C266" s="30" t="inlineStr">
        <is>
          <t>Which bed-nights are stranded and could be recovered by reallocation?</t>
        </is>
      </c>
    </row>
    <row r="267">
      <c r="A267" s="30" t="inlineStr">
        <is>
          <t>Hostels</t>
        </is>
      </c>
      <c r="B267" s="30" t="inlineStr">
        <is>
          <t>Food &amp; Hospitality</t>
        </is>
      </c>
      <c r="C267" s="30" t="inlineStr">
        <is>
          <t>Which group holds are past their expiry?</t>
        </is>
      </c>
    </row>
    <row r="268">
      <c r="A268" s="30" t="inlineStr">
        <is>
          <t>Hostels</t>
        </is>
      </c>
      <c r="B268" s="30" t="inlineStr">
        <is>
          <t>Food &amp; Hospitality</t>
        </is>
      </c>
      <c r="C268" s="30" t="inlineStr">
        <is>
          <t>Which facility jobs are open in the most-reviewed areas?</t>
        </is>
      </c>
    </row>
    <row r="269">
      <c r="A269" s="30" t="inlineStr">
        <is>
          <t>Hostels</t>
        </is>
      </c>
      <c r="B269" s="30" t="inlineStr">
        <is>
          <t>Food &amp; Hospitality</t>
        </is>
      </c>
      <c r="C269" s="30" t="inlineStr">
        <is>
          <t>Where are long-stay guests allocated into high-turnover dorms?</t>
        </is>
      </c>
    </row>
    <row r="270">
      <c r="A270" s="30" t="inlineStr">
        <is>
          <t>Hostels</t>
        </is>
      </c>
      <c r="B270" s="30" t="inlineStr">
        <is>
          <t>Food &amp; Hospitality</t>
        </is>
      </c>
      <c r="C270" s="30" t="inlineStr">
        <is>
          <t>What is bed-night occupancy against available?</t>
        </is>
      </c>
    </row>
    <row r="271">
      <c r="A271" s="30" t="inlineStr">
        <is>
          <t>Hostels</t>
        </is>
      </c>
      <c r="B271" s="30" t="inlineStr">
        <is>
          <t>Food &amp; Hospitality</t>
        </is>
      </c>
      <c r="C271" s="30" t="inlineStr">
        <is>
          <t>Which dorms have recurring facility problems?</t>
        </is>
      </c>
    </row>
    <row r="272">
      <c r="A272" s="30" t="inlineStr">
        <is>
          <t>Hostels</t>
        </is>
      </c>
      <c r="B272" s="30" t="inlineStr">
        <is>
          <t>Food &amp; Hospitality</t>
        </is>
      </c>
      <c r="C272" s="30" t="inlineStr">
        <is>
          <t>Is laundry turnaround keeping up with bed turnover?</t>
        </is>
      </c>
    </row>
    <row r="273">
      <c r="A273" s="30" t="inlineStr">
        <is>
          <t>Hostels</t>
        </is>
      </c>
      <c r="B273" s="30" t="inlineStr">
        <is>
          <t>Food &amp; Hospitality</t>
        </is>
      </c>
      <c r="C273" s="30" t="inlineStr">
        <is>
          <t>Which guests have open incidents or balances?</t>
        </is>
      </c>
    </row>
    <row r="274">
      <c r="A274" s="30" t="inlineStr">
        <is>
          <t>Hostels</t>
        </is>
      </c>
      <c r="B274" s="30" t="inlineStr">
        <is>
          <t>Food &amp; Hospitality</t>
        </is>
      </c>
      <c r="C274" s="30" t="inlineStr">
        <is>
          <t>Summarise occupancy and facility condition.</t>
        </is>
      </c>
    </row>
    <row r="275">
      <c r="A275" s="30" t="inlineStr">
        <is>
          <t>Guest Houses</t>
        </is>
      </c>
      <c r="B275" s="30" t="inlineStr">
        <is>
          <t>Food &amp; Hospitality</t>
        </is>
      </c>
      <c r="C275" s="30" t="inlineStr">
        <is>
          <t>Which arrivals have no key handover arranged?</t>
        </is>
      </c>
    </row>
    <row r="276">
      <c r="A276" s="30" t="inlineStr">
        <is>
          <t>Guest Houses</t>
        </is>
      </c>
      <c r="B276" s="30" t="inlineStr">
        <is>
          <t>Food &amp; Hospitality</t>
        </is>
      </c>
      <c r="C276" s="30" t="inlineStr">
        <is>
          <t>What commission did we pay this month and to which channels?</t>
        </is>
      </c>
    </row>
    <row r="277">
      <c r="A277" s="30" t="inlineStr">
        <is>
          <t>Guest Houses</t>
        </is>
      </c>
      <c r="B277" s="30" t="inlineStr">
        <is>
          <t>Food &amp; Hospitality</t>
        </is>
      </c>
      <c r="C277" s="30" t="inlineStr">
        <is>
          <t>What is direct share against channel share?</t>
        </is>
      </c>
    </row>
    <row r="278">
      <c r="A278" s="30" t="inlineStr">
        <is>
          <t>Guest Houses</t>
        </is>
      </c>
      <c r="B278" s="30" t="inlineStr">
        <is>
          <t>Food &amp; Hospitality</t>
        </is>
      </c>
      <c r="C278" s="30" t="inlineStr">
        <is>
          <t>Which supplies are short against tomorrow’s occupancy?</t>
        </is>
      </c>
    </row>
    <row r="279">
      <c r="A279" s="30" t="inlineStr">
        <is>
          <t>Guest Houses</t>
        </is>
      </c>
      <c r="B279" s="30" t="inlineStr">
        <is>
          <t>Food &amp; Hospitality</t>
        </is>
      </c>
      <c r="C279" s="30" t="inlineStr">
        <is>
          <t>Which repeat guests booked through a channel again?</t>
        </is>
      </c>
    </row>
    <row r="280">
      <c r="A280" s="30" t="inlineStr">
        <is>
          <t>Guest Houses</t>
        </is>
      </c>
      <c r="B280" s="30" t="inlineStr">
        <is>
          <t>Food &amp; Hospitality</t>
        </is>
      </c>
      <c r="C280" s="30" t="inlineStr">
        <is>
          <t>What is occupancy for the next two weeks?</t>
        </is>
      </c>
    </row>
    <row r="281">
      <c r="A281" s="30" t="inlineStr">
        <is>
          <t>Guest Houses</t>
        </is>
      </c>
      <c r="B281" s="30" t="inlineStr">
        <is>
          <t>Food &amp; Hospitality</t>
        </is>
      </c>
      <c r="C281" s="30" t="inlineStr">
        <is>
          <t>Which rooms need cleaning before this afternoon?</t>
        </is>
      </c>
    </row>
    <row r="282">
      <c r="A282" s="30" t="inlineStr">
        <is>
          <t>Guest Houses</t>
        </is>
      </c>
      <c r="B282" s="30" t="inlineStr">
        <is>
          <t>Food &amp; Hospitality</t>
        </is>
      </c>
      <c r="C282" s="30" t="inlineStr">
        <is>
          <t>Which guests have preferences we should honour on return?</t>
        </is>
      </c>
    </row>
    <row r="283">
      <c r="A283" s="30" t="inlineStr">
        <is>
          <t>Guest Houses</t>
        </is>
      </c>
      <c r="B283" s="30" t="inlineStr">
        <is>
          <t>Food &amp; Hospitality</t>
        </is>
      </c>
      <c r="C283" s="30" t="inlineStr">
        <is>
          <t>Summarise occupancy, commission and arrivals.</t>
        </is>
      </c>
    </row>
    <row r="284">
      <c r="A284" s="30" t="inlineStr">
        <is>
          <t>Travel Agencies</t>
        </is>
      </c>
      <c r="B284" s="30" t="inlineStr">
        <is>
          <t>Food &amp; Hospitality</t>
        </is>
      </c>
      <c r="C284" s="30" t="inlineStr">
        <is>
          <t>Which supplier deadlines fall in the next fourteen days?</t>
        </is>
      </c>
    </row>
    <row r="285">
      <c r="A285" s="30" t="inlineStr">
        <is>
          <t>Travel Agencies</t>
        </is>
      </c>
      <c r="B285" s="30" t="inlineStr">
        <is>
          <t>Food &amp; Hospitality</t>
        </is>
      </c>
      <c r="C285" s="30" t="inlineStr">
        <is>
          <t>Which bookings have documents outstanding inside thirty days of departure?</t>
        </is>
      </c>
    </row>
    <row r="286">
      <c r="A286" s="30" t="inlineStr">
        <is>
          <t>Travel Agencies</t>
        </is>
      </c>
      <c r="B286" s="30" t="inlineStr">
        <is>
          <t>Food &amp; Hospitality</t>
        </is>
      </c>
      <c r="C286" s="30" t="inlineStr">
        <is>
          <t>How much commission is unclaimed and which windows are closing?</t>
        </is>
      </c>
    </row>
    <row r="287">
      <c r="A287" s="30" t="inlineStr">
        <is>
          <t>Travel Agencies</t>
        </is>
      </c>
      <c r="B287" s="30" t="inlineStr">
        <is>
          <t>Food &amp; Hospitality</t>
        </is>
      </c>
      <c r="C287" s="30" t="inlineStr">
        <is>
          <t>Where do supplier deposits fall due before client payments arrive?</t>
        </is>
      </c>
    </row>
    <row r="288">
      <c r="A288" s="30" t="inlineStr">
        <is>
          <t>Travel Agencies</t>
        </is>
      </c>
      <c r="B288" s="30" t="inlineStr">
        <is>
          <t>Food &amp; Hospitality</t>
        </is>
      </c>
      <c r="C288" s="30" t="inlineStr">
        <is>
          <t>Which bookings would be affected by a date change and at what penalty?</t>
        </is>
      </c>
    </row>
    <row r="289">
      <c r="A289" s="30" t="inlineStr">
        <is>
          <t>Travel Agencies</t>
        </is>
      </c>
      <c r="B289" s="30" t="inlineStr">
        <is>
          <t>Food &amp; Hospitality</t>
        </is>
      </c>
      <c r="C289" s="30" t="inlineStr">
        <is>
          <t>Which suppliers pay commission least reliably?</t>
        </is>
      </c>
    </row>
    <row r="290">
      <c r="A290" s="30" t="inlineStr">
        <is>
          <t>Travel Agencies</t>
        </is>
      </c>
      <c r="B290" s="30" t="inlineStr">
        <is>
          <t>Food &amp; Hospitality</t>
        </is>
      </c>
      <c r="C290" s="30" t="inlineStr">
        <is>
          <t>Which clients have balances due before departure?</t>
        </is>
      </c>
    </row>
    <row r="291">
      <c r="A291" s="30" t="inlineStr">
        <is>
          <t>Travel Agencies</t>
        </is>
      </c>
      <c r="B291" s="30" t="inlineStr">
        <is>
          <t>Food &amp; Hospitality</t>
        </is>
      </c>
      <c r="C291" s="30" t="inlineStr">
        <is>
          <t>Which travellers have passports expiring within six months of travel?</t>
        </is>
      </c>
    </row>
    <row r="292">
      <c r="A292" s="30" t="inlineStr">
        <is>
          <t>Travel Agencies</t>
        </is>
      </c>
      <c r="B292" s="30" t="inlineStr">
        <is>
          <t>Food &amp; Hospitality</t>
        </is>
      </c>
      <c r="C292" s="30" t="inlineStr">
        <is>
          <t>Summarise deadline and document risk.</t>
        </is>
      </c>
    </row>
    <row r="293">
      <c r="A293" s="30" t="inlineStr">
        <is>
          <t>Tour Operators</t>
        </is>
      </c>
      <c r="B293" s="30" t="inlineStr">
        <is>
          <t>Food &amp; Hospitality</t>
        </is>
      </c>
      <c r="C293" s="30" t="inlineStr">
        <is>
          <t>Which departures are below minimum inside their cancellation window?</t>
        </is>
      </c>
    </row>
    <row r="294">
      <c r="A294" s="30" t="inlineStr">
        <is>
          <t>Tour Operators</t>
        </is>
      </c>
      <c r="B294" s="30" t="inlineStr">
        <is>
          <t>Food &amp; Hospitality</t>
        </is>
      </c>
      <c r="C294" s="30" t="inlineStr">
        <is>
          <t>What is committed supplier cost against seats sold?</t>
        </is>
      </c>
    </row>
    <row r="295">
      <c r="A295" s="30" t="inlineStr">
        <is>
          <t>Tour Operators</t>
        </is>
      </c>
      <c r="B295" s="30" t="inlineStr">
        <is>
          <t>Food &amp; Hospitality</t>
        </is>
      </c>
      <c r="C295" s="30" t="inlineStr">
        <is>
          <t>Where are guides or vehicles allocated to overlapping departures?</t>
        </is>
      </c>
    </row>
    <row r="296">
      <c r="A296" s="30" t="inlineStr">
        <is>
          <t>Tour Operators</t>
        </is>
      </c>
      <c r="B296" s="30" t="inlineStr">
        <is>
          <t>Food &amp; Hospitality</t>
        </is>
      </c>
      <c r="C296" s="30" t="inlineStr">
        <is>
          <t>Which departures have travellers with documents outstanding?</t>
        </is>
      </c>
    </row>
    <row r="297">
      <c r="A297" s="30" t="inlineStr">
        <is>
          <t>Tour Operators</t>
        </is>
      </c>
      <c r="B297" s="30" t="inlineStr">
        <is>
          <t>Food &amp; Hospitality</t>
        </is>
      </c>
      <c r="C297" s="30" t="inlineStr">
        <is>
          <t>Which suppliers have deposits due before the departure is viable?</t>
        </is>
      </c>
    </row>
    <row r="298">
      <c r="A298" s="30" t="inlineStr">
        <is>
          <t>Tour Operators</t>
        </is>
      </c>
      <c r="B298" s="30" t="inlineStr">
        <is>
          <t>Food &amp; Hospitality</t>
        </is>
      </c>
      <c r="C298" s="30" t="inlineStr">
        <is>
          <t>Which itinerary changes have unconfirmed suppliers?</t>
        </is>
      </c>
    </row>
    <row r="299">
      <c r="A299" s="30" t="inlineStr">
        <is>
          <t>Tour Operators</t>
        </is>
      </c>
      <c r="B299" s="30" t="inlineStr">
        <is>
          <t>Food &amp; Hospitality</t>
        </is>
      </c>
      <c r="C299" s="30" t="inlineStr">
        <is>
          <t>What is margin by departure and destination?</t>
        </is>
      </c>
    </row>
    <row r="300">
      <c r="A300" s="30" t="inlineStr">
        <is>
          <t>Tour Operators</t>
        </is>
      </c>
      <c r="B300" s="30" t="inlineStr">
        <is>
          <t>Food &amp; Hospitality</t>
        </is>
      </c>
      <c r="C300" s="30" t="inlineStr">
        <is>
          <t>Which agents book but supply details late?</t>
        </is>
      </c>
    </row>
    <row r="301">
      <c r="A301" s="30" t="inlineStr">
        <is>
          <t>Tour Operators</t>
        </is>
      </c>
      <c r="B301" s="30" t="inlineStr">
        <is>
          <t>Food &amp; Hospitality</t>
        </is>
      </c>
      <c r="C301" s="30" t="inlineStr">
        <is>
          <t>Summarise viability and exposure across the season.</t>
        </is>
      </c>
    </row>
    <row r="302">
      <c r="A302" s="30" t="inlineStr">
        <is>
          <t>Event Venues</t>
        </is>
      </c>
      <c r="B302" s="30" t="inlineStr">
        <is>
          <t>Food &amp; Hospitality</t>
        </is>
      </c>
      <c r="C302" s="30" t="inlineStr">
        <is>
          <t>Which holds are past expiry and on which dates?</t>
        </is>
      </c>
    </row>
    <row r="303">
      <c r="A303" s="30" t="inlineStr">
        <is>
          <t>Event Venues</t>
        </is>
      </c>
      <c r="B303" s="30" t="inlineStr">
        <is>
          <t>Food &amp; Hospitality</t>
        </is>
      </c>
      <c r="C303" s="30" t="inlineStr">
        <is>
          <t>What is enquiry conversion by coordinator and by source?</t>
        </is>
      </c>
    </row>
    <row r="304">
      <c r="A304" s="30" t="inlineStr">
        <is>
          <t>Event Venues</t>
        </is>
      </c>
      <c r="B304" s="30" t="inlineStr">
        <is>
          <t>Food &amp; Hospitality</t>
        </is>
      </c>
      <c r="C304" s="30" t="inlineStr">
        <is>
          <t>Which events started late on turnaround, and why?</t>
        </is>
      </c>
    </row>
    <row r="305">
      <c r="A305" s="30" t="inlineStr">
        <is>
          <t>Event Venues</t>
        </is>
      </c>
      <c r="B305" s="30" t="inlineStr">
        <is>
          <t>Food &amp; Hospitality</t>
        </is>
      </c>
      <c r="C305" s="30" t="inlineStr">
        <is>
          <t>What is prime date utilisation for the next six months?</t>
        </is>
      </c>
    </row>
    <row r="306">
      <c r="A306" s="30" t="inlineStr">
        <is>
          <t>Event Venues</t>
        </is>
      </c>
      <c r="B306" s="30" t="inlineStr">
        <is>
          <t>Food &amp; Hospitality</t>
        </is>
      </c>
      <c r="C306" s="30" t="inlineStr">
        <is>
          <t>Where do supplier commitments fall due before client deposits?</t>
        </is>
      </c>
    </row>
    <row r="307">
      <c r="A307" s="30" t="inlineStr">
        <is>
          <t>Event Venues</t>
        </is>
      </c>
      <c r="B307" s="30" t="inlineStr">
        <is>
          <t>Food &amp; Hospitality</t>
        </is>
      </c>
      <c r="C307" s="30" t="inlineStr">
        <is>
          <t>Which enquiries were lost on dates that later went unsold?</t>
        </is>
      </c>
    </row>
    <row r="308">
      <c r="A308" s="30" t="inlineStr">
        <is>
          <t>Event Venues</t>
        </is>
      </c>
      <c r="B308" s="30" t="inlineStr">
        <is>
          <t>Food &amp; Hospitality</t>
        </is>
      </c>
      <c r="C308" s="30" t="inlineStr">
        <is>
          <t>Which planners bring the most repeat business?</t>
        </is>
      </c>
    </row>
    <row r="309">
      <c r="A309" s="30" t="inlineStr">
        <is>
          <t>Event Venues</t>
        </is>
      </c>
      <c r="B309" s="30" t="inlineStr">
        <is>
          <t>Food &amp; Hospitality</t>
        </is>
      </c>
      <c r="C309" s="30" t="inlineStr">
        <is>
          <t>Which suppliers arrive outside their agreed window?</t>
        </is>
      </c>
    </row>
    <row r="310">
      <c r="A310" s="30" t="inlineStr">
        <is>
          <t>Event Venues</t>
        </is>
      </c>
      <c r="B310" s="30" t="inlineStr">
        <is>
          <t>Food &amp; Hospitality</t>
        </is>
      </c>
      <c r="C310" s="30" t="inlineStr">
        <is>
          <t>Summarise calendar utilisation and conversion.</t>
        </is>
      </c>
    </row>
    <row r="311">
      <c r="A311" s="30" t="inlineStr">
        <is>
          <t>Law Firms</t>
        </is>
      </c>
      <c r="B311" s="30" t="inlineStr">
        <is>
          <t>Professional Services</t>
        </is>
      </c>
      <c r="C311" s="30" t="inlineStr">
        <is>
          <t>Which matters have exceeded their estimate without a recorded variation?</t>
        </is>
      </c>
    </row>
    <row r="312">
      <c r="A312" s="30" t="inlineStr">
        <is>
          <t>Law Firms</t>
        </is>
      </c>
      <c r="B312" s="30" t="inlineStr">
        <is>
          <t>Professional Services</t>
        </is>
      </c>
      <c r="C312" s="30" t="inlineStr">
        <is>
          <t>Which deadlines fall in the next fourteen days, and which have no owner?</t>
        </is>
      </c>
    </row>
    <row r="313">
      <c r="A313" s="30" t="inlineStr">
        <is>
          <t>Law Firms</t>
        </is>
      </c>
      <c r="B313" s="30" t="inlineStr">
        <is>
          <t>Professional Services</t>
        </is>
      </c>
      <c r="C313" s="30" t="inlineStr">
        <is>
          <t>How much work is unbilled beyond sixty days, and on which matters?</t>
        </is>
      </c>
    </row>
    <row r="314">
      <c r="A314" s="30" t="inlineStr">
        <is>
          <t>Law Firms</t>
        </is>
      </c>
      <c r="B314" s="30" t="inlineStr">
        <is>
          <t>Professional Services</t>
        </is>
      </c>
      <c r="C314" s="30" t="inlineStr">
        <is>
          <t>Which clients are outstanding beyond ninety days?</t>
        </is>
      </c>
    </row>
    <row r="315">
      <c r="A315" s="30" t="inlineStr">
        <is>
          <t>Law Firms</t>
        </is>
      </c>
      <c r="B315" s="30" t="inlineStr">
        <is>
          <t>Professional Services</t>
        </is>
      </c>
      <c r="C315" s="30" t="inlineStr">
        <is>
          <t>Which active matters have no signed engagement letter?</t>
        </is>
      </c>
    </row>
    <row r="316">
      <c r="A316" s="30" t="inlineStr">
        <is>
          <t>Law Firms</t>
        </is>
      </c>
      <c r="B316" s="30" t="inlineStr">
        <is>
          <t>Professional Services</t>
        </is>
      </c>
      <c r="C316" s="30" t="inlineStr">
        <is>
          <t>How is work distributed across associates right now?</t>
        </is>
      </c>
    </row>
    <row r="317">
      <c r="A317" s="30" t="inlineStr">
        <is>
          <t>Law Firms</t>
        </is>
      </c>
      <c r="B317" s="30" t="inlineStr">
        <is>
          <t>Professional Services</t>
        </is>
      </c>
      <c r="C317" s="30" t="inlineStr">
        <is>
          <t>Which practice areas have the highest realisation this quarter?</t>
        </is>
      </c>
    </row>
    <row r="318">
      <c r="A318" s="30" t="inlineStr">
        <is>
          <t>Law Firms</t>
        </is>
      </c>
      <c r="B318" s="30" t="inlineStr">
        <is>
          <t>Professional Services</t>
        </is>
      </c>
      <c r="C318" s="30" t="inlineStr">
        <is>
          <t>Which matters have had no activity recorded in thirty days?</t>
        </is>
      </c>
    </row>
    <row r="319">
      <c r="A319" s="30" t="inlineStr">
        <is>
          <t>Law Firms</t>
        </is>
      </c>
      <c r="B319" s="30" t="inlineStr">
        <is>
          <t>Professional Services</t>
        </is>
      </c>
      <c r="C319" s="30" t="inlineStr">
        <is>
          <t>Summarise the position across active matters.</t>
        </is>
      </c>
    </row>
    <row r="320">
      <c r="A320" s="30" t="inlineStr">
        <is>
          <t>Accounting Firms</t>
        </is>
      </c>
      <c r="B320" s="30" t="inlineStr">
        <is>
          <t>Professional Services</t>
        </is>
      </c>
      <c r="C320" s="30" t="inlineStr">
        <is>
          <t>Which jobs with deadlines inside thirty days have not started?</t>
        </is>
      </c>
    </row>
    <row r="321">
      <c r="A321" s="30" t="inlineStr">
        <is>
          <t>Accounting Firms</t>
        </is>
      </c>
      <c r="B321" s="30" t="inlineStr">
        <is>
          <t>Professional Services</t>
        </is>
      </c>
      <c r="C321" s="30" t="inlineStr">
        <is>
          <t>Which clients have records outstanding for more than two weeks?</t>
        </is>
      </c>
    </row>
    <row r="322">
      <c r="A322" s="30" t="inlineStr">
        <is>
          <t>Accounting Firms</t>
        </is>
      </c>
      <c r="B322" s="30" t="inlineStr">
        <is>
          <t>Professional Services</t>
        </is>
      </c>
      <c r="C322" s="30" t="inlineStr">
        <is>
          <t>Which clients recover worst on recurring work?</t>
        </is>
      </c>
    </row>
    <row r="323">
      <c r="A323" s="30" t="inlineStr">
        <is>
          <t>Accounting Firms</t>
        </is>
      </c>
      <c r="B323" s="30" t="inlineStr">
        <is>
          <t>Professional Services</t>
        </is>
      </c>
      <c r="C323" s="30" t="inlineStr">
        <is>
          <t>What is committed workload against capacity for the next quarter?</t>
        </is>
      </c>
    </row>
    <row r="324">
      <c r="A324" s="30" t="inlineStr">
        <is>
          <t>Accounting Firms</t>
        </is>
      </c>
      <c r="B324" s="30" t="inlineStr">
        <is>
          <t>Professional Services</t>
        </is>
      </c>
      <c r="C324" s="30" t="inlineStr">
        <is>
          <t>What is sitting in review, and with whom?</t>
        </is>
      </c>
    </row>
    <row r="325">
      <c r="A325" s="30" t="inlineStr">
        <is>
          <t>Accounting Firms</t>
        </is>
      </c>
      <c r="B325" s="30" t="inlineStr">
        <is>
          <t>Professional Services</t>
        </is>
      </c>
      <c r="C325" s="30" t="inlineStr">
        <is>
          <t>Which clients are consistently late with records?</t>
        </is>
      </c>
    </row>
    <row r="326">
      <c r="A326" s="30" t="inlineStr">
        <is>
          <t>Accounting Firms</t>
        </is>
      </c>
      <c r="B326" s="30" t="inlineStr">
        <is>
          <t>Professional Services</t>
        </is>
      </c>
      <c r="C326" s="30" t="inlineStr">
        <is>
          <t>How much work is unbilled beyond forty-five days?</t>
        </is>
      </c>
    </row>
    <row r="327">
      <c r="A327" s="30" t="inlineStr">
        <is>
          <t>Accounting Firms</t>
        </is>
      </c>
      <c r="B327" s="30" t="inlineStr">
        <is>
          <t>Professional Services</t>
        </is>
      </c>
      <c r="C327" s="30" t="inlineStr">
        <is>
          <t>Which active clients have no signed engagement letter?</t>
        </is>
      </c>
    </row>
    <row r="328">
      <c r="A328" s="30" t="inlineStr">
        <is>
          <t>Accounting Firms</t>
        </is>
      </c>
      <c r="B328" s="30" t="inlineStr">
        <is>
          <t>Professional Services</t>
        </is>
      </c>
      <c r="C328" s="30" t="inlineStr">
        <is>
          <t>Summarise deadline risk for the next month.</t>
        </is>
      </c>
    </row>
    <row r="329">
      <c r="A329" s="30" t="inlineStr">
        <is>
          <t>CA Firms</t>
        </is>
      </c>
      <c r="B329" s="30" t="inlineStr">
        <is>
          <t>Professional Services</t>
        </is>
      </c>
      <c r="C329" s="30" t="inlineStr">
        <is>
          <t>Which obligations due inside fifteen days have not started?</t>
        </is>
      </c>
    </row>
    <row r="330">
      <c r="A330" s="30" t="inlineStr">
        <is>
          <t>CA Firms</t>
        </is>
      </c>
      <c r="B330" s="30" t="inlineStr">
        <is>
          <t>Professional Services</t>
        </is>
      </c>
      <c r="C330" s="30" t="inlineStr">
        <is>
          <t>Which registrations have obligations with no owner assigned?</t>
        </is>
      </c>
    </row>
    <row r="331">
      <c r="A331" s="30" t="inlineStr">
        <is>
          <t>CA Firms</t>
        </is>
      </c>
      <c r="B331" s="30" t="inlineStr">
        <is>
          <t>Professional Services</t>
        </is>
      </c>
      <c r="C331" s="30" t="inlineStr">
        <is>
          <t>Which notices have hearing dates in the next month?</t>
        </is>
      </c>
    </row>
    <row r="332">
      <c r="A332" s="30" t="inlineStr">
        <is>
          <t>CA Firms</t>
        </is>
      </c>
      <c r="B332" s="30" t="inlineStr">
        <is>
          <t>Professional Services</t>
        </is>
      </c>
      <c r="C332" s="30" t="inlineStr">
        <is>
          <t>What is committed workload against capacity for the next quarter?</t>
        </is>
      </c>
    </row>
    <row r="333">
      <c r="A333" s="30" t="inlineStr">
        <is>
          <t>CA Firms</t>
        </is>
      </c>
      <c r="B333" s="30" t="inlineStr">
        <is>
          <t>Professional Services</t>
        </is>
      </c>
      <c r="C333" s="30" t="inlineStr">
        <is>
          <t>Which clients have records outstanding past their start-by date?</t>
        </is>
      </c>
    </row>
    <row r="334">
      <c r="A334" s="30" t="inlineStr">
        <is>
          <t>CA Firms</t>
        </is>
      </c>
      <c r="B334" s="30" t="inlineStr">
        <is>
          <t>Professional Services</t>
        </is>
      </c>
      <c r="C334" s="30" t="inlineStr">
        <is>
          <t>Which audits are behind their fieldwork schedule?</t>
        </is>
      </c>
    </row>
    <row r="335">
      <c r="A335" s="30" t="inlineStr">
        <is>
          <t>CA Firms</t>
        </is>
      </c>
      <c r="B335" s="30" t="inlineStr">
        <is>
          <t>Professional Services</t>
        </is>
      </c>
      <c r="C335" s="30" t="inlineStr">
        <is>
          <t>Which client groups recover worst across all their registrations?</t>
        </is>
      </c>
    </row>
    <row r="336">
      <c r="A336" s="30" t="inlineStr">
        <is>
          <t>CA Firms</t>
        </is>
      </c>
      <c r="B336" s="30" t="inlineStr">
        <is>
          <t>Professional Services</t>
        </is>
      </c>
      <c r="C336" s="30" t="inlineStr">
        <is>
          <t>Which registrations were added this year and are they in the calendar?</t>
        </is>
      </c>
    </row>
    <row r="337">
      <c r="A337" s="30" t="inlineStr">
        <is>
          <t>CA Firms</t>
        </is>
      </c>
      <c r="B337" s="30" t="inlineStr">
        <is>
          <t>Professional Services</t>
        </is>
      </c>
      <c r="C337" s="30" t="inlineStr">
        <is>
          <t>Summarise deadline and notice exposure for the coming month.</t>
        </is>
      </c>
    </row>
    <row r="338">
      <c r="A338" s="30" t="inlineStr">
        <is>
          <t>Consulting Firms</t>
        </is>
      </c>
      <c r="B338" s="30" t="inlineStr">
        <is>
          <t>Professional Services</t>
        </is>
      </c>
      <c r="C338" s="30" t="inlineStr">
        <is>
          <t>Which engagements are past budget without a variation raised?</t>
        </is>
      </c>
    </row>
    <row r="339">
      <c r="A339" s="30" t="inlineStr">
        <is>
          <t>Consulting Firms</t>
        </is>
      </c>
      <c r="B339" s="30" t="inlineStr">
        <is>
          <t>Professional Services</t>
        </is>
      </c>
      <c r="C339" s="30" t="inlineStr">
        <is>
          <t>Who is below target utilisation while engagements are short-staffed?</t>
        </is>
      </c>
    </row>
    <row r="340">
      <c r="A340" s="30" t="inlineStr">
        <is>
          <t>Consulting Firms</t>
        </is>
      </c>
      <c r="B340" s="30" t="inlineStr">
        <is>
          <t>Professional Services</t>
        </is>
      </c>
      <c r="C340" s="30" t="inlineStr">
        <is>
          <t>Which deliverables are overdue and blocking a billing milestone?</t>
        </is>
      </c>
    </row>
    <row r="341">
      <c r="A341" s="30" t="inlineStr">
        <is>
          <t>Consulting Firms</t>
        </is>
      </c>
      <c r="B341" s="30" t="inlineStr">
        <is>
          <t>Professional Services</t>
        </is>
      </c>
      <c r="C341" s="30" t="inlineStr">
        <is>
          <t>What is realisation by client after discounts and overruns?</t>
        </is>
      </c>
    </row>
    <row r="342">
      <c r="A342" s="30" t="inlineStr">
        <is>
          <t>Consulting Firms</t>
        </is>
      </c>
      <c r="B342" s="30" t="inlineStr">
        <is>
          <t>Professional Services</t>
        </is>
      </c>
      <c r="C342" s="30" t="inlineStr">
        <is>
          <t>Which pursuits are resourced against people already committed?</t>
        </is>
      </c>
    </row>
    <row r="343">
      <c r="A343" s="30" t="inlineStr">
        <is>
          <t>Consulting Firms</t>
        </is>
      </c>
      <c r="B343" s="30" t="inlineStr">
        <is>
          <t>Professional Services</t>
        </is>
      </c>
      <c r="C343" s="30" t="inlineStr">
        <is>
          <t>How often are proposed teams substituted at delivery?</t>
        </is>
      </c>
    </row>
    <row r="344">
      <c r="A344" s="30" t="inlineStr">
        <is>
          <t>Consulting Firms</t>
        </is>
      </c>
      <c r="B344" s="30" t="inlineStr">
        <is>
          <t>Professional Services</t>
        </is>
      </c>
      <c r="C344" s="30" t="inlineStr">
        <is>
          <t>How much work is unbilled beyond forty-five days?</t>
        </is>
      </c>
    </row>
    <row r="345">
      <c r="A345" s="30" t="inlineStr">
        <is>
          <t>Consulting Firms</t>
        </is>
      </c>
      <c r="B345" s="30" t="inlineStr">
        <is>
          <t>Professional Services</t>
        </is>
      </c>
      <c r="C345" s="30" t="inlineStr">
        <is>
          <t>What is committed capacity against weighted pipeline next quarter?</t>
        </is>
      </c>
    </row>
    <row r="346">
      <c r="A346" s="30" t="inlineStr">
        <is>
          <t>Consulting Firms</t>
        </is>
      </c>
      <c r="B346" s="30" t="inlineStr">
        <is>
          <t>Professional Services</t>
        </is>
      </c>
      <c r="C346" s="30" t="inlineStr">
        <is>
          <t>Summarise engagement health across the firm.</t>
        </is>
      </c>
    </row>
    <row r="347">
      <c r="A347" s="30" t="inlineStr">
        <is>
          <t>Marketing Agencies</t>
        </is>
      </c>
      <c r="B347" s="30" t="inlineStr">
        <is>
          <t>Professional Services</t>
        </is>
      </c>
      <c r="C347" s="30" t="inlineStr">
        <is>
          <t>Which accounts are consuming more delivery than their retainer covers?</t>
        </is>
      </c>
    </row>
    <row r="348">
      <c r="A348" s="30" t="inlineStr">
        <is>
          <t>Marketing Agencies</t>
        </is>
      </c>
      <c r="B348" s="30" t="inlineStr">
        <is>
          <t>Professional Services</t>
        </is>
      </c>
      <c r="C348" s="30" t="inlineStr">
        <is>
          <t>How committed is the team for next month?</t>
        </is>
      </c>
    </row>
    <row r="349">
      <c r="A349" s="30" t="inlineStr">
        <is>
          <t>Marketing Agencies</t>
        </is>
      </c>
      <c r="B349" s="30" t="inlineStr">
        <is>
          <t>Professional Services</t>
        </is>
      </c>
      <c r="C349" s="30" t="inlineStr">
        <is>
          <t>Which deliverables are stalled on client approval, and for how long?</t>
        </is>
      </c>
    </row>
    <row r="350">
      <c r="A350" s="30" t="inlineStr">
        <is>
          <t>Marketing Agencies</t>
        </is>
      </c>
      <c r="B350" s="30" t="inlineStr">
        <is>
          <t>Professional Services</t>
        </is>
      </c>
      <c r="C350" s="30" t="inlineStr">
        <is>
          <t>How much completed work is unbilled, and on which accounts?</t>
        </is>
      </c>
    </row>
    <row r="351">
      <c r="A351" s="30" t="inlineStr">
        <is>
          <t>Marketing Agencies</t>
        </is>
      </c>
      <c r="B351" s="30" t="inlineStr">
        <is>
          <t>Professional Services</t>
        </is>
      </c>
      <c r="C351" s="30" t="inlineStr">
        <is>
          <t>Which accounts have exceeded their agreed revision rounds?</t>
        </is>
      </c>
    </row>
    <row r="352">
      <c r="A352" s="30" t="inlineStr">
        <is>
          <t>Marketing Agencies</t>
        </is>
      </c>
      <c r="B352" s="30" t="inlineStr">
        <is>
          <t>Professional Services</t>
        </is>
      </c>
      <c r="C352" s="30" t="inlineStr">
        <is>
          <t>What is utilisation by person this month?</t>
        </is>
      </c>
    </row>
    <row r="353">
      <c r="A353" s="30" t="inlineStr">
        <is>
          <t>Marketing Agencies</t>
        </is>
      </c>
      <c r="B353" s="30" t="inlineStr">
        <is>
          <t>Professional Services</t>
        </is>
      </c>
      <c r="C353" s="30" t="inlineStr">
        <is>
          <t>Which projects are past their deadline, and what is blocking them?</t>
        </is>
      </c>
    </row>
    <row r="354">
      <c r="A354" s="30" t="inlineStr">
        <is>
          <t>Marketing Agencies</t>
        </is>
      </c>
      <c r="B354" s="30" t="inlineStr">
        <is>
          <t>Professional Services</t>
        </is>
      </c>
      <c r="C354" s="30" t="inlineStr">
        <is>
          <t>What did freelance cost add to each account this quarter?</t>
        </is>
      </c>
    </row>
    <row r="355">
      <c r="A355" s="30" t="inlineStr">
        <is>
          <t>Marketing Agencies</t>
        </is>
      </c>
      <c r="B355" s="30" t="inlineStr">
        <is>
          <t>Professional Services</t>
        </is>
      </c>
      <c r="C355" s="30" t="inlineStr">
        <is>
          <t>Summarise account health across the agency.</t>
        </is>
      </c>
    </row>
    <row r="356">
      <c r="A356" s="30" t="inlineStr">
        <is>
          <t>Advertising Agencies</t>
        </is>
      </c>
      <c r="B356" s="30" t="inlineStr">
        <is>
          <t>Professional Services</t>
        </is>
      </c>
      <c r="C356" s="30" t="inlineStr">
        <is>
          <t>What media is unreconciled between plan, delivery and invoice?</t>
        </is>
      </c>
    </row>
    <row r="357">
      <c r="A357" s="30" t="inlineStr">
        <is>
          <t>Advertising Agencies</t>
        </is>
      </c>
      <c r="B357" s="30" t="inlineStr">
        <is>
          <t>Professional Services</t>
        </is>
      </c>
      <c r="C357" s="30" t="inlineStr">
        <is>
          <t>How much production cost is passed through and unbilled?</t>
        </is>
      </c>
    </row>
    <row r="358">
      <c r="A358" s="30" t="inlineStr">
        <is>
          <t>Advertising Agencies</t>
        </is>
      </c>
      <c r="B358" s="30" t="inlineStr">
        <is>
          <t>Professional Services</t>
        </is>
      </c>
      <c r="C358" s="30" t="inlineStr">
        <is>
          <t>Which campaigns exceeded their production estimate without approval?</t>
        </is>
      </c>
    </row>
    <row r="359">
      <c r="A359" s="30" t="inlineStr">
        <is>
          <t>Advertising Agencies</t>
        </is>
      </c>
      <c r="B359" s="30" t="inlineStr">
        <is>
          <t>Professional Services</t>
        </is>
      </c>
      <c r="C359" s="30" t="inlineStr">
        <is>
          <t>What is agency income against billings by account?</t>
        </is>
      </c>
    </row>
    <row r="360">
      <c r="A360" s="30" t="inlineStr">
        <is>
          <t>Advertising Agencies</t>
        </is>
      </c>
      <c r="B360" s="30" t="inlineStr">
        <is>
          <t>Professional Services</t>
        </is>
      </c>
      <c r="C360" s="30" t="inlineStr">
        <is>
          <t>What did pitching cost this quarter against what it won?</t>
        </is>
      </c>
    </row>
    <row r="361">
      <c r="A361" s="30" t="inlineStr">
        <is>
          <t>Advertising Agencies</t>
        </is>
      </c>
      <c r="B361" s="30" t="inlineStr">
        <is>
          <t>Professional Services</t>
        </is>
      </c>
      <c r="C361" s="30" t="inlineStr">
        <is>
          <t>Which media commitments were made before client approval?</t>
        </is>
      </c>
    </row>
    <row r="362">
      <c r="A362" s="30" t="inlineStr">
        <is>
          <t>Advertising Agencies</t>
        </is>
      </c>
      <c r="B362" s="30" t="inlineStr">
        <is>
          <t>Professional Services</t>
        </is>
      </c>
      <c r="C362" s="30" t="inlineStr">
        <is>
          <t>Which vendors invoice differently from what they delivered?</t>
        </is>
      </c>
    </row>
    <row r="363">
      <c r="A363" s="30" t="inlineStr">
        <is>
          <t>Advertising Agencies</t>
        </is>
      </c>
      <c r="B363" s="30" t="inlineStr">
        <is>
          <t>Professional Services</t>
        </is>
      </c>
      <c r="C363" s="30" t="inlineStr">
        <is>
          <t>Which accounts are least profitable on income rather than billings?</t>
        </is>
      </c>
    </row>
    <row r="364">
      <c r="A364" s="30" t="inlineStr">
        <is>
          <t>Advertising Agencies</t>
        </is>
      </c>
      <c r="B364" s="30" t="inlineStr">
        <is>
          <t>Professional Services</t>
        </is>
      </c>
      <c r="C364" s="30" t="inlineStr">
        <is>
          <t>Summarise reconciliation and recovery position.</t>
        </is>
      </c>
    </row>
    <row r="365">
      <c r="A365" s="30" t="inlineStr">
        <is>
          <t>PR Agencies</t>
        </is>
      </c>
      <c r="B365" s="30" t="inlineStr">
        <is>
          <t>Professional Services</t>
        </is>
      </c>
      <c r="C365" s="30" t="inlineStr">
        <is>
          <t>Which accounts are over their retainer scope?</t>
        </is>
      </c>
    </row>
    <row r="366">
      <c r="A366" s="30" t="inlineStr">
        <is>
          <t>PR Agencies</t>
        </is>
      </c>
      <c r="B366" s="30" t="inlineStr">
        <is>
          <t>Professional Services</t>
        </is>
      </c>
      <c r="C366" s="30" t="inlineStr">
        <is>
          <t>How much senior capacity did crisis work consume this month?</t>
        </is>
      </c>
    </row>
    <row r="367">
      <c r="A367" s="30" t="inlineStr">
        <is>
          <t>PR Agencies</t>
        </is>
      </c>
      <c r="B367" s="30" t="inlineStr">
        <is>
          <t>Professional Services</t>
        </is>
      </c>
      <c r="C367" s="30" t="inlineStr">
        <is>
          <t>Which accounts depend on a single consultant’s relationships?</t>
        </is>
      </c>
    </row>
    <row r="368">
      <c r="A368" s="30" t="inlineStr">
        <is>
          <t>PR Agencies</t>
        </is>
      </c>
      <c r="B368" s="30" t="inlineStr">
        <is>
          <t>Professional Services</t>
        </is>
      </c>
      <c r="C368" s="30" t="inlineStr">
        <is>
          <t>Which pitches and journalists produced coverage this quarter?</t>
        </is>
      </c>
    </row>
    <row r="369">
      <c r="A369" s="30" t="inlineStr">
        <is>
          <t>PR Agencies</t>
        </is>
      </c>
      <c r="B369" s="30" t="inlineStr">
        <is>
          <t>Professional Services</t>
        </is>
      </c>
      <c r="C369" s="30" t="inlineStr">
        <is>
          <t>What is profitability by account after effort at cost?</t>
        </is>
      </c>
    </row>
    <row r="370">
      <c r="A370" s="30" t="inlineStr">
        <is>
          <t>PR Agencies</t>
        </is>
      </c>
      <c r="B370" s="30" t="inlineStr">
        <is>
          <t>Professional Services</t>
        </is>
      </c>
      <c r="C370" s="30" t="inlineStr">
        <is>
          <t>Which retained accounts slipped while crises ran?</t>
        </is>
      </c>
    </row>
    <row r="371">
      <c r="A371" s="30" t="inlineStr">
        <is>
          <t>PR Agencies</t>
        </is>
      </c>
      <c r="B371" s="30" t="inlineStr">
        <is>
          <t>Professional Services</t>
        </is>
      </c>
      <c r="C371" s="30" t="inlineStr">
        <is>
          <t>Which outlets have we not engaged for a defined period?</t>
        </is>
      </c>
    </row>
    <row r="372">
      <c r="A372" s="30" t="inlineStr">
        <is>
          <t>PR Agencies</t>
        </is>
      </c>
      <c r="B372" s="30" t="inlineStr">
        <is>
          <t>Professional Services</t>
        </is>
      </c>
      <c r="C372" s="30" t="inlineStr">
        <is>
          <t>What monitoring and distribution cost sits with which accounts?</t>
        </is>
      </c>
    </row>
    <row r="373">
      <c r="A373" s="30" t="inlineStr">
        <is>
          <t>PR Agencies</t>
        </is>
      </c>
      <c r="B373" s="30" t="inlineStr">
        <is>
          <t>Professional Services</t>
        </is>
      </c>
      <c r="C373" s="30" t="inlineStr">
        <is>
          <t>Summarise scope, capacity and coverage.</t>
        </is>
      </c>
    </row>
    <row r="374">
      <c r="A374" s="30" t="inlineStr">
        <is>
          <t>Design Agencies</t>
        </is>
      </c>
      <c r="B374" s="30" t="inlineStr">
        <is>
          <t>Professional Services</t>
        </is>
      </c>
      <c r="C374" s="30" t="inlineStr">
        <is>
          <t>Which deliverables are past their agreed round allowance?</t>
        </is>
      </c>
    </row>
    <row r="375">
      <c r="A375" s="30" t="inlineStr">
        <is>
          <t>Design Agencies</t>
        </is>
      </c>
      <c r="B375" s="30" t="inlineStr">
        <is>
          <t>Professional Services</t>
        </is>
      </c>
      <c r="C375" s="30" t="inlineStr">
        <is>
          <t>Which assets are in use beyond their licensed scope?</t>
        </is>
      </c>
    </row>
    <row r="376">
      <c r="A376" s="30" t="inlineStr">
        <is>
          <t>Design Agencies</t>
        </is>
      </c>
      <c r="B376" s="30" t="inlineStr">
        <is>
          <t>Professional Services</t>
        </is>
      </c>
      <c r="C376" s="30" t="inlineStr">
        <is>
          <t>What did pitching cost this quarter against what it won?</t>
        </is>
      </c>
    </row>
    <row r="377">
      <c r="A377" s="30" t="inlineStr">
        <is>
          <t>Design Agencies</t>
        </is>
      </c>
      <c r="B377" s="30" t="inlineStr">
        <is>
          <t>Professional Services</t>
        </is>
      </c>
      <c r="C377" s="30" t="inlineStr">
        <is>
          <t>Which clients consume the most rounds?</t>
        </is>
      </c>
    </row>
    <row r="378">
      <c r="A378" s="30" t="inlineStr">
        <is>
          <t>Design Agencies</t>
        </is>
      </c>
      <c r="B378" s="30" t="inlineStr">
        <is>
          <t>Professional Services</t>
        </is>
      </c>
      <c r="C378" s="30" t="inlineStr">
        <is>
          <t>Which projects have handover outstanding and payment held?</t>
        </is>
      </c>
    </row>
    <row r="379">
      <c r="A379" s="30" t="inlineStr">
        <is>
          <t>Design Agencies</t>
        </is>
      </c>
      <c r="B379" s="30" t="inlineStr">
        <is>
          <t>Professional Services</t>
        </is>
      </c>
      <c r="C379" s="30" t="inlineStr">
        <is>
          <t>What is margin by project and project type?</t>
        </is>
      </c>
    </row>
    <row r="380">
      <c r="A380" s="30" t="inlineStr">
        <is>
          <t>Design Agencies</t>
        </is>
      </c>
      <c r="B380" s="30" t="inlineStr">
        <is>
          <t>Professional Services</t>
        </is>
      </c>
      <c r="C380" s="30" t="inlineStr">
        <is>
          <t>Where is capacity mismatched to the work assigned?</t>
        </is>
      </c>
    </row>
    <row r="381">
      <c r="A381" s="30" t="inlineStr">
        <is>
          <t>Design Agencies</t>
        </is>
      </c>
      <c r="B381" s="30" t="inlineStr">
        <is>
          <t>Professional Services</t>
        </is>
      </c>
      <c r="C381" s="30" t="inlineStr">
        <is>
          <t>Which deliverables were reopened by an unagreed approver?</t>
        </is>
      </c>
    </row>
    <row r="382">
      <c r="A382" s="30" t="inlineStr">
        <is>
          <t>Design Agencies</t>
        </is>
      </c>
      <c r="B382" s="30" t="inlineStr">
        <is>
          <t>Professional Services</t>
        </is>
      </c>
      <c r="C382" s="30" t="inlineStr">
        <is>
          <t>Summarise round consumption and licence exposure.</t>
        </is>
      </c>
    </row>
    <row r="383">
      <c r="A383" s="30" t="inlineStr">
        <is>
          <t>Architecture Firms</t>
        </is>
      </c>
      <c r="B383" s="30" t="inlineStr">
        <is>
          <t>Professional Services</t>
        </is>
      </c>
      <c r="C383" s="30" t="inlineStr">
        <is>
          <t>Which stages are over their effort assumption without a variation?</t>
        </is>
      </c>
    </row>
    <row r="384">
      <c r="A384" s="30" t="inlineStr">
        <is>
          <t>Architecture Firms</t>
        </is>
      </c>
      <c r="B384" s="30" t="inlineStr">
        <is>
          <t>Professional Services</t>
        </is>
      </c>
      <c r="C384" s="30" t="inlineStr">
        <is>
          <t>Which approvals are beyond expected turnaround?</t>
        </is>
      </c>
    </row>
    <row r="385">
      <c r="A385" s="30" t="inlineStr">
        <is>
          <t>Architecture Firms</t>
        </is>
      </c>
      <c r="B385" s="30" t="inlineStr">
        <is>
          <t>Professional Services</t>
        </is>
      </c>
      <c r="C385" s="30" t="inlineStr">
        <is>
          <t>How much completed work is unbilled?</t>
        </is>
      </c>
    </row>
    <row r="386">
      <c r="A386" s="30" t="inlineStr">
        <is>
          <t>Architecture Firms</t>
        </is>
      </c>
      <c r="B386" s="30" t="inlineStr">
        <is>
          <t>Professional Services</t>
        </is>
      </c>
      <c r="C386" s="30" t="inlineStr">
        <is>
          <t>Which revisions were issued without a recorded instruction?</t>
        </is>
      </c>
    </row>
    <row r="387">
      <c r="A387" s="30" t="inlineStr">
        <is>
          <t>Architecture Firms</t>
        </is>
      </c>
      <c r="B387" s="30" t="inlineStr">
        <is>
          <t>Professional Services</t>
        </is>
      </c>
      <c r="C387" s="30" t="inlineStr">
        <is>
          <t>Which consultants deliver latest against agreed dates?</t>
        </is>
      </c>
    </row>
    <row r="388">
      <c r="A388" s="30" t="inlineStr">
        <is>
          <t>Architecture Firms</t>
        </is>
      </c>
      <c r="B388" s="30" t="inlineStr">
        <is>
          <t>Professional Services</t>
        </is>
      </c>
      <c r="C388" s="30" t="inlineStr">
        <is>
          <t>Which stage types do we systematically under-price?</t>
        </is>
      </c>
    </row>
    <row r="389">
      <c r="A389" s="30" t="inlineStr">
        <is>
          <t>Architecture Firms</t>
        </is>
      </c>
      <c r="B389" s="30" t="inlineStr">
        <is>
          <t>Professional Services</t>
        </is>
      </c>
      <c r="C389" s="30" t="inlineStr">
        <is>
          <t>Which projects have downstream stages blocked by approvals?</t>
        </is>
      </c>
    </row>
    <row r="390">
      <c r="A390" s="30" t="inlineStr">
        <is>
          <t>Architecture Firms</t>
        </is>
      </c>
      <c r="B390" s="30" t="inlineStr">
        <is>
          <t>Professional Services</t>
        </is>
      </c>
      <c r="C390" s="30" t="inlineStr">
        <is>
          <t>What is effort by person against stage fee?</t>
        </is>
      </c>
    </row>
    <row r="391">
      <c r="A391" s="30" t="inlineStr">
        <is>
          <t>Architecture Firms</t>
        </is>
      </c>
      <c r="B391" s="30" t="inlineStr">
        <is>
          <t>Professional Services</t>
        </is>
      </c>
      <c r="C391" s="30" t="inlineStr">
        <is>
          <t>Summarise stage performance and unbilled fees.</t>
        </is>
      </c>
    </row>
    <row r="392">
      <c r="A392" s="30" t="inlineStr">
        <is>
          <t>Interior Designers</t>
        </is>
      </c>
      <c r="B392" s="30" t="inlineStr">
        <is>
          <t>Professional Services</t>
        </is>
      </c>
      <c r="C392" s="30" t="inlineStr">
        <is>
          <t>Which specifications are unconfirmed against their required date?</t>
        </is>
      </c>
    </row>
    <row r="393">
      <c r="A393" s="30" t="inlineStr">
        <is>
          <t>Interior Designers</t>
        </is>
      </c>
      <c r="B393" s="30" t="inlineStr">
        <is>
          <t>Professional Services</t>
        </is>
      </c>
      <c r="C393" s="30" t="inlineStr">
        <is>
          <t>Which orders are past their expected delivery?</t>
        </is>
      </c>
    </row>
    <row r="394">
      <c r="A394" s="30" t="inlineStr">
        <is>
          <t>Interior Designers</t>
        </is>
      </c>
      <c r="B394" s="30" t="inlineStr">
        <is>
          <t>Professional Services</t>
        </is>
      </c>
      <c r="C394" s="30" t="inlineStr">
        <is>
          <t>Which suppliers run longest against their quoted lead times?</t>
        </is>
      </c>
    </row>
    <row r="395">
      <c r="A395" s="30" t="inlineStr">
        <is>
          <t>Interior Designers</t>
        </is>
      </c>
      <c r="B395" s="30" t="inlineStr">
        <is>
          <t>Professional Services</t>
        </is>
      </c>
      <c r="C395" s="30" t="inlineStr">
        <is>
          <t>What is procurement margin by project?</t>
        </is>
      </c>
    </row>
    <row r="396">
      <c r="A396" s="30" t="inlineStr">
        <is>
          <t>Interior Designers</t>
        </is>
      </c>
      <c r="B396" s="30" t="inlineStr">
        <is>
          <t>Professional Services</t>
        </is>
      </c>
      <c r="C396" s="30" t="inlineStr">
        <is>
          <t>How much margin is lost to client-supplied items?</t>
        </is>
      </c>
    </row>
    <row r="397">
      <c r="A397" s="30" t="inlineStr">
        <is>
          <t>Interior Designers</t>
        </is>
      </c>
      <c r="B397" s="30" t="inlineStr">
        <is>
          <t>Professional Services</t>
        </is>
      </c>
      <c r="C397" s="30" t="inlineStr">
        <is>
          <t>Which snags are open past handover and holding payment?</t>
        </is>
      </c>
    </row>
    <row r="398">
      <c r="A398" s="30" t="inlineStr">
        <is>
          <t>Interior Designers</t>
        </is>
      </c>
      <c r="B398" s="30" t="inlineStr">
        <is>
          <t>Professional Services</t>
        </is>
      </c>
      <c r="C398" s="30" t="inlineStr">
        <is>
          <t>Which deliveries are scheduled against unready sites?</t>
        </is>
      </c>
    </row>
    <row r="399">
      <c r="A399" s="30" t="inlineStr">
        <is>
          <t>Interior Designers</t>
        </is>
      </c>
      <c r="B399" s="30" t="inlineStr">
        <is>
          <t>Professional Services</t>
        </is>
      </c>
      <c r="C399" s="30" t="inlineStr">
        <is>
          <t>Which clients take longest to confirm selections?</t>
        </is>
      </c>
    </row>
    <row r="400">
      <c r="A400" s="30" t="inlineStr">
        <is>
          <t>Interior Designers</t>
        </is>
      </c>
      <c r="B400" s="30" t="inlineStr">
        <is>
          <t>Professional Services</t>
        </is>
      </c>
      <c r="C400" s="30" t="inlineStr">
        <is>
          <t>Summarise programme risk across live projects.</t>
        </is>
      </c>
    </row>
    <row r="401">
      <c r="A401" s="30" t="inlineStr">
        <is>
          <t>Real Estate Agencies</t>
        </is>
      </c>
      <c r="B401" s="30" t="inlineStr">
        <is>
          <t>Professional Services</t>
        </is>
      </c>
      <c r="C401" s="30" t="inlineStr">
        <is>
          <t>Which leads are closest to conversion this month?</t>
        </is>
      </c>
    </row>
    <row r="402">
      <c r="A402" s="30" t="inlineStr">
        <is>
          <t>Real Estate Agencies</t>
        </is>
      </c>
      <c r="B402" s="30" t="inlineStr">
        <is>
          <t>Professional Services</t>
        </is>
      </c>
      <c r="C402" s="30" t="inlineStr">
        <is>
          <t>Which leads have had no contact in the last fourteen days?</t>
        </is>
      </c>
    </row>
    <row r="403">
      <c r="A403" s="30" t="inlineStr">
        <is>
          <t>Real Estate Agencies</t>
        </is>
      </c>
      <c r="B403" s="30" t="inlineStr">
        <is>
          <t>Professional Services</t>
        </is>
      </c>
      <c r="C403" s="30" t="inlineStr">
        <is>
          <t>Which properties have the most viewings and no offers?</t>
        </is>
      </c>
    </row>
    <row r="404">
      <c r="A404" s="30" t="inlineStr">
        <is>
          <t>Real Estate Agencies</t>
        </is>
      </c>
      <c r="B404" s="30" t="inlineStr">
        <is>
          <t>Professional Services</t>
        </is>
      </c>
      <c r="C404" s="30" t="inlineStr">
        <is>
          <t>Which agent has the highest conversion from visit to offer?</t>
        </is>
      </c>
    </row>
    <row r="405">
      <c r="A405" s="30" t="inlineStr">
        <is>
          <t>Real Estate Agencies</t>
        </is>
      </c>
      <c r="B405" s="30" t="inlineStr">
        <is>
          <t>Professional Services</t>
        </is>
      </c>
      <c r="C405" s="30" t="inlineStr">
        <is>
          <t>Which enquiry sources produced the most closings this quarter?</t>
        </is>
      </c>
    </row>
    <row r="406">
      <c r="A406" s="30" t="inlineStr">
        <is>
          <t>Real Estate Agencies</t>
        </is>
      </c>
      <c r="B406" s="30" t="inlineStr">
        <is>
          <t>Professional Services</t>
        </is>
      </c>
      <c r="C406" s="30" t="inlineStr">
        <is>
          <t>What is the weighted pipeline by stage right now?</t>
        </is>
      </c>
    </row>
    <row r="407">
      <c r="A407" s="30" t="inlineStr">
        <is>
          <t>Real Estate Agencies</t>
        </is>
      </c>
      <c r="B407" s="30" t="inlineStr">
        <is>
          <t>Professional Services</t>
        </is>
      </c>
      <c r="C407" s="30" t="inlineStr">
        <is>
          <t>Which site visits this week have no agent assigned?</t>
        </is>
      </c>
    </row>
    <row r="408">
      <c r="A408" s="30" t="inlineStr">
        <is>
          <t>Real Estate Agencies</t>
        </is>
      </c>
      <c r="B408" s="30" t="inlineStr">
        <is>
          <t>Professional Services</t>
        </is>
      </c>
      <c r="C408" s="30" t="inlineStr">
        <is>
          <t>Which localities are producing enquiries but not conversions?</t>
        </is>
      </c>
    </row>
    <row r="409">
      <c r="A409" s="30" t="inlineStr">
        <is>
          <t>Real Estate Agencies</t>
        </is>
      </c>
      <c r="B409" s="30" t="inlineStr">
        <is>
          <t>Professional Services</t>
        </is>
      </c>
      <c r="C409" s="30" t="inlineStr">
        <is>
          <t>Summarise this month’s pipeline movement.</t>
        </is>
      </c>
    </row>
    <row r="410">
      <c r="A410" s="30" t="inlineStr">
        <is>
          <t>Recruitment Agencies</t>
        </is>
      </c>
      <c r="B410" s="30" t="inlineStr">
        <is>
          <t>Professional Services</t>
        </is>
      </c>
      <c r="C410" s="30" t="inlineStr">
        <is>
          <t>Which submissions have had no client feedback in ten days?</t>
        </is>
      </c>
    </row>
    <row r="411">
      <c r="A411" s="30" t="inlineStr">
        <is>
          <t>Recruitment Agencies</t>
        </is>
      </c>
      <c r="B411" s="30" t="inlineStr">
        <is>
          <t>Professional Services</t>
        </is>
      </c>
      <c r="C411" s="30" t="inlineStr">
        <is>
          <t>Which mandates have consumed effort without producing a submission?</t>
        </is>
      </c>
    </row>
    <row r="412">
      <c r="A412" s="30" t="inlineStr">
        <is>
          <t>Recruitment Agencies</t>
        </is>
      </c>
      <c r="B412" s="30" t="inlineStr">
        <is>
          <t>Professional Services</t>
        </is>
      </c>
      <c r="C412" s="30" t="inlineStr">
        <is>
          <t>Which placements inside guarantee are showing risk signals?</t>
        </is>
      </c>
    </row>
    <row r="413">
      <c r="A413" s="30" t="inlineStr">
        <is>
          <t>Recruitment Agencies</t>
        </is>
      </c>
      <c r="B413" s="30" t="inlineStr">
        <is>
          <t>Professional Services</t>
        </is>
      </c>
      <c r="C413" s="30" t="inlineStr">
        <is>
          <t>What is interview-to-offer conversion by consultant?</t>
        </is>
      </c>
    </row>
    <row r="414">
      <c r="A414" s="30" t="inlineStr">
        <is>
          <t>Recruitment Agencies</t>
        </is>
      </c>
      <c r="B414" s="30" t="inlineStr">
        <is>
          <t>Professional Services</t>
        </is>
      </c>
      <c r="C414" s="30" t="inlineStr">
        <is>
          <t>Which clients give feedback slowest, and what are their fill rates?</t>
        </is>
      </c>
    </row>
    <row r="415">
      <c r="A415" s="30" t="inlineStr">
        <is>
          <t>Recruitment Agencies</t>
        </is>
      </c>
      <c r="B415" s="30" t="inlineStr">
        <is>
          <t>Professional Services</t>
        </is>
      </c>
      <c r="C415" s="30" t="inlineStr">
        <is>
          <t>Which candidates were declined for salary in the last quarter?</t>
        </is>
      </c>
    </row>
    <row r="416">
      <c r="A416" s="30" t="inlineStr">
        <is>
          <t>Recruitment Agencies</t>
        </is>
      </c>
      <c r="B416" s="30" t="inlineStr">
        <is>
          <t>Professional Services</t>
        </is>
      </c>
      <c r="C416" s="30" t="inlineStr">
        <is>
          <t>What is time-to-first-submission by mandate type?</t>
        </is>
      </c>
    </row>
    <row r="417">
      <c r="A417" s="30" t="inlineStr">
        <is>
          <t>Recruitment Agencies</t>
        </is>
      </c>
      <c r="B417" s="30" t="inlineStr">
        <is>
          <t>Professional Services</t>
        </is>
      </c>
      <c r="C417" s="30" t="inlineStr">
        <is>
          <t>Which placements are unbilled or outstanding past terms?</t>
        </is>
      </c>
    </row>
    <row r="418">
      <c r="A418" s="30" t="inlineStr">
        <is>
          <t>Recruitment Agencies</t>
        </is>
      </c>
      <c r="B418" s="30" t="inlineStr">
        <is>
          <t>Professional Services</t>
        </is>
      </c>
      <c r="C418" s="30" t="inlineStr">
        <is>
          <t>Summarise pipeline movement and guarantee exposure.</t>
        </is>
      </c>
    </row>
    <row r="419">
      <c r="A419" s="30" t="inlineStr">
        <is>
          <t>Insurance Agencies</t>
        </is>
      </c>
      <c r="B419" s="30" t="inlineStr">
        <is>
          <t>Professional Services</t>
        </is>
      </c>
      <c r="C419" s="30" t="inlineStr">
        <is>
          <t>Which renewals inside ninety days have no contact recorded?</t>
        </is>
      </c>
    </row>
    <row r="420">
      <c r="A420" s="30" t="inlineStr">
        <is>
          <t>Insurance Agencies</t>
        </is>
      </c>
      <c r="B420" s="30" t="inlineStr">
        <is>
          <t>Professional Services</t>
        </is>
      </c>
      <c r="C420" s="30" t="inlineStr">
        <is>
          <t>What commission is unreconciled and with which insurers?</t>
        </is>
      </c>
    </row>
    <row r="421">
      <c r="A421" s="30" t="inlineStr">
        <is>
          <t>Insurance Agencies</t>
        </is>
      </c>
      <c r="B421" s="30" t="inlineStr">
        <is>
          <t>Professional Services</t>
        </is>
      </c>
      <c r="C421" s="30" t="inlineStr">
        <is>
          <t>Which claims are stalled on client documents?</t>
        </is>
      </c>
    </row>
    <row r="422">
      <c r="A422" s="30" t="inlineStr">
        <is>
          <t>Insurance Agencies</t>
        </is>
      </c>
      <c r="B422" s="30" t="inlineStr">
        <is>
          <t>Professional Services</t>
        </is>
      </c>
      <c r="C422" s="30" t="inlineStr">
        <is>
          <t>What is our lapse rate and what reasons were recorded?</t>
        </is>
      </c>
    </row>
    <row r="423">
      <c r="A423" s="30" t="inlineStr">
        <is>
          <t>Insurance Agencies</t>
        </is>
      </c>
      <c r="B423" s="30" t="inlineStr">
        <is>
          <t>Professional Services</t>
        </is>
      </c>
      <c r="C423" s="30" t="inlineStr">
        <is>
          <t>Which households have cover gaps across their policies?</t>
        </is>
      </c>
    </row>
    <row r="424">
      <c r="A424" s="30" t="inlineStr">
        <is>
          <t>Insurance Agencies</t>
        </is>
      </c>
      <c r="B424" s="30" t="inlineStr">
        <is>
          <t>Professional Services</t>
        </is>
      </c>
      <c r="C424" s="30" t="inlineStr">
        <is>
          <t>Which policies have no recorded suitability basis?</t>
        </is>
      </c>
    </row>
    <row r="425">
      <c r="A425" s="30" t="inlineStr">
        <is>
          <t>Insurance Agencies</t>
        </is>
      </c>
      <c r="B425" s="30" t="inlineStr">
        <is>
          <t>Professional Services</t>
        </is>
      </c>
      <c r="C425" s="30" t="inlineStr">
        <is>
          <t>What is retention by advisor and branch?</t>
        </is>
      </c>
    </row>
    <row r="426">
      <c r="A426" s="30" t="inlineStr">
        <is>
          <t>Insurance Agencies</t>
        </is>
      </c>
      <c r="B426" s="30" t="inlineStr">
        <is>
          <t>Professional Services</t>
        </is>
      </c>
      <c r="C426" s="30" t="inlineStr">
        <is>
          <t>Which insurers settle commission least reliably?</t>
        </is>
      </c>
    </row>
    <row r="427">
      <c r="A427" s="30" t="inlineStr">
        <is>
          <t>Insurance Agencies</t>
        </is>
      </c>
      <c r="B427" s="30" t="inlineStr">
        <is>
          <t>Professional Services</t>
        </is>
      </c>
      <c r="C427" s="30" t="inlineStr">
        <is>
          <t>Summarise the renewal pipeline and commission position.</t>
        </is>
      </c>
    </row>
    <row r="428">
      <c r="A428" s="30" t="inlineStr">
        <is>
          <t>Financial Advisors</t>
        </is>
      </c>
      <c r="B428" s="30" t="inlineStr">
        <is>
          <t>Professional Services</t>
        </is>
      </c>
      <c r="C428" s="30" t="inlineStr">
        <is>
          <t>Which clients are past their review cycle date?</t>
        </is>
      </c>
    </row>
    <row r="429">
      <c r="A429" s="30" t="inlineStr">
        <is>
          <t>Financial Advisors</t>
        </is>
      </c>
      <c r="B429" s="30" t="inlineStr">
        <is>
          <t>Professional Services</t>
        </is>
      </c>
      <c r="C429" s="30" t="inlineStr">
        <is>
          <t>Which files have no recorded suitability basis?</t>
        </is>
      </c>
    </row>
    <row r="430">
      <c r="A430" s="30" t="inlineStr">
        <is>
          <t>Financial Advisors</t>
        </is>
      </c>
      <c r="B430" s="30" t="inlineStr">
        <is>
          <t>Professional Services</t>
        </is>
      </c>
      <c r="C430" s="30" t="inlineStr">
        <is>
          <t>What income is unreconciled and with which providers?</t>
        </is>
      </c>
    </row>
    <row r="431">
      <c r="A431" s="30" t="inlineStr">
        <is>
          <t>Financial Advisors</t>
        </is>
      </c>
      <c r="B431" s="30" t="inlineStr">
        <is>
          <t>Professional Services</t>
        </is>
      </c>
      <c r="C431" s="30" t="inlineStr">
        <is>
          <t>Which life events were recorded and never actioned?</t>
        </is>
      </c>
    </row>
    <row r="432">
      <c r="A432" s="30" t="inlineStr">
        <is>
          <t>Financial Advisors</t>
        </is>
      </c>
      <c r="B432" s="30" t="inlineStr">
        <is>
          <t>Professional Services</t>
        </is>
      </c>
      <c r="C432" s="30" t="inlineStr">
        <is>
          <t>What is review adherence by advisor and office?</t>
        </is>
      </c>
    </row>
    <row r="433">
      <c r="A433" s="30" t="inlineStr">
        <is>
          <t>Financial Advisors</t>
        </is>
      </c>
      <c r="B433" s="30" t="inlineStr">
        <is>
          <t>Professional Services</t>
        </is>
      </c>
      <c r="C433" s="30" t="inlineStr">
        <is>
          <t>Which households have members reviewed at different times?</t>
        </is>
      </c>
    </row>
    <row r="434">
      <c r="A434" s="30" t="inlineStr">
        <is>
          <t>Financial Advisors</t>
        </is>
      </c>
      <c r="B434" s="30" t="inlineStr">
        <is>
          <t>Professional Services</t>
        </is>
      </c>
      <c r="C434" s="30" t="inlineStr">
        <is>
          <t>Which clients generate income without a delivered review this year?</t>
        </is>
      </c>
    </row>
    <row r="435">
      <c r="A435" s="30" t="inlineStr">
        <is>
          <t>Financial Advisors</t>
        </is>
      </c>
      <c r="B435" s="30" t="inlineStr">
        <is>
          <t>Professional Services</t>
        </is>
      </c>
      <c r="C435" s="30" t="inlineStr">
        <is>
          <t>Which providers settle income least reliably?</t>
        </is>
      </c>
    </row>
    <row r="436">
      <c r="A436" s="30" t="inlineStr">
        <is>
          <t>Financial Advisors</t>
        </is>
      </c>
      <c r="B436" s="30" t="inlineStr">
        <is>
          <t>Professional Services</t>
        </is>
      </c>
      <c r="C436" s="30" t="inlineStr">
        <is>
          <t>Summarise cycle adherence and file completeness.</t>
        </is>
      </c>
    </row>
    <row r="437">
      <c r="A437" s="30" t="inlineStr">
        <is>
          <t>IT Services Companies</t>
        </is>
      </c>
      <c r="B437" s="30" t="inlineStr">
        <is>
          <t>Professional Services</t>
        </is>
      </c>
      <c r="C437" s="30" t="inlineStr">
        <is>
          <t>Which tickets are at SLA risk, and who can actually resolve them?</t>
        </is>
      </c>
    </row>
    <row r="438">
      <c r="A438" s="30" t="inlineStr">
        <is>
          <t>IT Services Companies</t>
        </is>
      </c>
      <c r="B438" s="30" t="inlineStr">
        <is>
          <t>Professional Services</t>
        </is>
      </c>
      <c r="C438" s="30" t="inlineStr">
        <is>
          <t>How much out-of-scope work was done this month, and for which accounts?</t>
        </is>
      </c>
    </row>
    <row r="439">
      <c r="A439" s="30" t="inlineStr">
        <is>
          <t>IT Services Companies</t>
        </is>
      </c>
      <c r="B439" s="30" t="inlineStr">
        <is>
          <t>Professional Services</t>
        </is>
      </c>
      <c r="C439" s="30" t="inlineStr">
        <is>
          <t>Which accounts depend on a single engineer?</t>
        </is>
      </c>
    </row>
    <row r="440">
      <c r="A440" s="30" t="inlineStr">
        <is>
          <t>IT Services Companies</t>
        </is>
      </c>
      <c r="B440" s="30" t="inlineStr">
        <is>
          <t>Professional Services</t>
        </is>
      </c>
      <c r="C440" s="30" t="inlineStr">
        <is>
          <t>What are the recurring causes of SLA breaches?</t>
        </is>
      </c>
    </row>
    <row r="441">
      <c r="A441" s="30" t="inlineStr">
        <is>
          <t>IT Services Companies</t>
        </is>
      </c>
      <c r="B441" s="30" t="inlineStr">
        <is>
          <t>Professional Services</t>
        </is>
      </c>
      <c r="C441" s="30" t="inlineStr">
        <is>
          <t>Which accounts cost more to serve than their contracted fee?</t>
        </is>
      </c>
    </row>
    <row r="442">
      <c r="A442" s="30" t="inlineStr">
        <is>
          <t>IT Services Companies</t>
        </is>
      </c>
      <c r="B442" s="30" t="inlineStr">
        <is>
          <t>Professional Services</t>
        </is>
      </c>
      <c r="C442" s="30" t="inlineStr">
        <is>
          <t>Which client assets are out of warranty with open tickets?</t>
        </is>
      </c>
    </row>
    <row r="443">
      <c r="A443" s="30" t="inlineStr">
        <is>
          <t>IT Services Companies</t>
        </is>
      </c>
      <c r="B443" s="30" t="inlineStr">
        <is>
          <t>Professional Services</t>
        </is>
      </c>
      <c r="C443" s="30" t="inlineStr">
        <is>
          <t>Which accounts have the worst escalation history before renewal?</t>
        </is>
      </c>
    </row>
    <row r="444">
      <c r="A444" s="30" t="inlineStr">
        <is>
          <t>IT Services Companies</t>
        </is>
      </c>
      <c r="B444" s="30" t="inlineStr">
        <is>
          <t>Professional Services</t>
        </is>
      </c>
      <c r="C444" s="30" t="inlineStr">
        <is>
          <t>What is engineer load by account and region?</t>
        </is>
      </c>
    </row>
    <row r="445">
      <c r="A445" s="30" t="inlineStr">
        <is>
          <t>IT Services Companies</t>
        </is>
      </c>
      <c r="B445" s="30" t="inlineStr">
        <is>
          <t>Professional Services</t>
        </is>
      </c>
      <c r="C445" s="30" t="inlineStr">
        <is>
          <t>Summarise SLA attainment and scope leakage this month.</t>
        </is>
      </c>
    </row>
    <row r="446">
      <c r="A446" s="30" t="inlineStr">
        <is>
          <t>Hospitals</t>
        </is>
      </c>
      <c r="B446" s="30" t="inlineStr">
        <is>
          <t>Healthcare</t>
        </is>
      </c>
      <c r="C446" s="30" t="inlineStr">
        <is>
          <t>Which discharges are held, and by which step and department?</t>
        </is>
      </c>
    </row>
    <row r="447">
      <c r="A447" s="30" t="inlineStr">
        <is>
          <t>Hospitals</t>
        </is>
      </c>
      <c r="B447" s="30" t="inlineStr">
        <is>
          <t>Healthcare</t>
        </is>
      </c>
      <c r="C447" s="30" t="inlineStr">
        <is>
          <t>What is median discharge delay this month, and where is the time going?</t>
        </is>
      </c>
    </row>
    <row r="448">
      <c r="A448" s="30" t="inlineStr">
        <is>
          <t>Hospitals</t>
        </is>
      </c>
      <c r="B448" s="30" t="inlineStr">
        <is>
          <t>Healthcare</t>
        </is>
      </c>
      <c r="C448" s="30" t="inlineStr">
        <is>
          <t>What is theatre utilisation, and how much is lost to start delay versus turnaround?</t>
        </is>
      </c>
    </row>
    <row r="449">
      <c r="A449" s="30" t="inlineStr">
        <is>
          <t>Hospitals</t>
        </is>
      </c>
      <c r="B449" s="30" t="inlineStr">
        <is>
          <t>Healthcare</t>
        </is>
      </c>
      <c r="C449" s="30" t="inlineStr">
        <is>
          <t>Which consumables were issued to procedures and not charged?</t>
        </is>
      </c>
    </row>
    <row r="450">
      <c r="A450" s="30" t="inlineStr">
        <is>
          <t>Hospitals</t>
        </is>
      </c>
      <c r="B450" s="30" t="inlineStr">
        <is>
          <t>Healthcare</t>
        </is>
      </c>
      <c r="C450" s="30" t="inlineStr">
        <is>
          <t>Which claims are in query, and for what reason?</t>
        </is>
      </c>
    </row>
    <row r="451">
      <c r="A451" s="30" t="inlineStr">
        <is>
          <t>Hospitals</t>
        </is>
      </c>
      <c r="B451" s="30" t="inlineStr">
        <is>
          <t>Healthcare</t>
        </is>
      </c>
      <c r="C451" s="30" t="inlineStr">
        <is>
          <t>Which payers deny most often, and on what grounds?</t>
        </is>
      </c>
    </row>
    <row r="452">
      <c r="A452" s="30" t="inlineStr">
        <is>
          <t>Hospitals</t>
        </is>
      </c>
      <c r="B452" s="30" t="inlineStr">
        <is>
          <t>Healthcare</t>
        </is>
      </c>
      <c r="C452" s="30" t="inlineStr">
        <is>
          <t>Which equipment is overdue for service?</t>
        </is>
      </c>
    </row>
    <row r="453">
      <c r="A453" s="30" t="inlineStr">
        <is>
          <t>Hospitals</t>
        </is>
      </c>
      <c r="B453" s="30" t="inlineStr">
        <is>
          <t>Healthcare</t>
        </is>
      </c>
      <c r="C453" s="30" t="inlineStr">
        <is>
          <t>Is ward cover matched to occupancy this shift?</t>
        </is>
      </c>
    </row>
    <row r="454">
      <c r="A454" s="30" t="inlineStr">
        <is>
          <t>Hospitals</t>
        </is>
      </c>
      <c r="B454" s="30" t="inlineStr">
        <is>
          <t>Healthcare</t>
        </is>
      </c>
      <c r="C454" s="30" t="inlineStr">
        <is>
          <t>Summarise capacity losses across the hospital today.</t>
        </is>
      </c>
    </row>
    <row r="455">
      <c r="A455" s="30" t="inlineStr">
        <is>
          <t>Clinics</t>
        </is>
      </c>
      <c r="B455" s="30" t="inlineStr">
        <is>
          <t>Healthcare</t>
        </is>
      </c>
      <c r="C455" s="30" t="inlineStr">
        <is>
          <t>Which follow-ups are overdue, and which clinician owns each one?</t>
        </is>
      </c>
    </row>
    <row r="456">
      <c r="A456" s="30" t="inlineStr">
        <is>
          <t>Clinics</t>
        </is>
      </c>
      <c r="B456" s="30" t="inlineStr">
        <is>
          <t>Healthcare</t>
        </is>
      </c>
      <c r="C456" s="30" t="inlineStr">
        <is>
          <t>Which sessions next week have no clinician assigned?</t>
        </is>
      </c>
    </row>
    <row r="457">
      <c r="A457" s="30" t="inlineStr">
        <is>
          <t>Clinics</t>
        </is>
      </c>
      <c r="B457" s="30" t="inlineStr">
        <is>
          <t>Healthcare</t>
        </is>
      </c>
      <c r="C457" s="30" t="inlineStr">
        <is>
          <t>Which consumables fall short against next week’s scheduled load?</t>
        </is>
      </c>
    </row>
    <row r="458">
      <c r="A458" s="30" t="inlineStr">
        <is>
          <t>Clinics</t>
        </is>
      </c>
      <c r="B458" s="30" t="inlineStr">
        <is>
          <t>Healthcare</t>
        </is>
      </c>
      <c r="C458" s="30" t="inlineStr">
        <is>
          <t>What is the no-show rate by branch this month?</t>
        </is>
      </c>
    </row>
    <row r="459">
      <c r="A459" s="30" t="inlineStr">
        <is>
          <t>Clinics</t>
        </is>
      </c>
      <c r="B459" s="30" t="inlineStr">
        <is>
          <t>Healthcare</t>
        </is>
      </c>
      <c r="C459" s="30" t="inlineStr">
        <is>
          <t>Which referrers have stopped sending patients?</t>
        </is>
      </c>
    </row>
    <row r="460">
      <c r="A460" s="30" t="inlineStr">
        <is>
          <t>Clinics</t>
        </is>
      </c>
      <c r="B460" s="30" t="inlineStr">
        <is>
          <t>Healthcare</t>
        </is>
      </c>
      <c r="C460" s="30" t="inlineStr">
        <is>
          <t>Which records are missing required documentation?</t>
        </is>
      </c>
    </row>
    <row r="461">
      <c r="A461" s="30" t="inlineStr">
        <is>
          <t>Clinics</t>
        </is>
      </c>
      <c r="B461" s="30" t="inlineStr">
        <is>
          <t>Healthcare</t>
        </is>
      </c>
      <c r="C461" s="30" t="inlineStr">
        <is>
          <t>How did staffing hours compare with consultation volume last month?</t>
        </is>
      </c>
    </row>
    <row r="462">
      <c r="A462" s="30" t="inlineStr">
        <is>
          <t>Clinics</t>
        </is>
      </c>
      <c r="B462" s="30" t="inlineStr">
        <is>
          <t>Healthcare</t>
        </is>
      </c>
      <c r="C462" s="30" t="inlineStr">
        <is>
          <t>Which patients have not returned since their last recommended review?</t>
        </is>
      </c>
    </row>
    <row r="463">
      <c r="A463" s="30" t="inlineStr">
        <is>
          <t>Clinics</t>
        </is>
      </c>
      <c r="B463" s="30" t="inlineStr">
        <is>
          <t>Healthcare</t>
        </is>
      </c>
      <c r="C463" s="30" t="inlineStr">
        <is>
          <t>Summarise this month’s practice performance.</t>
        </is>
      </c>
    </row>
    <row r="464">
      <c r="A464" s="30" t="inlineStr">
        <is>
          <t>Dental Clinics</t>
        </is>
      </c>
      <c r="B464" s="30" t="inlineStr">
        <is>
          <t>Healthcare</t>
        </is>
      </c>
      <c r="C464" s="30" t="inlineStr">
        <is>
          <t>Which accepted treatment plans have stalled, and what are they worth?</t>
        </is>
      </c>
    </row>
    <row r="465">
      <c r="A465" s="30" t="inlineStr">
        <is>
          <t>Dental Clinics</t>
        </is>
      </c>
      <c r="B465" s="30" t="inlineStr">
        <is>
          <t>Healthcare</t>
        </is>
      </c>
      <c r="C465" s="30" t="inlineStr">
        <is>
          <t>Which lab cases are past their promised date with appointments booked?</t>
        </is>
      </c>
    </row>
    <row r="466">
      <c r="A466" s="30" t="inlineStr">
        <is>
          <t>Dental Clinics</t>
        </is>
      </c>
      <c r="B466" s="30" t="inlineStr">
        <is>
          <t>Healthcare</t>
        </is>
      </c>
      <c r="C466" s="30" t="inlineStr">
        <is>
          <t>What is chair utilisation by chair and clinician this month?</t>
        </is>
      </c>
    </row>
    <row r="467">
      <c r="A467" s="30" t="inlineStr">
        <is>
          <t>Dental Clinics</t>
        </is>
      </c>
      <c r="B467" s="30" t="inlineStr">
        <is>
          <t>Healthcare</t>
        </is>
      </c>
      <c r="C467" s="30" t="inlineStr">
        <is>
          <t>Which patients are past their recall date with no contact recorded?</t>
        </is>
      </c>
    </row>
    <row r="468">
      <c r="A468" s="30" t="inlineStr">
        <is>
          <t>Dental Clinics</t>
        </is>
      </c>
      <c r="B468" s="30" t="inlineStr">
        <is>
          <t>Healthcare</t>
        </is>
      </c>
      <c r="C468" s="30" t="inlineStr">
        <is>
          <t>Which materials fall short against next week’s scheduled procedures?</t>
        </is>
      </c>
    </row>
    <row r="469">
      <c r="A469" s="30" t="inlineStr">
        <is>
          <t>Dental Clinics</t>
        </is>
      </c>
      <c r="B469" s="30" t="inlineStr">
        <is>
          <t>Healthcare</t>
        </is>
      </c>
      <c r="C469" s="30" t="inlineStr">
        <is>
          <t>What is plan acceptance rate by dentist?</t>
        </is>
      </c>
    </row>
    <row r="470">
      <c r="A470" s="30" t="inlineStr">
        <is>
          <t>Dental Clinics</t>
        </is>
      </c>
      <c r="B470" s="30" t="inlineStr">
        <is>
          <t>Healthcare</t>
        </is>
      </c>
      <c r="C470" s="30" t="inlineStr">
        <is>
          <t>Which appointments were cancelled and not rebooked?</t>
        </is>
      </c>
    </row>
    <row r="471">
      <c r="A471" s="30" t="inlineStr">
        <is>
          <t>Dental Clinics</t>
        </is>
      </c>
      <c r="B471" s="30" t="inlineStr">
        <is>
          <t>Healthcare</t>
        </is>
      </c>
      <c r="C471" s="30" t="inlineStr">
        <is>
          <t>Which laboratories run longest against their promised dates?</t>
        </is>
      </c>
    </row>
    <row r="472">
      <c r="A472" s="30" t="inlineStr">
        <is>
          <t>Dental Clinics</t>
        </is>
      </c>
      <c r="B472" s="30" t="inlineStr">
        <is>
          <t>Healthcare</t>
        </is>
      </c>
      <c r="C472" s="30" t="inlineStr">
        <is>
          <t>Summarise accepted value against delivered value this quarter.</t>
        </is>
      </c>
    </row>
    <row r="473">
      <c r="A473" s="30" t="inlineStr">
        <is>
          <t>Dermatology Clinics</t>
        </is>
      </c>
      <c r="B473" s="30" t="inlineStr">
        <is>
          <t>Healthcare</t>
        </is>
      </c>
      <c r="C473" s="30" t="inlineStr">
        <is>
          <t>What is expiring within sixty days and which upcoming procedures could use it?</t>
        </is>
      </c>
    </row>
    <row r="474">
      <c r="A474" s="30" t="inlineStr">
        <is>
          <t>Dermatology Clinics</t>
        </is>
      </c>
      <c r="B474" s="30" t="inlineStr">
        <is>
          <t>Healthcare</t>
        </is>
      </c>
      <c r="C474" s="30" t="inlineStr">
        <is>
          <t>How many prepaid course sessions are owed and when do they expire?</t>
        </is>
      </c>
    </row>
    <row r="475">
      <c r="A475" s="30" t="inlineStr">
        <is>
          <t>Dermatology Clinics</t>
        </is>
      </c>
      <c r="B475" s="30" t="inlineStr">
        <is>
          <t>Healthcare</t>
        </is>
      </c>
      <c r="C475" s="30" t="inlineStr">
        <is>
          <t>Which procedures have incomplete documentation?</t>
        </is>
      </c>
    </row>
    <row r="476">
      <c r="A476" s="30" t="inlineStr">
        <is>
          <t>Dermatology Clinics</t>
        </is>
      </c>
      <c r="B476" s="30" t="inlineStr">
        <is>
          <t>Healthcare</t>
        </is>
      </c>
      <c r="C476" s="30" t="inlineStr">
        <is>
          <t>What is consumable use per procedure by practitioner?</t>
        </is>
      </c>
    </row>
    <row r="477">
      <c r="A477" s="30" t="inlineStr">
        <is>
          <t>Dermatology Clinics</t>
        </is>
      </c>
      <c r="B477" s="30" t="inlineStr">
        <is>
          <t>Healthcare</t>
        </is>
      </c>
      <c r="C477" s="30" t="inlineStr">
        <is>
          <t>What is retail attachment by practitioner and procedure type?</t>
        </is>
      </c>
    </row>
    <row r="478">
      <c r="A478" s="30" t="inlineStr">
        <is>
          <t>Dermatology Clinics</t>
        </is>
      </c>
      <c r="B478" s="30" t="inlineStr">
        <is>
          <t>Healthcare</t>
        </is>
      </c>
      <c r="C478" s="30" t="inlineStr">
        <is>
          <t>Which opened vials have remaining quantity at risk?</t>
        </is>
      </c>
    </row>
    <row r="479">
      <c r="A479" s="30" t="inlineStr">
        <is>
          <t>Dermatology Clinics</t>
        </is>
      </c>
      <c r="B479" s="30" t="inlineStr">
        <is>
          <t>Healthcare</t>
        </is>
      </c>
      <c r="C479" s="30" t="inlineStr">
        <is>
          <t>Is capacity sufficient for the course sessions owed?</t>
        </is>
      </c>
    </row>
    <row r="480">
      <c r="A480" s="30" t="inlineStr">
        <is>
          <t>Dermatology Clinics</t>
        </is>
      </c>
      <c r="B480" s="30" t="inlineStr">
        <is>
          <t>Healthcare</t>
        </is>
      </c>
      <c r="C480" s="30" t="inlineStr">
        <is>
          <t>Which batches were used on which patients?</t>
        </is>
      </c>
    </row>
    <row r="481">
      <c r="A481" s="30" t="inlineStr">
        <is>
          <t>Dermatology Clinics</t>
        </is>
      </c>
      <c r="B481" s="30" t="inlineStr">
        <is>
          <t>Healthcare</t>
        </is>
      </c>
      <c r="C481" s="30" t="inlineStr">
        <is>
          <t>Summarise expiry exposure and course liability.</t>
        </is>
      </c>
    </row>
    <row r="482">
      <c r="A482" s="30" t="inlineStr">
        <is>
          <t>Physiotherapy Clinics</t>
        </is>
      </c>
      <c r="B482" s="30" t="inlineStr">
        <is>
          <t>Healthcare</t>
        </is>
      </c>
      <c r="C482" s="30" t="inlineStr">
        <is>
          <t>Which courses stopped before their planned session count?</t>
        </is>
      </c>
    </row>
    <row r="483">
      <c r="A483" s="30" t="inlineStr">
        <is>
          <t>Physiotherapy Clinics</t>
        </is>
      </c>
      <c r="B483" s="30" t="inlineStr">
        <is>
          <t>Healthcare</t>
        </is>
      </c>
      <c r="C483" s="30" t="inlineStr">
        <is>
          <t>Which funded patients are awaiting approval?</t>
        </is>
      </c>
    </row>
    <row r="484">
      <c r="A484" s="30" t="inlineStr">
        <is>
          <t>Physiotherapy Clinics</t>
        </is>
      </c>
      <c r="B484" s="30" t="inlineStr">
        <is>
          <t>Healthcare</t>
        </is>
      </c>
      <c r="C484" s="30" t="inlineStr">
        <is>
          <t>Which therapists are under-utilised while the waitlist grows?</t>
        </is>
      </c>
    </row>
    <row r="485">
      <c r="A485" s="30" t="inlineStr">
        <is>
          <t>Physiotherapy Clinics</t>
        </is>
      </c>
      <c r="B485" s="30" t="inlineStr">
        <is>
          <t>Healthcare</t>
        </is>
      </c>
      <c r="C485" s="30" t="inlineStr">
        <is>
          <t>Which slots cancel repeatedly and go unfilled?</t>
        </is>
      </c>
    </row>
    <row r="486">
      <c r="A486" s="30" t="inlineStr">
        <is>
          <t>Physiotherapy Clinics</t>
        </is>
      </c>
      <c r="B486" s="30" t="inlineStr">
        <is>
          <t>Healthcare</t>
        </is>
      </c>
      <c r="C486" s="30" t="inlineStr">
        <is>
          <t>What is course completion rate by condition and therapist?</t>
        </is>
      </c>
    </row>
    <row r="487">
      <c r="A487" s="30" t="inlineStr">
        <is>
          <t>Physiotherapy Clinics</t>
        </is>
      </c>
      <c r="B487" s="30" t="inlineStr">
        <is>
          <t>Healthcare</t>
        </is>
      </c>
      <c r="C487" s="30" t="inlineStr">
        <is>
          <t>Which referrers send the most patients and how do their courses complete?</t>
        </is>
      </c>
    </row>
    <row r="488">
      <c r="A488" s="30" t="inlineStr">
        <is>
          <t>Physiotherapy Clinics</t>
        </is>
      </c>
      <c r="B488" s="30" t="inlineStr">
        <is>
          <t>Healthcare</t>
        </is>
      </c>
      <c r="C488" s="30" t="inlineStr">
        <is>
          <t>What is room and equipment utilisation?</t>
        </is>
      </c>
    </row>
    <row r="489">
      <c r="A489" s="30" t="inlineStr">
        <is>
          <t>Physiotherapy Clinics</t>
        </is>
      </c>
      <c r="B489" s="30" t="inlineStr">
        <is>
          <t>Healthcare</t>
        </is>
      </c>
      <c r="C489" s="30" t="inlineStr">
        <is>
          <t>Which packages have unused sessions?</t>
        </is>
      </c>
    </row>
    <row r="490">
      <c r="A490" s="30" t="inlineStr">
        <is>
          <t>Physiotherapy Clinics</t>
        </is>
      </c>
      <c r="B490" s="30" t="inlineStr">
        <is>
          <t>Healthcare</t>
        </is>
      </c>
      <c r="C490" s="30" t="inlineStr">
        <is>
          <t>Summarise adherence and capacity.</t>
        </is>
      </c>
    </row>
    <row r="491">
      <c r="A491" s="30" t="inlineStr">
        <is>
          <t>Diagnostic Labs</t>
        </is>
      </c>
      <c r="B491" s="30" t="inlineStr">
        <is>
          <t>Healthcare</t>
        </is>
      </c>
      <c r="C491" s="30" t="inlineStr">
        <is>
          <t>Where is turnaround time being lost this week, by stage and centre?</t>
        </is>
      </c>
    </row>
    <row r="492">
      <c r="A492" s="30" t="inlineStr">
        <is>
          <t>Diagnostic Labs</t>
        </is>
      </c>
      <c r="B492" s="30" t="inlineStr">
        <is>
          <t>Healthcare</t>
        </is>
      </c>
      <c r="C492" s="30" t="inlineStr">
        <is>
          <t>Which urgent samples are past their turnaround target?</t>
        </is>
      </c>
    </row>
    <row r="493">
      <c r="A493" s="30" t="inlineStr">
        <is>
          <t>Diagnostic Labs</t>
        </is>
      </c>
      <c r="B493" s="30" t="inlineStr">
        <is>
          <t>Healthcare</t>
        </is>
      </c>
      <c r="C493" s="30" t="inlineStr">
        <is>
          <t>Which collection points have the highest rejection rates, and for what reason?</t>
        </is>
      </c>
    </row>
    <row r="494">
      <c r="A494" s="30" t="inlineStr">
        <is>
          <t>Diagnostic Labs</t>
        </is>
      </c>
      <c r="B494" s="30" t="inlineStr">
        <is>
          <t>Healthcare</t>
        </is>
      </c>
      <c r="C494" s="30" t="inlineStr">
        <is>
          <t>Which reagents fall short against tomorrow’s forecast load?</t>
        </is>
      </c>
    </row>
    <row r="495">
      <c r="A495" s="30" t="inlineStr">
        <is>
          <t>Diagnostic Labs</t>
        </is>
      </c>
      <c r="B495" s="30" t="inlineStr">
        <is>
          <t>Healthcare</t>
        </is>
      </c>
      <c r="C495" s="30" t="inlineStr">
        <is>
          <t>What is sitting in the verification queue, and with whom?</t>
        </is>
      </c>
    </row>
    <row r="496">
      <c r="A496" s="30" t="inlineStr">
        <is>
          <t>Diagnostic Labs</t>
        </is>
      </c>
      <c r="B496" s="30" t="inlineStr">
        <is>
          <t>Healthcare</t>
        </is>
      </c>
      <c r="C496" s="30" t="inlineStr">
        <is>
          <t>Which referring doctors have reduced their volume this quarter?</t>
        </is>
      </c>
    </row>
    <row r="497">
      <c r="A497" s="30" t="inlineStr">
        <is>
          <t>Diagnostic Labs</t>
        </is>
      </c>
      <c r="B497" s="30" t="inlineStr">
        <is>
          <t>Healthcare</t>
        </is>
      </c>
      <c r="C497" s="30" t="inlineStr">
        <is>
          <t>Which home collection routes are running late against stability windows?</t>
        </is>
      </c>
    </row>
    <row r="498">
      <c r="A498" s="30" t="inlineStr">
        <is>
          <t>Diagnostic Labs</t>
        </is>
      </c>
      <c r="B498" s="30" t="inlineStr">
        <is>
          <t>Healthcare</t>
        </is>
      </c>
      <c r="C498" s="30" t="inlineStr">
        <is>
          <t>Which reagent batches expire within thirty days?</t>
        </is>
      </c>
    </row>
    <row r="499">
      <c r="A499" s="30" t="inlineStr">
        <is>
          <t>Diagnostic Labs</t>
        </is>
      </c>
      <c r="B499" s="30" t="inlineStr">
        <is>
          <t>Healthcare</t>
        </is>
      </c>
      <c r="C499" s="30" t="inlineStr">
        <is>
          <t>Summarise turnaround and rejection performance this week.</t>
        </is>
      </c>
    </row>
    <row r="500">
      <c r="A500" s="30" t="inlineStr">
        <is>
          <t>Pharmacies</t>
        </is>
      </c>
      <c r="B500" s="30" t="inlineStr">
        <is>
          <t>Healthcare</t>
        </is>
      </c>
      <c r="C500" s="30" t="inlineStr">
        <is>
          <t>What is returnable now, and which windows close within thirty days?</t>
        </is>
      </c>
    </row>
    <row r="501">
      <c r="A501" s="30" t="inlineStr">
        <is>
          <t>Pharmacies</t>
        </is>
      </c>
      <c r="B501" s="30" t="inlineStr">
        <is>
          <t>Healthcare</t>
        </is>
      </c>
      <c r="C501" s="30" t="inlineStr">
        <is>
          <t>What is expiring within ninety days, and at which counter?</t>
        </is>
      </c>
    </row>
    <row r="502">
      <c r="A502" s="30" t="inlineStr">
        <is>
          <t>Pharmacies</t>
        </is>
      </c>
      <c r="B502" s="30" t="inlineStr">
        <is>
          <t>Healthcare</t>
        </is>
      </c>
      <c r="C502" s="30" t="inlineStr">
        <is>
          <t>Which regular customers are past their expected refill date?</t>
        </is>
      </c>
    </row>
    <row r="503">
      <c r="A503" s="30" t="inlineStr">
        <is>
          <t>Pharmacies</t>
        </is>
      </c>
      <c r="B503" s="30" t="inlineStr">
        <is>
          <t>Healthcare</t>
        </is>
      </c>
      <c r="C503" s="30" t="inlineStr">
        <is>
          <t>Which items were requested and could not be supplied this month?</t>
        </is>
      </c>
    </row>
    <row r="504">
      <c r="A504" s="30" t="inlineStr">
        <is>
          <t>Pharmacies</t>
        </is>
      </c>
      <c r="B504" s="30" t="inlineStr">
        <is>
          <t>Healthcare</t>
        </is>
      </c>
      <c r="C504" s="30" t="inlineStr">
        <is>
          <t>Which distributors have unclaimed scheme support?</t>
        </is>
      </c>
    </row>
    <row r="505">
      <c r="A505" s="30" t="inlineStr">
        <is>
          <t>Pharmacies</t>
        </is>
      </c>
      <c r="B505" s="30" t="inlineStr">
        <is>
          <t>Healthcare</t>
        </is>
      </c>
      <c r="C505" s="30" t="inlineStr">
        <is>
          <t>What is outstanding on credit accounts, and for how long?</t>
        </is>
      </c>
    </row>
    <row r="506">
      <c r="A506" s="30" t="inlineStr">
        <is>
          <t>Pharmacies</t>
        </is>
      </c>
      <c r="B506" s="30" t="inlineStr">
        <is>
          <t>Healthcare</t>
        </is>
      </c>
      <c r="C506" s="30" t="inlineStr">
        <is>
          <t>Which near-expiry batches could be transferred to a branch that will use them?</t>
        </is>
      </c>
    </row>
    <row r="507">
      <c r="A507" s="30" t="inlineStr">
        <is>
          <t>Pharmacies</t>
        </is>
      </c>
      <c r="B507" s="30" t="inlineStr">
        <is>
          <t>Healthcare</t>
        </is>
      </c>
      <c r="C507" s="30" t="inlineStr">
        <is>
          <t>Which items are we substituting most often?</t>
        </is>
      </c>
    </row>
    <row r="508">
      <c r="A508" s="30" t="inlineStr">
        <is>
          <t>Pharmacies</t>
        </is>
      </c>
      <c r="B508" s="30" t="inlineStr">
        <is>
          <t>Healthcare</t>
        </is>
      </c>
      <c r="C508" s="30" t="inlineStr">
        <is>
          <t>Summarise expiry exposure and returnable value.</t>
        </is>
      </c>
    </row>
    <row r="509">
      <c r="A509" s="30" t="inlineStr">
        <is>
          <t>Optical Stores</t>
        </is>
      </c>
      <c r="B509" s="30" t="inlineStr">
        <is>
          <t>Healthcare</t>
        </is>
      </c>
      <c r="C509" s="30" t="inlineStr">
        <is>
          <t>Which lab orders are past the date the patient was given?</t>
        </is>
      </c>
    </row>
    <row r="510">
      <c r="A510" s="30" t="inlineStr">
        <is>
          <t>Optical Stores</t>
        </is>
      </c>
      <c r="B510" s="30" t="inlineStr">
        <is>
          <t>Healthcare</t>
        </is>
      </c>
      <c r="C510" s="30" t="inlineStr">
        <is>
          <t>What is remake rate by cause, lens type and dispenser?</t>
        </is>
      </c>
    </row>
    <row r="511">
      <c r="A511" s="30" t="inlineStr">
        <is>
          <t>Optical Stores</t>
        </is>
      </c>
      <c r="B511" s="30" t="inlineStr">
        <is>
          <t>Healthcare</t>
        </is>
      </c>
      <c r="C511" s="30" t="inlineStr">
        <is>
          <t>Which patients are past their recall date with no contact?</t>
        </is>
      </c>
    </row>
    <row r="512">
      <c r="A512" s="30" t="inlineStr">
        <is>
          <t>Optical Stores</t>
        </is>
      </c>
      <c r="B512" s="30" t="inlineStr">
        <is>
          <t>Healthcare</t>
        </is>
      </c>
      <c r="C512" s="30" t="inlineStr">
        <is>
          <t>What is actual lab turnaround by lens type?</t>
        </is>
      </c>
    </row>
    <row r="513">
      <c r="A513" s="30" t="inlineStr">
        <is>
          <t>Optical Stores</t>
        </is>
      </c>
      <c r="B513" s="30" t="inlineStr">
        <is>
          <t>Healthcare</t>
        </is>
      </c>
      <c r="C513" s="30" t="inlineStr">
        <is>
          <t>Which frame ranges are ageing in prime display positions?</t>
        </is>
      </c>
    </row>
    <row r="514">
      <c r="A514" s="30" t="inlineStr">
        <is>
          <t>Optical Stores</t>
        </is>
      </c>
      <c r="B514" s="30" t="inlineStr">
        <is>
          <t>Healthcare</t>
        </is>
      </c>
      <c r="C514" s="30" t="inlineStr">
        <is>
          <t>Which labs have the highest remake rates?</t>
        </is>
      </c>
    </row>
    <row r="515">
      <c r="A515" s="30" t="inlineStr">
        <is>
          <t>Optical Stores</t>
        </is>
      </c>
      <c r="B515" s="30" t="inlineStr">
        <is>
          <t>Healthcare</t>
        </is>
      </c>
      <c r="C515" s="30" t="inlineStr">
        <is>
          <t>Which patients have prescriptions changing significantly over time?</t>
        </is>
      </c>
    </row>
    <row r="516">
      <c r="A516" s="30" t="inlineStr">
        <is>
          <t>Optical Stores</t>
        </is>
      </c>
      <c r="B516" s="30" t="inlineStr">
        <is>
          <t>Healthcare</t>
        </is>
      </c>
      <c r="C516" s="30" t="inlineStr">
        <is>
          <t>What is dispense value by optometrist and dispenser?</t>
        </is>
      </c>
    </row>
    <row r="517">
      <c r="A517" s="30" t="inlineStr">
        <is>
          <t>Optical Stores</t>
        </is>
      </c>
      <c r="B517" s="30" t="inlineStr">
        <is>
          <t>Healthcare</t>
        </is>
      </c>
      <c r="C517" s="30" t="inlineStr">
        <is>
          <t>Summarise turnaround, remakes and recall position.</t>
        </is>
      </c>
    </row>
    <row r="518">
      <c r="A518" s="30" t="inlineStr">
        <is>
          <t>Veterinary Clinics</t>
        </is>
      </c>
      <c r="B518" s="30" t="inlineStr">
        <is>
          <t>Healthcare</t>
        </is>
      </c>
      <c r="C518" s="30" t="inlineStr">
        <is>
          <t>Which animals are past their vaccination or preventive recall?</t>
        </is>
      </c>
    </row>
    <row r="519">
      <c r="A519" s="30" t="inlineStr">
        <is>
          <t>Veterinary Clinics</t>
        </is>
      </c>
      <c r="B519" s="30" t="inlineStr">
        <is>
          <t>Healthcare</t>
        </is>
      </c>
      <c r="C519" s="30" t="inlineStr">
        <is>
          <t>How much clinical time is going to emergency work?</t>
        </is>
      </c>
    </row>
    <row r="520">
      <c r="A520" s="30" t="inlineStr">
        <is>
          <t>Veterinary Clinics</t>
        </is>
      </c>
      <c r="B520" s="30" t="inlineStr">
        <is>
          <t>Healthcare</t>
        </is>
      </c>
      <c r="C520" s="30" t="inlineStr">
        <is>
          <t>What pharmacy stock expires within ninety days and is still returnable?</t>
        </is>
      </c>
    </row>
    <row r="521">
      <c r="A521" s="30" t="inlineStr">
        <is>
          <t>Veterinary Clinics</t>
        </is>
      </c>
      <c r="B521" s="30" t="inlineStr">
        <is>
          <t>Healthcare</t>
        </is>
      </c>
      <c r="C521" s="30" t="inlineStr">
        <is>
          <t>Which routine appointments were displaced this month?</t>
        </is>
      </c>
    </row>
    <row r="522">
      <c r="A522" s="30" t="inlineStr">
        <is>
          <t>Veterinary Clinics</t>
        </is>
      </c>
      <c r="B522" s="30" t="inlineStr">
        <is>
          <t>Healthcare</t>
        </is>
      </c>
      <c r="C522" s="30" t="inlineStr">
        <is>
          <t>Which owners have balances outstanding?</t>
        </is>
      </c>
    </row>
    <row r="523">
      <c r="A523" s="30" t="inlineStr">
        <is>
          <t>Veterinary Clinics</t>
        </is>
      </c>
      <c r="B523" s="30" t="inlineStr">
        <is>
          <t>Healthcare</t>
        </is>
      </c>
      <c r="C523" s="30" t="inlineStr">
        <is>
          <t>What is recall conversion by species and by caller?</t>
        </is>
      </c>
    </row>
    <row r="524">
      <c r="A524" s="30" t="inlineStr">
        <is>
          <t>Veterinary Clinics</t>
        </is>
      </c>
      <c r="B524" s="30" t="inlineStr">
        <is>
          <t>Healthcare</t>
        </is>
      </c>
      <c r="C524" s="30" t="inlineStr">
        <is>
          <t>Which procedures ran materially over their estimate?</t>
        </is>
      </c>
    </row>
    <row r="525">
      <c r="A525" s="30" t="inlineStr">
        <is>
          <t>Veterinary Clinics</t>
        </is>
      </c>
      <c r="B525" s="30" t="inlineStr">
        <is>
          <t>Healthcare</t>
        </is>
      </c>
      <c r="C525" s="30" t="inlineStr">
        <is>
          <t>Which laboratories take longest for which tests?</t>
        </is>
      </c>
    </row>
    <row r="526">
      <c r="A526" s="30" t="inlineStr">
        <is>
          <t>Veterinary Clinics</t>
        </is>
      </c>
      <c r="B526" s="30" t="inlineStr">
        <is>
          <t>Healthcare</t>
        </is>
      </c>
      <c r="C526" s="30" t="inlineStr">
        <is>
          <t>Summarise recall adherence and capacity use.</t>
        </is>
      </c>
    </row>
    <row r="527">
      <c r="A527" s="30" t="inlineStr">
        <is>
          <t>Mental Wellness Practices</t>
        </is>
      </c>
      <c r="B527" s="30" t="inlineStr">
        <is>
          <t>Healthcare</t>
        </is>
      </c>
      <c r="C527" s="30" t="inlineStr">
        <is>
          <t>Which clients have lapsed without contact or discharge?</t>
        </is>
      </c>
    </row>
    <row r="528">
      <c r="A528" s="30" t="inlineStr">
        <is>
          <t>Mental Wellness Practices</t>
        </is>
      </c>
      <c r="B528" s="30" t="inlineStr">
        <is>
          <t>Healthcare</t>
        </is>
      </c>
      <c r="C528" s="30" t="inlineStr">
        <is>
          <t>How many cancelled slots went unfilled this month?</t>
        </is>
      </c>
    </row>
    <row r="529">
      <c r="A529" s="30" t="inlineStr">
        <is>
          <t>Mental Wellness Practices</t>
        </is>
      </c>
      <c r="B529" s="30" t="inlineStr">
        <is>
          <t>Healthcare</t>
        </is>
      </c>
      <c r="C529" s="30" t="inlineStr">
        <is>
          <t>Which waitlist requirements match currently available capacity?</t>
        </is>
      </c>
    </row>
    <row r="530">
      <c r="A530" s="30" t="inlineStr">
        <is>
          <t>Mental Wellness Practices</t>
        </is>
      </c>
      <c r="B530" s="30" t="inlineStr">
        <is>
          <t>Healthcare</t>
        </is>
      </c>
      <c r="C530" s="30" t="inlineStr">
        <is>
          <t>What is average wait time by specialism?</t>
        </is>
      </c>
    </row>
    <row r="531">
      <c r="A531" s="30" t="inlineStr">
        <is>
          <t>Mental Wellness Practices</t>
        </is>
      </c>
      <c r="B531" s="30" t="inlineStr">
        <is>
          <t>Healthcare</t>
        </is>
      </c>
      <c r="C531" s="30" t="inlineStr">
        <is>
          <t>Which practitioners are near capacity and which are below?</t>
        </is>
      </c>
    </row>
    <row r="532">
      <c r="A532" s="30" t="inlineStr">
        <is>
          <t>Mental Wellness Practices</t>
        </is>
      </c>
      <c r="B532" s="30" t="inlineStr">
        <is>
          <t>Healthcare</t>
        </is>
      </c>
      <c r="C532" s="30" t="inlineStr">
        <is>
          <t>What is cancellation rate by notice period and slot?</t>
        </is>
      </c>
    </row>
    <row r="533">
      <c r="A533" s="30" t="inlineStr">
        <is>
          <t>Mental Wellness Practices</t>
        </is>
      </c>
      <c r="B533" s="30" t="inlineStr">
        <is>
          <t>Healthcare</t>
        </is>
      </c>
      <c r="C533" s="30" t="inlineStr">
        <is>
          <t>Which clients have funding or agreements expiring?</t>
        </is>
      </c>
    </row>
    <row r="534">
      <c r="A534" s="30" t="inlineStr">
        <is>
          <t>Mental Wellness Practices</t>
        </is>
      </c>
      <c r="B534" s="30" t="inlineStr">
        <is>
          <t>Healthcare</t>
        </is>
      </c>
      <c r="C534" s="30" t="inlineStr">
        <is>
          <t>What is attendance continuity by practitioner?</t>
        </is>
      </c>
    </row>
    <row r="535">
      <c r="A535" s="30" t="inlineStr">
        <is>
          <t>Mental Wellness Practices</t>
        </is>
      </c>
      <c r="B535" s="30" t="inlineStr">
        <is>
          <t>Healthcare</t>
        </is>
      </c>
      <c r="C535" s="30" t="inlineStr">
        <is>
          <t>Summarise capacity, waitlist and continuity.</t>
        </is>
      </c>
    </row>
    <row r="536">
      <c r="A536" s="30" t="inlineStr">
        <is>
          <t>Medical Distributors</t>
        </is>
      </c>
      <c r="B536" s="30" t="inlineStr">
        <is>
          <t>Healthcare</t>
        </is>
      </c>
      <c r="C536" s="30" t="inlineStr">
        <is>
          <t>Which institutions received a given batch?</t>
        </is>
      </c>
    </row>
    <row r="537">
      <c r="A537" s="30" t="inlineStr">
        <is>
          <t>Medical Distributors</t>
        </is>
      </c>
      <c r="B537" s="30" t="inlineStr">
        <is>
          <t>Healthcare</t>
        </is>
      </c>
      <c r="C537" s="30" t="inlineStr">
        <is>
          <t>What stock is expiring within ninety days and still returnable?</t>
        </is>
      </c>
    </row>
    <row r="538">
      <c r="A538" s="30" t="inlineStr">
        <is>
          <t>Medical Distributors</t>
        </is>
      </c>
      <c r="B538" s="30" t="inlineStr">
        <is>
          <t>Healthcare</t>
        </is>
      </c>
      <c r="C538" s="30" t="inlineStr">
        <is>
          <t>Which institutions are beyond ninety days while still ordering?</t>
        </is>
      </c>
    </row>
    <row r="539">
      <c r="A539" s="30" t="inlineStr">
        <is>
          <t>Medical Distributors</t>
        </is>
      </c>
      <c r="B539" s="30" t="inlineStr">
        <is>
          <t>Healthcare</t>
        </is>
      </c>
      <c r="C539" s="30" t="inlineStr">
        <is>
          <t>Which rate contracts expire this quarter?</t>
        </is>
      </c>
    </row>
    <row r="540">
      <c r="A540" s="30" t="inlineStr">
        <is>
          <t>Medical Distributors</t>
        </is>
      </c>
      <c r="B540" s="30" t="inlineStr">
        <is>
          <t>Healthcare</t>
        </is>
      </c>
      <c r="C540" s="30" t="inlineStr">
        <is>
          <t>Which consignments recorded excursions without a disposition?</t>
        </is>
      </c>
    </row>
    <row r="541">
      <c r="A541" s="30" t="inlineStr">
        <is>
          <t>Medical Distributors</t>
        </is>
      </c>
      <c r="B541" s="30" t="inlineStr">
        <is>
          <t>Healthcare</t>
        </is>
      </c>
      <c r="C541" s="30" t="inlineStr">
        <is>
          <t>What is credit exposure by institution against limits?</t>
        </is>
      </c>
    </row>
    <row r="542">
      <c r="A542" s="30" t="inlineStr">
        <is>
          <t>Medical Distributors</t>
        </is>
      </c>
      <c r="B542" s="30" t="inlineStr">
        <is>
          <t>Healthcare</t>
        </is>
      </c>
      <c r="C542" s="30" t="inlineStr">
        <is>
          <t>Which suppliers issue recalls most often?</t>
        </is>
      </c>
    </row>
    <row r="543">
      <c r="A543" s="30" t="inlineStr">
        <is>
          <t>Medical Distributors</t>
        </is>
      </c>
      <c r="B543" s="30" t="inlineStr">
        <is>
          <t>Healthcare</t>
        </is>
      </c>
      <c r="C543" s="30" t="inlineStr">
        <is>
          <t>What is stock cover by product against institutional demand?</t>
        </is>
      </c>
    </row>
    <row r="544">
      <c r="A544" s="30" t="inlineStr">
        <is>
          <t>Medical Distributors</t>
        </is>
      </c>
      <c r="B544" s="30" t="inlineStr">
        <is>
          <t>Healthcare</t>
        </is>
      </c>
      <c r="C544" s="30" t="inlineStr">
        <is>
          <t>Summarise expiry exposure and credit position.</t>
        </is>
      </c>
    </row>
    <row r="545">
      <c r="A545" s="30" t="inlineStr">
        <is>
          <t>Schools</t>
        </is>
      </c>
      <c r="B545" s="30" t="inlineStr">
        <is>
          <t>Education</t>
        </is>
      </c>
      <c r="C545" s="30" t="inlineStr">
        <is>
          <t>Which admissions are stalled on documents, and for how long?</t>
        </is>
      </c>
    </row>
    <row r="546">
      <c r="A546" s="30" t="inlineStr">
        <is>
          <t>Schools</t>
        </is>
      </c>
      <c r="B546" s="30" t="inlineStr">
        <is>
          <t>Education</t>
        </is>
      </c>
      <c r="C546" s="30" t="inlineStr">
        <is>
          <t>Which families are past the second fee reminder with no follow-up recorded?</t>
        </is>
      </c>
    </row>
    <row r="547">
      <c r="A547" s="30" t="inlineStr">
        <is>
          <t>Schools</t>
        </is>
      </c>
      <c r="B547" s="30" t="inlineStr">
        <is>
          <t>Education</t>
        </is>
      </c>
      <c r="C547" s="30" t="inlineStr">
        <is>
          <t>How much of this term’s fee expectation has been collected?</t>
        </is>
      </c>
    </row>
    <row r="548">
      <c r="A548" s="30" t="inlineStr">
        <is>
          <t>Schools</t>
        </is>
      </c>
      <c r="B548" s="30" t="inlineStr">
        <is>
          <t>Education</t>
        </is>
      </c>
      <c r="C548" s="30" t="inlineStr">
        <is>
          <t>Which sections have no assigned class teacher?</t>
        </is>
      </c>
    </row>
    <row r="549">
      <c r="A549" s="30" t="inlineStr">
        <is>
          <t>Schools</t>
        </is>
      </c>
      <c r="B549" s="30" t="inlineStr">
        <is>
          <t>Education</t>
        </is>
      </c>
      <c r="C549" s="30" t="inlineStr">
        <is>
          <t>Which student records are missing required documentation?</t>
        </is>
      </c>
    </row>
    <row r="550">
      <c r="A550" s="30" t="inlineStr">
        <is>
          <t>Schools</t>
        </is>
      </c>
      <c r="B550" s="30" t="inlineStr">
        <is>
          <t>Education</t>
        </is>
      </c>
      <c r="C550" s="30" t="inlineStr">
        <is>
          <t>Which staff members are carrying the most assigned responsibilities?</t>
        </is>
      </c>
    </row>
    <row r="551">
      <c r="A551" s="30" t="inlineStr">
        <is>
          <t>Schools</t>
        </is>
      </c>
      <c r="B551" s="30" t="inlineStr">
        <is>
          <t>Education</t>
        </is>
      </c>
      <c r="C551" s="30" t="inlineStr">
        <is>
          <t>How does admission conversion compare with last year at this point?</t>
        </is>
      </c>
    </row>
    <row r="552">
      <c r="A552" s="30" t="inlineStr">
        <is>
          <t>Schools</t>
        </is>
      </c>
      <c r="B552" s="30" t="inlineStr">
        <is>
          <t>Education</t>
        </is>
      </c>
      <c r="C552" s="30" t="inlineStr">
        <is>
          <t>Which families were notified about the transport change?</t>
        </is>
      </c>
    </row>
    <row r="553">
      <c r="A553" s="30" t="inlineStr">
        <is>
          <t>Schools</t>
        </is>
      </c>
      <c r="B553" s="30" t="inlineStr">
        <is>
          <t>Education</t>
        </is>
      </c>
      <c r="C553" s="30" t="inlineStr">
        <is>
          <t>Summarise this term’s administrative position.</t>
        </is>
      </c>
    </row>
    <row r="554">
      <c r="A554" s="30" t="inlineStr">
        <is>
          <t>Colleges</t>
        </is>
      </c>
      <c r="B554" s="30" t="inlineStr">
        <is>
          <t>Education</t>
        </is>
      </c>
      <c r="C554" s="30" t="inlineStr">
        <is>
          <t>Which students have incomplete registration, and for what reason?</t>
        </is>
      </c>
    </row>
    <row r="555">
      <c r="A555" s="30" t="inlineStr">
        <is>
          <t>Colleges</t>
        </is>
      </c>
      <c r="B555" s="30" t="inlineStr">
        <is>
          <t>Education</t>
        </is>
      </c>
      <c r="C555" s="30" t="inlineStr">
        <is>
          <t>Which faculty are above or below the workload norm?</t>
        </is>
      </c>
    </row>
    <row r="556">
      <c r="A556" s="30" t="inlineStr">
        <is>
          <t>Colleges</t>
        </is>
      </c>
      <c r="B556" s="30" t="inlineStr">
        <is>
          <t>Education</t>
        </is>
      </c>
      <c r="C556" s="30" t="inlineStr">
        <is>
          <t>What is fee collection by category and department?</t>
        </is>
      </c>
    </row>
    <row r="557">
      <c r="A557" s="30" t="inlineStr">
        <is>
          <t>Colleges</t>
        </is>
      </c>
      <c r="B557" s="30" t="inlineStr">
        <is>
          <t>Education</t>
        </is>
      </c>
      <c r="C557" s="30" t="inlineStr">
        <is>
          <t>Which students are allotted hostel places and which applications are unresolved?</t>
        </is>
      </c>
    </row>
    <row r="558">
      <c r="A558" s="30" t="inlineStr">
        <is>
          <t>Colleges</t>
        </is>
      </c>
      <c r="B558" s="30" t="inlineStr">
        <is>
          <t>Education</t>
        </is>
      </c>
      <c r="C558" s="30" t="inlineStr">
        <is>
          <t>What are placement outcomes by department and programme?</t>
        </is>
      </c>
    </row>
    <row r="559">
      <c r="A559" s="30" t="inlineStr">
        <is>
          <t>Colleges</t>
        </is>
      </c>
      <c r="B559" s="30" t="inlineStr">
        <is>
          <t>Education</t>
        </is>
      </c>
      <c r="C559" s="30" t="inlineStr">
        <is>
          <t>Which records are missing documentation required for accreditation?</t>
        </is>
      </c>
    </row>
    <row r="560">
      <c r="A560" s="30" t="inlineStr">
        <is>
          <t>Colleges</t>
        </is>
      </c>
      <c r="B560" s="30" t="inlineStr">
        <is>
          <t>Education</t>
        </is>
      </c>
      <c r="C560" s="30" t="inlineStr">
        <is>
          <t>How does enrolment compare with capacity by programme?</t>
        </is>
      </c>
    </row>
    <row r="561">
      <c r="A561" s="30" t="inlineStr">
        <is>
          <t>Colleges</t>
        </is>
      </c>
      <c r="B561" s="30" t="inlineStr">
        <is>
          <t>Education</t>
        </is>
      </c>
      <c r="C561" s="30" t="inlineStr">
        <is>
          <t>Which electives are over or under subscribed?</t>
        </is>
      </c>
    </row>
    <row r="562">
      <c r="A562" s="30" t="inlineStr">
        <is>
          <t>Colleges</t>
        </is>
      </c>
      <c r="B562" s="30" t="inlineStr">
        <is>
          <t>Education</t>
        </is>
      </c>
      <c r="C562" s="30" t="inlineStr">
        <is>
          <t>Summarise the institution’s administrative position this semester.</t>
        </is>
      </c>
    </row>
    <row r="563">
      <c r="A563" s="30" t="inlineStr">
        <is>
          <t>Universities</t>
        </is>
      </c>
      <c r="B563" s="30" t="inlineStr">
        <is>
          <t>Education</t>
        </is>
      </c>
      <c r="C563" s="30" t="inlineStr">
        <is>
          <t>Which grants are materially underspent against their profile?</t>
        </is>
      </c>
    </row>
    <row r="564">
      <c r="A564" s="30" t="inlineStr">
        <is>
          <t>Universities</t>
        </is>
      </c>
      <c r="B564" s="30" t="inlineStr">
        <is>
          <t>Education</t>
        </is>
      </c>
      <c r="C564" s="30" t="inlineStr">
        <is>
          <t>Which funder reports are due within sixty days and not started?</t>
        </is>
      </c>
    </row>
    <row r="565">
      <c r="A565" s="30" t="inlineStr">
        <is>
          <t>Universities</t>
        </is>
      </c>
      <c r="B565" s="30" t="inlineStr">
        <is>
          <t>Education</t>
        </is>
      </c>
      <c r="C565" s="30" t="inlineStr">
        <is>
          <t>Which faculty are above workload norms including supervision?</t>
        </is>
      </c>
    </row>
    <row r="566">
      <c r="A566" s="30" t="inlineStr">
        <is>
          <t>Universities</t>
        </is>
      </c>
      <c r="B566" s="30" t="inlineStr">
        <is>
          <t>Education</t>
        </is>
      </c>
      <c r="C566" s="30" t="inlineStr">
        <is>
          <t>Which grant commitments fall outside permitted categories?</t>
        </is>
      </c>
    </row>
    <row r="567">
      <c r="A567" s="30" t="inlineStr">
        <is>
          <t>Universities</t>
        </is>
      </c>
      <c r="B567" s="30" t="inlineStr">
        <is>
          <t>Education</t>
        </is>
      </c>
      <c r="C567" s="30" t="inlineStr">
        <is>
          <t>What accreditation evidence is missing and from which units?</t>
        </is>
      </c>
    </row>
    <row r="568">
      <c r="A568" s="30" t="inlineStr">
        <is>
          <t>Universities</t>
        </is>
      </c>
      <c r="B568" s="30" t="inlineStr">
        <is>
          <t>Education</t>
        </is>
      </c>
      <c r="C568" s="30" t="inlineStr">
        <is>
          <t>Which grants have conditions with approaching deadlines?</t>
        </is>
      </c>
    </row>
    <row r="569">
      <c r="A569" s="30" t="inlineStr">
        <is>
          <t>Universities</t>
        </is>
      </c>
      <c r="B569" s="30" t="inlineStr">
        <is>
          <t>Education</t>
        </is>
      </c>
      <c r="C569" s="30" t="inlineStr">
        <is>
          <t>How does grant performance compare across faculties?</t>
        </is>
      </c>
    </row>
    <row r="570">
      <c r="A570" s="30" t="inlineStr">
        <is>
          <t>Universities</t>
        </is>
      </c>
      <c r="B570" s="30" t="inlineStr">
        <is>
          <t>Education</t>
        </is>
      </c>
      <c r="C570" s="30" t="inlineStr">
        <is>
          <t>Which students appear differently across services?</t>
        </is>
      </c>
    </row>
    <row r="571">
      <c r="A571" s="30" t="inlineStr">
        <is>
          <t>Universities</t>
        </is>
      </c>
      <c r="B571" s="30" t="inlineStr">
        <is>
          <t>Education</t>
        </is>
      </c>
      <c r="C571" s="30" t="inlineStr">
        <is>
          <t>Summarise grant and compliance position.</t>
        </is>
      </c>
    </row>
    <row r="572">
      <c r="A572" s="30" t="inlineStr">
        <is>
          <t>Coaching Institutes</t>
        </is>
      </c>
      <c r="B572" s="30" t="inlineStr">
        <is>
          <t>Education</t>
        </is>
      </c>
      <c r="C572" s="30" t="inlineStr">
        <is>
          <t>Which batches are below their viability threshold?</t>
        </is>
      </c>
    </row>
    <row r="573">
      <c r="A573" s="30" t="inlineStr">
        <is>
          <t>Coaching Institutes</t>
        </is>
      </c>
      <c r="B573" s="30" t="inlineStr">
        <is>
          <t>Education</t>
        </is>
      </c>
      <c r="C573" s="30" t="inlineStr">
        <is>
          <t>Which students have stopped attending without formally withdrawing?</t>
        </is>
      </c>
    </row>
    <row r="574">
      <c r="A574" s="30" t="inlineStr">
        <is>
          <t>Coaching Institutes</t>
        </is>
      </c>
      <c r="B574" s="30" t="inlineStr">
        <is>
          <t>Education</t>
        </is>
      </c>
      <c r="C574" s="30" t="inlineStr">
        <is>
          <t>What is outstanding on instalments, and which have no follow-up recorded?</t>
        </is>
      </c>
    </row>
    <row r="575">
      <c r="A575" s="30" t="inlineStr">
        <is>
          <t>Coaching Institutes</t>
        </is>
      </c>
      <c r="B575" s="30" t="inlineStr">
        <is>
          <t>Education</t>
        </is>
      </c>
      <c r="C575" s="30" t="inlineStr">
        <is>
          <t>Which enquiries have not been contacted within the window?</t>
        </is>
      </c>
    </row>
    <row r="576">
      <c r="A576" s="30" t="inlineStr">
        <is>
          <t>Coaching Institutes</t>
        </is>
      </c>
      <c r="B576" s="30" t="inlineStr">
        <is>
          <t>Education</t>
        </is>
      </c>
      <c r="C576" s="30" t="inlineStr">
        <is>
          <t>What is realised fee per batch after concessions?</t>
        </is>
      </c>
    </row>
    <row r="577">
      <c r="A577" s="30" t="inlineStr">
        <is>
          <t>Coaching Institutes</t>
        </is>
      </c>
      <c r="B577" s="30" t="inlineStr">
        <is>
          <t>Education</t>
        </is>
      </c>
      <c r="C577" s="30" t="inlineStr">
        <is>
          <t>Which counsellors convert enquiries best, and from which sources?</t>
        </is>
      </c>
    </row>
    <row r="578">
      <c r="A578" s="30" t="inlineStr">
        <is>
          <t>Coaching Institutes</t>
        </is>
      </c>
      <c r="B578" s="30" t="inlineStr">
        <is>
          <t>Education</t>
        </is>
      </c>
      <c r="C578" s="30" t="inlineStr">
        <is>
          <t>Where do faculty commitments conflict across batches?</t>
        </is>
      </c>
    </row>
    <row r="579">
      <c r="A579" s="30" t="inlineStr">
        <is>
          <t>Coaching Institutes</t>
        </is>
      </c>
      <c r="B579" s="30" t="inlineStr">
        <is>
          <t>Education</t>
        </is>
      </c>
      <c r="C579" s="30" t="inlineStr">
        <is>
          <t>What were the recorded reasons for withdrawal this session?</t>
        </is>
      </c>
    </row>
    <row r="580">
      <c r="A580" s="30" t="inlineStr">
        <is>
          <t>Coaching Institutes</t>
        </is>
      </c>
      <c r="B580" s="30" t="inlineStr">
        <is>
          <t>Education</t>
        </is>
      </c>
      <c r="C580" s="30" t="inlineStr">
        <is>
          <t>Summarise batch economics for the current session.</t>
        </is>
      </c>
    </row>
    <row r="581">
      <c r="A581" s="30" t="inlineStr">
        <is>
          <t>Tuition Centres</t>
        </is>
      </c>
      <c r="B581" s="30" t="inlineStr">
        <is>
          <t>Education</t>
        </is>
      </c>
      <c r="C581" s="30" t="inlineStr">
        <is>
          <t>Which make-up sessions are owed and unscheduled?</t>
        </is>
      </c>
    </row>
    <row r="582">
      <c r="A582" s="30" t="inlineStr">
        <is>
          <t>Tuition Centres</t>
        </is>
      </c>
      <c r="B582" s="30" t="inlineStr">
        <is>
          <t>Education</t>
        </is>
      </c>
      <c r="C582" s="30" t="inlineStr">
        <is>
          <t>Which tutors are below their available hours this month?</t>
        </is>
      </c>
    </row>
    <row r="583">
      <c r="A583" s="30" t="inlineStr">
        <is>
          <t>Tuition Centres</t>
        </is>
      </c>
      <c r="B583" s="30" t="inlineStr">
        <is>
          <t>Education</t>
        </is>
      </c>
      <c r="C583" s="30" t="inlineStr">
        <is>
          <t>Which students have missed three or more sessions in a row?</t>
        </is>
      </c>
    </row>
    <row r="584">
      <c r="A584" s="30" t="inlineStr">
        <is>
          <t>Tuition Centres</t>
        </is>
      </c>
      <c r="B584" s="30" t="inlineStr">
        <is>
          <t>Education</t>
        </is>
      </c>
      <c r="C584" s="30" t="inlineStr">
        <is>
          <t>What subjects do students want that we cannot currently staff?</t>
        </is>
      </c>
    </row>
    <row r="585">
      <c r="A585" s="30" t="inlineStr">
        <is>
          <t>Tuition Centres</t>
        </is>
      </c>
      <c r="B585" s="30" t="inlineStr">
        <is>
          <t>Education</t>
        </is>
      </c>
      <c r="C585" s="30" t="inlineStr">
        <is>
          <t>How many sessions were delivered against scheduled this month?</t>
        </is>
      </c>
    </row>
    <row r="586">
      <c r="A586" s="30" t="inlineStr">
        <is>
          <t>Tuition Centres</t>
        </is>
      </c>
      <c r="B586" s="30" t="inlineStr">
        <is>
          <t>Education</t>
        </is>
      </c>
      <c r="C586" s="30" t="inlineStr">
        <is>
          <t>Which students have fees outstanding while sessions continue?</t>
        </is>
      </c>
    </row>
    <row r="587">
      <c r="A587" s="30" t="inlineStr">
        <is>
          <t>Tuition Centres</t>
        </is>
      </c>
      <c r="B587" s="30" t="inlineStr">
        <is>
          <t>Education</t>
        </is>
      </c>
      <c r="C587" s="30" t="inlineStr">
        <is>
          <t>Which slots and rooms are unused?</t>
        </is>
      </c>
    </row>
    <row r="588">
      <c r="A588" s="30" t="inlineStr">
        <is>
          <t>Tuition Centres</t>
        </is>
      </c>
      <c r="B588" s="30" t="inlineStr">
        <is>
          <t>Education</t>
        </is>
      </c>
      <c r="C588" s="30" t="inlineStr">
        <is>
          <t>Which students have not returned after their exams?</t>
        </is>
      </c>
    </row>
    <row r="589">
      <c r="A589" s="30" t="inlineStr">
        <is>
          <t>Tuition Centres</t>
        </is>
      </c>
      <c r="B589" s="30" t="inlineStr">
        <is>
          <t>Education</t>
        </is>
      </c>
      <c r="C589" s="30" t="inlineStr">
        <is>
          <t>Summarise delivery and utilisation this month.</t>
        </is>
      </c>
    </row>
    <row r="590">
      <c r="A590" s="30" t="inlineStr">
        <is>
          <t>Test Preparation Centres</t>
        </is>
      </c>
      <c r="B590" s="30" t="inlineStr">
        <is>
          <t>Education</t>
        </is>
      </c>
      <c r="C590" s="30" t="inlineStr">
        <is>
          <t>Which students are declining across the last three tests?</t>
        </is>
      </c>
    </row>
    <row r="591">
      <c r="A591" s="30" t="inlineStr">
        <is>
          <t>Test Preparation Centres</t>
        </is>
      </c>
      <c r="B591" s="30" t="inlineStr">
        <is>
          <t>Education</t>
        </is>
      </c>
      <c r="C591" s="30" t="inlineStr">
        <is>
          <t>Which declining students have had no counselling recorded?</t>
        </is>
      </c>
    </row>
    <row r="592">
      <c r="A592" s="30" t="inlineStr">
        <is>
          <t>Test Preparation Centres</t>
        </is>
      </c>
      <c r="B592" s="30" t="inlineStr">
        <is>
          <t>Education</t>
        </is>
      </c>
      <c r="C592" s="30" t="inlineStr">
        <is>
          <t>Which test series steps are behind schedule?</t>
        </is>
      </c>
    </row>
    <row r="593">
      <c r="A593" s="30" t="inlineStr">
        <is>
          <t>Test Preparation Centres</t>
        </is>
      </c>
      <c r="B593" s="30" t="inlineStr">
        <is>
          <t>Education</t>
        </is>
      </c>
      <c r="C593" s="30" t="inlineStr">
        <is>
          <t>What is evaluation turnaround by centre and evaluator?</t>
        </is>
      </c>
    </row>
    <row r="594">
      <c r="A594" s="30" t="inlineStr">
        <is>
          <t>Test Preparation Centres</t>
        </is>
      </c>
      <c r="B594" s="30" t="inlineStr">
        <is>
          <t>Education</t>
        </is>
      </c>
      <c r="C594" s="30" t="inlineStr">
        <is>
          <t>What is realised fee per batch after scholarships?</t>
        </is>
      </c>
    </row>
    <row r="595">
      <c r="A595" s="30" t="inlineStr">
        <is>
          <t>Test Preparation Centres</t>
        </is>
      </c>
      <c r="B595" s="30" t="inlineStr">
        <is>
          <t>Education</t>
        </is>
      </c>
      <c r="C595" s="30" t="inlineStr">
        <is>
          <t>Which students have falling attendance alongside falling scores?</t>
        </is>
      </c>
    </row>
    <row r="596">
      <c r="A596" s="30" t="inlineStr">
        <is>
          <t>Test Preparation Centres</t>
        </is>
      </c>
      <c r="B596" s="30" t="inlineStr">
        <is>
          <t>Education</t>
        </is>
      </c>
      <c r="C596" s="30" t="inlineStr">
        <is>
          <t>Which interventions were followed by an improvement in trajectory?</t>
        </is>
      </c>
    </row>
    <row r="597">
      <c r="A597" s="30" t="inlineStr">
        <is>
          <t>Test Preparation Centres</t>
        </is>
      </c>
      <c r="B597" s="30" t="inlineStr">
        <is>
          <t>Education</t>
        </is>
      </c>
      <c r="C597" s="30" t="inlineStr">
        <is>
          <t>How does this cohort compare with last year at the same point?</t>
        </is>
      </c>
    </row>
    <row r="598">
      <c r="A598" s="30" t="inlineStr">
        <is>
          <t>Test Preparation Centres</t>
        </is>
      </c>
      <c r="B598" s="30" t="inlineStr">
        <is>
          <t>Education</t>
        </is>
      </c>
      <c r="C598" s="30" t="inlineStr">
        <is>
          <t>Summarise cohort health and test delivery.</t>
        </is>
      </c>
    </row>
    <row r="599">
      <c r="A599" s="30" t="inlineStr">
        <is>
          <t>EdTech Companies</t>
        </is>
      </c>
      <c r="B599" s="30" t="inlineStr">
        <is>
          <t>Education</t>
        </is>
      </c>
      <c r="C599" s="30" t="inlineStr">
        <is>
          <t>Which courses have the worst completion and the highest support load?</t>
        </is>
      </c>
    </row>
    <row r="600">
      <c r="A600" s="30" t="inlineStr">
        <is>
          <t>EdTech Companies</t>
        </is>
      </c>
      <c r="B600" s="30" t="inlineStr">
        <is>
          <t>Education</t>
        </is>
      </c>
      <c r="C600" s="30" t="inlineStr">
        <is>
          <t>Which courses are past their production release date?</t>
        </is>
      </c>
    </row>
    <row r="601">
      <c r="A601" s="30" t="inlineStr">
        <is>
          <t>EdTech Companies</t>
        </is>
      </c>
      <c r="B601" s="30" t="inlineStr">
        <is>
          <t>Education</t>
        </is>
      </c>
      <c r="C601" s="30" t="inlineStr">
        <is>
          <t>What is contribution per course after production and support cost?</t>
        </is>
      </c>
    </row>
    <row r="602">
      <c r="A602" s="30" t="inlineStr">
        <is>
          <t>EdTech Companies</t>
        </is>
      </c>
      <c r="B602" s="30" t="inlineStr">
        <is>
          <t>Education</t>
        </is>
      </c>
      <c r="C602" s="30" t="inlineStr">
        <is>
          <t>Where within courses do learners drop out?</t>
        </is>
      </c>
    </row>
    <row r="603">
      <c r="A603" s="30" t="inlineStr">
        <is>
          <t>EdTech Companies</t>
        </is>
      </c>
      <c r="B603" s="30" t="inlineStr">
        <is>
          <t>Education</t>
        </is>
      </c>
      <c r="C603" s="30" t="inlineStr">
        <is>
          <t>Which institutional contracts need completion evidence for renewal?</t>
        </is>
      </c>
    </row>
    <row r="604">
      <c r="A604" s="30" t="inlineStr">
        <is>
          <t>EdTech Companies</t>
        </is>
      </c>
      <c r="B604" s="30" t="inlineStr">
        <is>
          <t>Education</t>
        </is>
      </c>
      <c r="C604" s="30" t="inlineStr">
        <is>
          <t>Which courses are past their content review date?</t>
        </is>
      </c>
    </row>
    <row r="605">
      <c r="A605" s="30" t="inlineStr">
        <is>
          <t>EdTech Companies</t>
        </is>
      </c>
      <c r="B605" s="30" t="inlineStr">
        <is>
          <t>Education</t>
        </is>
      </c>
      <c r="C605" s="30" t="inlineStr">
        <is>
          <t>What did external contributor effort cost by course?</t>
        </is>
      </c>
    </row>
    <row r="606">
      <c r="A606" s="30" t="inlineStr">
        <is>
          <t>EdTech Companies</t>
        </is>
      </c>
      <c r="B606" s="30" t="inlineStr">
        <is>
          <t>Education</t>
        </is>
      </c>
      <c r="C606" s="30" t="inlineStr">
        <is>
          <t>How does completion compare by producing team?</t>
        </is>
      </c>
    </row>
    <row r="607">
      <c r="A607" s="30" t="inlineStr">
        <is>
          <t>EdTech Companies</t>
        </is>
      </c>
      <c r="B607" s="30" t="inlineStr">
        <is>
          <t>Education</t>
        </is>
      </c>
      <c r="C607" s="30" t="inlineStr">
        <is>
          <t>Summarise completion and production position.</t>
        </is>
      </c>
    </row>
    <row r="608">
      <c r="A608" s="30" t="inlineStr">
        <is>
          <t>Language Institutes</t>
        </is>
      </c>
      <c r="B608" s="30" t="inlineStr">
        <is>
          <t>Education</t>
        </is>
      </c>
      <c r="C608" s="30" t="inlineStr">
        <is>
          <t>Which learners completed a level and have not re-enrolled?</t>
        </is>
      </c>
    </row>
    <row r="609">
      <c r="A609" s="30" t="inlineStr">
        <is>
          <t>Language Institutes</t>
        </is>
      </c>
      <c r="B609" s="30" t="inlineStr">
        <is>
          <t>Education</t>
        </is>
      </c>
      <c r="C609" s="30" t="inlineStr">
        <is>
          <t>Which classes are below their viable size for the coming cycle?</t>
        </is>
      </c>
    </row>
    <row r="610">
      <c r="A610" s="30" t="inlineStr">
        <is>
          <t>Language Institutes</t>
        </is>
      </c>
      <c r="B610" s="30" t="inlineStr">
        <is>
          <t>Education</t>
        </is>
      </c>
      <c r="C610" s="30" t="inlineStr">
        <is>
          <t>Which certification entries are due and which learners are unassessed?</t>
        </is>
      </c>
    </row>
    <row r="611">
      <c r="A611" s="30" t="inlineStr">
        <is>
          <t>Language Institutes</t>
        </is>
      </c>
      <c r="B611" s="30" t="inlineStr">
        <is>
          <t>Education</t>
        </is>
      </c>
      <c r="C611" s="30" t="inlineStr">
        <is>
          <t>Which languages and levels depend on a single teacher?</t>
        </is>
      </c>
    </row>
    <row r="612">
      <c r="A612" s="30" t="inlineStr">
        <is>
          <t>Language Institutes</t>
        </is>
      </c>
      <c r="B612" s="30" t="inlineStr">
        <is>
          <t>Education</t>
        </is>
      </c>
      <c r="C612" s="30" t="inlineStr">
        <is>
          <t>What is re-enrolment rate between levels by teacher?</t>
        </is>
      </c>
    </row>
    <row r="613">
      <c r="A613" s="30" t="inlineStr">
        <is>
          <t>Language Institutes</t>
        </is>
      </c>
      <c r="B613" s="30" t="inlineStr">
        <is>
          <t>Education</t>
        </is>
      </c>
      <c r="C613" s="30" t="inlineStr">
        <is>
          <t>Which corporate contracts are due for renewal?</t>
        </is>
      </c>
    </row>
    <row r="614">
      <c r="A614" s="30" t="inlineStr">
        <is>
          <t>Language Institutes</t>
        </is>
      </c>
      <c r="B614" s="30" t="inlineStr">
        <is>
          <t>Education</t>
        </is>
      </c>
      <c r="C614" s="30" t="inlineStr">
        <is>
          <t>Which levels would be viable if online and centre learners were combined?</t>
        </is>
      </c>
    </row>
    <row r="615">
      <c r="A615" s="30" t="inlineStr">
        <is>
          <t>Language Institutes</t>
        </is>
      </c>
      <c r="B615" s="30" t="inlineStr">
        <is>
          <t>Education</t>
        </is>
      </c>
      <c r="C615" s="30" t="inlineStr">
        <is>
          <t>What is certification pass rate by level and teacher?</t>
        </is>
      </c>
    </row>
    <row r="616">
      <c r="A616" s="30" t="inlineStr">
        <is>
          <t>Language Institutes</t>
        </is>
      </c>
      <c r="B616" s="30" t="inlineStr">
        <is>
          <t>Education</t>
        </is>
      </c>
      <c r="C616" s="30" t="inlineStr">
        <is>
          <t>Summarise progression and class formation.</t>
        </is>
      </c>
    </row>
    <row r="617">
      <c r="A617" s="30" t="inlineStr">
        <is>
          <t>Skill Training Institutes</t>
        </is>
      </c>
      <c r="B617" s="30" t="inlineStr">
        <is>
          <t>Education</t>
        </is>
      </c>
      <c r="C617" s="30" t="inlineStr">
        <is>
          <t>Which employers hired last cycle and have not this cycle?</t>
        </is>
      </c>
    </row>
    <row r="618">
      <c r="A618" s="30" t="inlineStr">
        <is>
          <t>Skill Training Institutes</t>
        </is>
      </c>
      <c r="B618" s="30" t="inlineStr">
        <is>
          <t>Education</t>
        </is>
      </c>
      <c r="C618" s="30" t="inlineStr">
        <is>
          <t>Which placements are unverified?</t>
        </is>
      </c>
    </row>
    <row r="619">
      <c r="A619" s="30" t="inlineStr">
        <is>
          <t>Skill Training Institutes</t>
        </is>
      </c>
      <c r="B619" s="30" t="inlineStr">
        <is>
          <t>Education</t>
        </is>
      </c>
      <c r="C619" s="30" t="inlineStr">
        <is>
          <t>Which batches are below viable size including lab cost?</t>
        </is>
      </c>
    </row>
    <row r="620">
      <c r="A620" s="30" t="inlineStr">
        <is>
          <t>Skill Training Institutes</t>
        </is>
      </c>
      <c r="B620" s="30" t="inlineStr">
        <is>
          <t>Education</t>
        </is>
      </c>
      <c r="C620" s="30" t="inlineStr">
        <is>
          <t>What is verified placement rate by programme and cohort?</t>
        </is>
      </c>
    </row>
    <row r="621">
      <c r="A621" s="30" t="inlineStr">
        <is>
          <t>Skill Training Institutes</t>
        </is>
      </c>
      <c r="B621" s="30" t="inlineStr">
        <is>
          <t>Education</t>
        </is>
      </c>
      <c r="C621" s="30" t="inlineStr">
        <is>
          <t>Which certification evidence is missing ahead of audit?</t>
        </is>
      </c>
    </row>
    <row r="622">
      <c r="A622" s="30" t="inlineStr">
        <is>
          <t>Skill Training Institutes</t>
        </is>
      </c>
      <c r="B622" s="30" t="inlineStr">
        <is>
          <t>Education</t>
        </is>
      </c>
      <c r="C622" s="30" t="inlineStr">
        <is>
          <t>What is consumable cost per trainee by programme?</t>
        </is>
      </c>
    </row>
    <row r="623">
      <c r="A623" s="30" t="inlineStr">
        <is>
          <t>Skill Training Institutes</t>
        </is>
      </c>
      <c r="B623" s="30" t="inlineStr">
        <is>
          <t>Education</t>
        </is>
      </c>
      <c r="C623" s="30" t="inlineStr">
        <is>
          <t>Which funding conditions are at risk on attendance?</t>
        </is>
      </c>
    </row>
    <row r="624">
      <c r="A624" s="30" t="inlineStr">
        <is>
          <t>Skill Training Institutes</t>
        </is>
      </c>
      <c r="B624" s="30" t="inlineStr">
        <is>
          <t>Education</t>
        </is>
      </c>
      <c r="C624" s="30" t="inlineStr">
        <is>
          <t>Which alumni are placed with employers we could re-engage?</t>
        </is>
      </c>
    </row>
    <row r="625">
      <c r="A625" s="30" t="inlineStr">
        <is>
          <t>Skill Training Institutes</t>
        </is>
      </c>
      <c r="B625" s="30" t="inlineStr">
        <is>
          <t>Education</t>
        </is>
      </c>
      <c r="C625" s="30" t="inlineStr">
        <is>
          <t>Summarise placement and compliance position.</t>
        </is>
      </c>
    </row>
    <row r="626">
      <c r="A626" s="30" t="inlineStr">
        <is>
          <t>Music Schools</t>
        </is>
      </c>
      <c r="B626" s="30" t="inlineStr">
        <is>
          <t>Education</t>
        </is>
      </c>
      <c r="C626" s="30" t="inlineStr">
        <is>
          <t>Which students need entry decisions before the window closes?</t>
        </is>
      </c>
    </row>
    <row r="627">
      <c r="A627" s="30" t="inlineStr">
        <is>
          <t>Music Schools</t>
        </is>
      </c>
      <c r="B627" s="30" t="inlineStr">
        <is>
          <t>Education</t>
        </is>
      </c>
      <c r="C627" s="30" t="inlineStr">
        <is>
          <t>Which make-up lessons are owed and unscheduled?</t>
        </is>
      </c>
    </row>
    <row r="628">
      <c r="A628" s="30" t="inlineStr">
        <is>
          <t>Music Schools</t>
        </is>
      </c>
      <c r="B628" s="30" t="inlineStr">
        <is>
          <t>Education</t>
        </is>
      </c>
      <c r="C628" s="30" t="inlineStr">
        <is>
          <t>Which hired instruments are overdue for return?</t>
        </is>
      </c>
    </row>
    <row r="629">
      <c r="A629" s="30" t="inlineStr">
        <is>
          <t>Music Schools</t>
        </is>
      </c>
      <c r="B629" s="30" t="inlineStr">
        <is>
          <t>Education</t>
        </is>
      </c>
      <c r="C629" s="30" t="inlineStr">
        <is>
          <t>What is delivered against scheduled by teacher this term?</t>
        </is>
      </c>
    </row>
    <row r="630">
      <c r="A630" s="30" t="inlineStr">
        <is>
          <t>Music Schools</t>
        </is>
      </c>
      <c r="B630" s="30" t="inlineStr">
        <is>
          <t>Education</t>
        </is>
      </c>
      <c r="C630" s="30" t="inlineStr">
        <is>
          <t>Which students have not progressed a grade in over a year?</t>
        </is>
      </c>
    </row>
    <row r="631">
      <c r="A631" s="30" t="inlineStr">
        <is>
          <t>Music Schools</t>
        </is>
      </c>
      <c r="B631" s="30" t="inlineStr">
        <is>
          <t>Education</t>
        </is>
      </c>
      <c r="C631" s="30" t="inlineStr">
        <is>
          <t>What is teacher and room utilisation by hour?</t>
        </is>
      </c>
    </row>
    <row r="632">
      <c r="A632" s="30" t="inlineStr">
        <is>
          <t>Music Schools</t>
        </is>
      </c>
      <c r="B632" s="30" t="inlineStr">
        <is>
          <t>Education</t>
        </is>
      </c>
      <c r="C632" s="30" t="inlineStr">
        <is>
          <t>Which families have fees outstanding against delivered lessons?</t>
        </is>
      </c>
    </row>
    <row r="633">
      <c r="A633" s="30" t="inlineStr">
        <is>
          <t>Music Schools</t>
        </is>
      </c>
      <c r="B633" s="30" t="inlineStr">
        <is>
          <t>Education</t>
        </is>
      </c>
      <c r="C633" s="30" t="inlineStr">
        <is>
          <t>Which students are confirmed for the recital programme?</t>
        </is>
      </c>
    </row>
    <row r="634">
      <c r="A634" s="30" t="inlineStr">
        <is>
          <t>Music Schools</t>
        </is>
      </c>
      <c r="B634" s="30" t="inlineStr">
        <is>
          <t>Education</t>
        </is>
      </c>
      <c r="C634" s="30" t="inlineStr">
        <is>
          <t>Summarise delivery, entries and hire.</t>
        </is>
      </c>
    </row>
    <row r="635">
      <c r="A635" s="30" t="inlineStr">
        <is>
          <t>Dance Academies</t>
        </is>
      </c>
      <c r="B635" s="30" t="inlineStr">
        <is>
          <t>Education</t>
        </is>
      </c>
      <c r="C635" s="30" t="inlineStr">
        <is>
          <t>Which students have declining attendance over recent weeks?</t>
        </is>
      </c>
    </row>
    <row r="636">
      <c r="A636" s="30" t="inlineStr">
        <is>
          <t>Dance Academies</t>
        </is>
      </c>
      <c r="B636" s="30" t="inlineStr">
        <is>
          <t>Education</t>
        </is>
      </c>
      <c r="C636" s="30" t="inlineStr">
        <is>
          <t>What is committed to the showcase against contributions collected?</t>
        </is>
      </c>
    </row>
    <row r="637">
      <c r="A637" s="30" t="inlineStr">
        <is>
          <t>Dance Academies</t>
        </is>
      </c>
      <c r="B637" s="30" t="inlineStr">
        <is>
          <t>Education</t>
        </is>
      </c>
      <c r="C637" s="30" t="inlineStr">
        <is>
          <t>How many teaching hours have rehearsals displaced?</t>
        </is>
      </c>
    </row>
    <row r="638">
      <c r="A638" s="30" t="inlineStr">
        <is>
          <t>Dance Academies</t>
        </is>
      </c>
      <c r="B638" s="30" t="inlineStr">
        <is>
          <t>Education</t>
        </is>
      </c>
      <c r="C638" s="30" t="inlineStr">
        <is>
          <t>Which batches are below viable size?</t>
        </is>
      </c>
    </row>
    <row r="639">
      <c r="A639" s="30" t="inlineStr">
        <is>
          <t>Dance Academies</t>
        </is>
      </c>
      <c r="B639" s="30" t="inlineStr">
        <is>
          <t>Education</t>
        </is>
      </c>
      <c r="C639" s="30" t="inlineStr">
        <is>
          <t>Which costumes can be reused for this production?</t>
        </is>
      </c>
    </row>
    <row r="640">
      <c r="A640" s="30" t="inlineStr">
        <is>
          <t>Dance Academies</t>
        </is>
      </c>
      <c r="B640" s="30" t="inlineStr">
        <is>
          <t>Education</t>
        </is>
      </c>
      <c r="C640" s="30" t="inlineStr">
        <is>
          <t>What is studio utilisation by hour and day?</t>
        </is>
      </c>
    </row>
    <row r="641">
      <c r="A641" s="30" t="inlineStr">
        <is>
          <t>Dance Academies</t>
        </is>
      </c>
      <c r="B641" s="30" t="inlineStr">
        <is>
          <t>Education</t>
        </is>
      </c>
      <c r="C641" s="30" t="inlineStr">
        <is>
          <t>Which families have fees or contributions outstanding?</t>
        </is>
      </c>
    </row>
    <row r="642">
      <c r="A642" s="30" t="inlineStr">
        <is>
          <t>Dance Academies</t>
        </is>
      </c>
      <c r="B642" s="30" t="inlineStr">
        <is>
          <t>Education</t>
        </is>
      </c>
      <c r="C642" s="30" t="inlineStr">
        <is>
          <t>What is retention by teacher and batch across terms?</t>
        </is>
      </c>
    </row>
    <row r="643">
      <c r="A643" s="30" t="inlineStr">
        <is>
          <t>Dance Academies</t>
        </is>
      </c>
      <c r="B643" s="30" t="inlineStr">
        <is>
          <t>Education</t>
        </is>
      </c>
      <c r="C643" s="30" t="inlineStr">
        <is>
          <t>Summarise attendance, utilisation and production cost.</t>
        </is>
      </c>
    </row>
    <row r="644">
      <c r="A644" s="30" t="inlineStr">
        <is>
          <t>Vocational Training Centres</t>
        </is>
      </c>
      <c r="B644" s="30" t="inlineStr">
        <is>
          <t>Education</t>
        </is>
      </c>
      <c r="C644" s="30" t="inlineStr">
        <is>
          <t>Which assessments are overdue and which assessor are they waiting on?</t>
        </is>
      </c>
    </row>
    <row r="645">
      <c r="A645" s="30" t="inlineStr">
        <is>
          <t>Vocational Training Centres</t>
        </is>
      </c>
      <c r="B645" s="30" t="inlineStr">
        <is>
          <t>Education</t>
        </is>
      </c>
      <c r="C645" s="30" t="inlineStr">
        <is>
          <t>Which assessor credentials lapse this term and which trades do they cover?</t>
        </is>
      </c>
    </row>
    <row r="646">
      <c r="A646" s="30" t="inlineStr">
        <is>
          <t>Vocational Training Centres</t>
        </is>
      </c>
      <c r="B646" s="30" t="inlineStr">
        <is>
          <t>Education</t>
        </is>
      </c>
      <c r="C646" s="30" t="inlineStr">
        <is>
          <t>What is workshop utilisation by trade?</t>
        </is>
      </c>
    </row>
    <row r="647">
      <c r="A647" s="30" t="inlineStr">
        <is>
          <t>Vocational Training Centres</t>
        </is>
      </c>
      <c r="B647" s="30" t="inlineStr">
        <is>
          <t>Education</t>
        </is>
      </c>
      <c r="C647" s="30" t="inlineStr">
        <is>
          <t>What is consumable cost per trainee by trade?</t>
        </is>
      </c>
    </row>
    <row r="648">
      <c r="A648" s="30" t="inlineStr">
        <is>
          <t>Vocational Training Centres</t>
        </is>
      </c>
      <c r="B648" s="30" t="inlineStr">
        <is>
          <t>Education</t>
        </is>
      </c>
      <c r="C648" s="30" t="inlineStr">
        <is>
          <t>Which trainees are ready for assessment but unscheduled?</t>
        </is>
      </c>
    </row>
    <row r="649">
      <c r="A649" s="30" t="inlineStr">
        <is>
          <t>Vocational Training Centres</t>
        </is>
      </c>
      <c r="B649" s="30" t="inlineStr">
        <is>
          <t>Education</t>
        </is>
      </c>
      <c r="C649" s="30" t="inlineStr">
        <is>
          <t>Which equipment is out of service and what capacity does that remove?</t>
        </is>
      </c>
    </row>
    <row r="650">
      <c r="A650" s="30" t="inlineStr">
        <is>
          <t>Vocational Training Centres</t>
        </is>
      </c>
      <c r="B650" s="30" t="inlineStr">
        <is>
          <t>Education</t>
        </is>
      </c>
      <c r="C650" s="30" t="inlineStr">
        <is>
          <t>Which funded trainees are at risk on attendance conditions?</t>
        </is>
      </c>
    </row>
    <row r="651">
      <c r="A651" s="30" t="inlineStr">
        <is>
          <t>Vocational Training Centres</t>
        </is>
      </c>
      <c r="B651" s="30" t="inlineStr">
        <is>
          <t>Education</t>
        </is>
      </c>
      <c r="C651" s="30" t="inlineStr">
        <is>
          <t>Which apprentices have employer sign-off outstanding?</t>
        </is>
      </c>
    </row>
    <row r="652">
      <c r="A652" s="30" t="inlineStr">
        <is>
          <t>Vocational Training Centres</t>
        </is>
      </c>
      <c r="B652" s="30" t="inlineStr">
        <is>
          <t>Education</t>
        </is>
      </c>
      <c r="C652" s="30" t="inlineStr">
        <is>
          <t>Summarise capacity, assessment and audit position.</t>
        </is>
      </c>
    </row>
    <row r="653">
      <c r="A653" s="30" t="inlineStr">
        <is>
          <t>Real Estate Developers</t>
        </is>
      </c>
      <c r="B653" s="30" t="inlineStr">
        <is>
          <t>Real Estate &amp; Construction</t>
        </is>
      </c>
      <c r="C653" s="30" t="inlineStr">
        <is>
          <t>Which demands are unraised against achieved milestones, and what are they worth?</t>
        </is>
      </c>
    </row>
    <row r="654">
      <c r="A654" s="30" t="inlineStr">
        <is>
          <t>Real Estate Developers</t>
        </is>
      </c>
      <c r="B654" s="30" t="inlineStr">
        <is>
          <t>Real Estate &amp; Construction</t>
        </is>
      </c>
      <c r="C654" s="30" t="inlineStr">
        <is>
          <t>Which customers are overdue beyond ninety days with no follow-up recorded?</t>
        </is>
      </c>
    </row>
    <row r="655">
      <c r="A655" s="30" t="inlineStr">
        <is>
          <t>Real Estate Developers</t>
        </is>
      </c>
      <c r="B655" s="30" t="inlineStr">
        <is>
          <t>Real Estate &amp; Construction</t>
        </is>
      </c>
      <c r="C655" s="30" t="inlineStr">
        <is>
          <t>What is live availability by project, tower and configuration?</t>
        </is>
      </c>
    </row>
    <row r="656">
      <c r="A656" s="30" t="inlineStr">
        <is>
          <t>Real Estate Developers</t>
        </is>
      </c>
      <c r="B656" s="30" t="inlineStr">
        <is>
          <t>Real Estate &amp; Construction</t>
        </is>
      </c>
      <c r="C656" s="30" t="inlineStr">
        <is>
          <t>Which units are held past their hold expiry?</t>
        </is>
      </c>
    </row>
    <row r="657">
      <c r="A657" s="30" t="inlineStr">
        <is>
          <t>Real Estate Developers</t>
        </is>
      </c>
      <c r="B657" s="30" t="inlineStr">
        <is>
          <t>Real Estate &amp; Construction</t>
        </is>
      </c>
      <c r="C657" s="30" t="inlineStr">
        <is>
          <t>Which channel partners have unreconciled commissions?</t>
        </is>
      </c>
    </row>
    <row r="658">
      <c r="A658" s="30" t="inlineStr">
        <is>
          <t>Real Estate Developers</t>
        </is>
      </c>
      <c r="B658" s="30" t="inlineStr">
        <is>
          <t>Real Estate &amp; Construction</t>
        </is>
      </c>
      <c r="C658" s="30" t="inlineStr">
        <is>
          <t>Which handovers are past their committed date, and what snags remain?</t>
        </is>
      </c>
    </row>
    <row r="659">
      <c r="A659" s="30" t="inlineStr">
        <is>
          <t>Real Estate Developers</t>
        </is>
      </c>
      <c r="B659" s="30" t="inlineStr">
        <is>
          <t>Real Estate &amp; Construction</t>
        </is>
      </c>
      <c r="C659" s="30" t="inlineStr">
        <is>
          <t>Which contractors are behind on stages that demands depend on?</t>
        </is>
      </c>
    </row>
    <row r="660">
      <c r="A660" s="30" t="inlineStr">
        <is>
          <t>Real Estate Developers</t>
        </is>
      </c>
      <c r="B660" s="30" t="inlineStr">
        <is>
          <t>Real Estate &amp; Construction</t>
        </is>
      </c>
      <c r="C660" s="30" t="inlineStr">
        <is>
          <t>What is sales velocity by configuration and price band?</t>
        </is>
      </c>
    </row>
    <row r="661">
      <c r="A661" s="30" t="inlineStr">
        <is>
          <t>Real Estate Developers</t>
        </is>
      </c>
      <c r="B661" s="30" t="inlineStr">
        <is>
          <t>Real Estate &amp; Construction</t>
        </is>
      </c>
      <c r="C661" s="30" t="inlineStr">
        <is>
          <t>Summarise collectible cash and collection ageing.</t>
        </is>
      </c>
    </row>
    <row r="662">
      <c r="A662" s="30" t="inlineStr">
        <is>
          <t>Property Dealers</t>
        </is>
      </c>
      <c r="B662" s="30" t="inlineStr">
        <is>
          <t>Real Estate &amp; Construction</t>
        </is>
      </c>
      <c r="C662" s="30" t="inlineStr">
        <is>
          <t>Which deals are blocked on documents, and for how long?</t>
        </is>
      </c>
    </row>
    <row r="663">
      <c r="A663" s="30" t="inlineStr">
        <is>
          <t>Property Dealers</t>
        </is>
      </c>
      <c r="B663" s="30" t="inlineStr">
        <is>
          <t>Real Estate &amp; Construction</t>
        </is>
      </c>
      <c r="C663" s="30" t="inlineStr">
        <is>
          <t>Which listings are advertised on terms the owner has since changed?</t>
        </is>
      </c>
    </row>
    <row r="664">
      <c r="A664" s="30" t="inlineStr">
        <is>
          <t>Property Dealers</t>
        </is>
      </c>
      <c r="B664" s="30" t="inlineStr">
        <is>
          <t>Real Estate &amp; Construction</t>
        </is>
      </c>
      <c r="C664" s="30" t="inlineStr">
        <is>
          <t>Which buyer requirements have had no contact in three weeks?</t>
        </is>
      </c>
    </row>
    <row r="665">
      <c r="A665" s="30" t="inlineStr">
        <is>
          <t>Property Dealers</t>
        </is>
      </c>
      <c r="B665" s="30" t="inlineStr">
        <is>
          <t>Real Estate &amp; Construction</t>
        </is>
      </c>
      <c r="C665" s="30" t="inlineStr">
        <is>
          <t>Which deals depend on a chain that has broken upstream?</t>
        </is>
      </c>
    </row>
    <row r="666">
      <c r="A666" s="30" t="inlineStr">
        <is>
          <t>Property Dealers</t>
        </is>
      </c>
      <c r="B666" s="30" t="inlineStr">
        <is>
          <t>Real Estate &amp; Construction</t>
        </is>
      </c>
      <c r="C666" s="30" t="inlineStr">
        <is>
          <t>What commission is due and unpaid across registered deals?</t>
        </is>
      </c>
    </row>
    <row r="667">
      <c r="A667" s="30" t="inlineStr">
        <is>
          <t>Property Dealers</t>
        </is>
      </c>
      <c r="B667" s="30" t="inlineStr">
        <is>
          <t>Real Estate &amp; Construction</t>
        </is>
      </c>
      <c r="C667" s="30" t="inlineStr">
        <is>
          <t>Which listings have been viewed repeatedly without an offer?</t>
        </is>
      </c>
    </row>
    <row r="668">
      <c r="A668" s="30" t="inlineStr">
        <is>
          <t>Property Dealers</t>
        </is>
      </c>
      <c r="B668" s="30" t="inlineStr">
        <is>
          <t>Real Estate &amp; Construction</t>
        </is>
      </c>
      <c r="C668" s="30" t="inlineStr">
        <is>
          <t>What are the most common reasons deals failed this quarter?</t>
        </is>
      </c>
    </row>
    <row r="669">
      <c r="A669" s="30" t="inlineStr">
        <is>
          <t>Property Dealers</t>
        </is>
      </c>
      <c r="B669" s="30" t="inlineStr">
        <is>
          <t>Real Estate &amp; Construction</t>
        </is>
      </c>
      <c r="C669" s="30" t="inlineStr">
        <is>
          <t>Which owners did not sell and are worth re-approaching?</t>
        </is>
      </c>
    </row>
    <row r="670">
      <c r="A670" s="30" t="inlineStr">
        <is>
          <t>Property Dealers</t>
        </is>
      </c>
      <c r="B670" s="30" t="inlineStr">
        <is>
          <t>Real Estate &amp; Construction</t>
        </is>
      </c>
      <c r="C670" s="30" t="inlineStr">
        <is>
          <t>Summarise deals in progress and their outstanding conditions.</t>
        </is>
      </c>
    </row>
    <row r="671">
      <c r="A671" s="30" t="inlineStr">
        <is>
          <t>Property Management</t>
        </is>
      </c>
      <c r="B671" s="30" t="inlineStr">
        <is>
          <t>Real Estate &amp; Construction</t>
        </is>
      </c>
      <c r="C671" s="30" t="inlineStr">
        <is>
          <t>Which leases expire within ninety days with no renewal initiated?</t>
        </is>
      </c>
    </row>
    <row r="672">
      <c r="A672" s="30" t="inlineStr">
        <is>
          <t>Property Management</t>
        </is>
      </c>
      <c r="B672" s="30" t="inlineStr">
        <is>
          <t>Real Estate &amp; Construction</t>
        </is>
      </c>
      <c r="C672" s="30" t="inlineStr">
        <is>
          <t>Which maintenance requests are past their response target?</t>
        </is>
      </c>
    </row>
    <row r="673">
      <c r="A673" s="30" t="inlineStr">
        <is>
          <t>Property Management</t>
        </is>
      </c>
      <c r="B673" s="30" t="inlineStr">
        <is>
          <t>Real Estate &amp; Construction</t>
        </is>
      </c>
      <c r="C673" s="30" t="inlineStr">
        <is>
          <t>What rent is overdue, and which accounts have no follow-up recorded?</t>
        </is>
      </c>
    </row>
    <row r="674">
      <c r="A674" s="30" t="inlineStr">
        <is>
          <t>Property Management</t>
        </is>
      </c>
      <c r="B674" s="30" t="inlineStr">
        <is>
          <t>Real Estate &amp; Construction</t>
        </is>
      </c>
      <c r="C674" s="30" t="inlineStr">
        <is>
          <t>Which vendors respond slowest and have the most rework?</t>
        </is>
      </c>
    </row>
    <row r="675">
      <c r="A675" s="30" t="inlineStr">
        <is>
          <t>Property Management</t>
        </is>
      </c>
      <c r="B675" s="30" t="inlineStr">
        <is>
          <t>Real Estate &amp; Construction</t>
        </is>
      </c>
      <c r="C675" s="30" t="inlineStr">
        <is>
          <t>Which deposits are unresolved on vacated units?</t>
        </is>
      </c>
    </row>
    <row r="676">
      <c r="A676" s="30" t="inlineStr">
        <is>
          <t>Property Management</t>
        </is>
      </c>
      <c r="B676" s="30" t="inlineStr">
        <is>
          <t>Real Estate &amp; Construction</t>
        </is>
      </c>
      <c r="C676" s="30" t="inlineStr">
        <is>
          <t>What is occupancy by property and by owner?</t>
        </is>
      </c>
    </row>
    <row r="677">
      <c r="A677" s="30" t="inlineStr">
        <is>
          <t>Property Management</t>
        </is>
      </c>
      <c r="B677" s="30" t="inlineStr">
        <is>
          <t>Real Estate &amp; Construction</t>
        </is>
      </c>
      <c r="C677" s="30" t="inlineStr">
        <is>
          <t>Which units have the highest maintenance cost this year?</t>
        </is>
      </c>
    </row>
    <row r="678">
      <c r="A678" s="30" t="inlineStr">
        <is>
          <t>Property Management</t>
        </is>
      </c>
      <c r="B678" s="30" t="inlineStr">
        <is>
          <t>Real Estate &amp; Construction</t>
        </is>
      </c>
      <c r="C678" s="30" t="inlineStr">
        <is>
          <t>Which tenants have reported the same fault more than once?</t>
        </is>
      </c>
    </row>
    <row r="679">
      <c r="A679" s="30" t="inlineStr">
        <is>
          <t>Property Management</t>
        </is>
      </c>
      <c r="B679" s="30" t="inlineStr">
        <is>
          <t>Real Estate &amp; Construction</t>
        </is>
      </c>
      <c r="C679" s="30" t="inlineStr">
        <is>
          <t>Summarise renewals, arrears and open maintenance.</t>
        </is>
      </c>
    </row>
    <row r="680">
      <c r="A680" s="30" t="inlineStr">
        <is>
          <t>Construction Companies</t>
        </is>
      </c>
      <c r="B680" s="30" t="inlineStr">
        <is>
          <t>Real Estate &amp; Construction</t>
        </is>
      </c>
      <c r="C680" s="30" t="inlineStr">
        <is>
          <t>Which variations were executed without a written instruction?</t>
        </is>
      </c>
    </row>
    <row r="681">
      <c r="A681" s="30" t="inlineStr">
        <is>
          <t>Construction Companies</t>
        </is>
      </c>
      <c r="B681" s="30" t="inlineStr">
        <is>
          <t>Real Estate &amp; Construction</t>
        </is>
      </c>
      <c r="C681" s="30" t="inlineStr">
        <is>
          <t>How much completed work is uncertified and unbilled?</t>
        </is>
      </c>
    </row>
    <row r="682">
      <c r="A682" s="30" t="inlineStr">
        <is>
          <t>Construction Companies</t>
        </is>
      </c>
      <c r="B682" s="30" t="inlineStr">
        <is>
          <t>Real Estate &amp; Construction</t>
        </is>
      </c>
      <c r="C682" s="30" t="inlineStr">
        <is>
          <t>Where does material issued exceed consumption, and by how much?</t>
        </is>
      </c>
    </row>
    <row r="683">
      <c r="A683" s="30" t="inlineStr">
        <is>
          <t>Construction Companies</t>
        </is>
      </c>
      <c r="B683" s="30" t="inlineStr">
        <is>
          <t>Real Estate &amp; Construction</t>
        </is>
      </c>
      <c r="C683" s="30" t="inlineStr">
        <is>
          <t>Which retention amounts are past their release date?</t>
        </is>
      </c>
    </row>
    <row r="684">
      <c r="A684" s="30" t="inlineStr">
        <is>
          <t>Construction Companies</t>
        </is>
      </c>
      <c r="B684" s="30" t="inlineStr">
        <is>
          <t>Real Estate &amp; Construction</t>
        </is>
      </c>
      <c r="C684" s="30" t="inlineStr">
        <is>
          <t>Which subcontractor claims exceed certified quantities?</t>
        </is>
      </c>
    </row>
    <row r="685">
      <c r="A685" s="30" t="inlineStr">
        <is>
          <t>Construction Companies</t>
        </is>
      </c>
      <c r="B685" s="30" t="inlineStr">
        <is>
          <t>Real Estate &amp; Construction</t>
        </is>
      </c>
      <c r="C685" s="30" t="inlineStr">
        <is>
          <t>What is cost against budget by package and project?</t>
        </is>
      </c>
    </row>
    <row r="686">
      <c r="A686" s="30" t="inlineStr">
        <is>
          <t>Construction Companies</t>
        </is>
      </c>
      <c r="B686" s="30" t="inlineStr">
        <is>
          <t>Real Estate &amp; Construction</t>
        </is>
      </c>
      <c r="C686" s="30" t="inlineStr">
        <is>
          <t>Which activities are behind programme, and what is blocking them?</t>
        </is>
      </c>
    </row>
    <row r="687">
      <c r="A687" s="30" t="inlineStr">
        <is>
          <t>Construction Companies</t>
        </is>
      </c>
      <c r="B687" s="30" t="inlineStr">
        <is>
          <t>Real Estate &amp; Construction</t>
        </is>
      </c>
      <c r="C687" s="30" t="inlineStr">
        <is>
          <t>Which suppliers deliver late to which sites?</t>
        </is>
      </c>
    </row>
    <row r="688">
      <c r="A688" s="30" t="inlineStr">
        <is>
          <t>Construction Companies</t>
        </is>
      </c>
      <c r="B688" s="30" t="inlineStr">
        <is>
          <t>Real Estate &amp; Construction</t>
        </is>
      </c>
      <c r="C688" s="30" t="inlineStr">
        <is>
          <t>Summarise the commercial position across active projects.</t>
        </is>
      </c>
    </row>
    <row r="689">
      <c r="A689" s="30" t="inlineStr">
        <is>
          <t>Contractors</t>
        </is>
      </c>
      <c r="B689" s="30" t="inlineStr">
        <is>
          <t>Real Estate &amp; Construction</t>
        </is>
      </c>
      <c r="C689" s="30" t="inlineStr">
        <is>
          <t>What work is completed and not yet billed, and on which jobs?</t>
        </is>
      </c>
    </row>
    <row r="690">
      <c r="A690" s="30" t="inlineStr">
        <is>
          <t>Contractors</t>
        </is>
      </c>
      <c r="B690" s="30" t="inlineStr">
        <is>
          <t>Real Estate &amp; Construction</t>
        </is>
      </c>
      <c r="C690" s="30" t="inlineStr">
        <is>
          <t>Which retention amounts are past their release date?</t>
        </is>
      </c>
    </row>
    <row r="691">
      <c r="A691" s="30" t="inlineStr">
        <is>
          <t>Contractors</t>
        </is>
      </c>
      <c r="B691" s="30" t="inlineStr">
        <is>
          <t>Real Estate &amp; Construction</t>
        </is>
      </c>
      <c r="C691" s="30" t="inlineStr">
        <is>
          <t>What is cost against quotation on each active job?</t>
        </is>
      </c>
    </row>
    <row r="692">
      <c r="A692" s="30" t="inlineStr">
        <is>
          <t>Contractors</t>
        </is>
      </c>
      <c r="B692" s="30" t="inlineStr">
        <is>
          <t>Real Estate &amp; Construction</t>
        </is>
      </c>
      <c r="C692" s="30" t="inlineStr">
        <is>
          <t>Where has labour been deployed this week, and against which jobs?</t>
        </is>
      </c>
    </row>
    <row r="693">
      <c r="A693" s="30" t="inlineStr">
        <is>
          <t>Contractors</t>
        </is>
      </c>
      <c r="B693" s="30" t="inlineStr">
        <is>
          <t>Real Estate &amp; Construction</t>
        </is>
      </c>
      <c r="C693" s="30" t="inlineStr">
        <is>
          <t>Which extras were done without an agreed rate?</t>
        </is>
      </c>
    </row>
    <row r="694">
      <c r="A694" s="30" t="inlineStr">
        <is>
          <t>Contractors</t>
        </is>
      </c>
      <c r="B694" s="30" t="inlineStr">
        <is>
          <t>Real Estate &amp; Construction</t>
        </is>
      </c>
      <c r="C694" s="30" t="inlineStr">
        <is>
          <t>What advances are outstanding with suppliers, and against which jobs?</t>
        </is>
      </c>
    </row>
    <row r="695">
      <c r="A695" s="30" t="inlineStr">
        <is>
          <t>Contractors</t>
        </is>
      </c>
      <c r="B695" s="30" t="inlineStr">
        <is>
          <t>Real Estate &amp; Construction</t>
        </is>
      </c>
      <c r="C695" s="30" t="inlineStr">
        <is>
          <t>Which clients pay furthest beyond their terms?</t>
        </is>
      </c>
    </row>
    <row r="696">
      <c r="A696" s="30" t="inlineStr">
        <is>
          <t>Contractors</t>
        </is>
      </c>
      <c r="B696" s="30" t="inlineStr">
        <is>
          <t>Real Estate &amp; Construction</t>
        </is>
      </c>
      <c r="C696" s="30" t="inlineStr">
        <is>
          <t>What did comparable completed jobs actually cost?</t>
        </is>
      </c>
    </row>
    <row r="697">
      <c r="A697" s="30" t="inlineStr">
        <is>
          <t>Contractors</t>
        </is>
      </c>
      <c r="B697" s="30" t="inlineStr">
        <is>
          <t>Real Estate &amp; Construction</t>
        </is>
      </c>
      <c r="C697" s="30" t="inlineStr">
        <is>
          <t>Summarise unbilled value and cash position across jobs.</t>
        </is>
      </c>
    </row>
    <row r="698">
      <c r="A698" s="30" t="inlineStr">
        <is>
          <t>Architects</t>
        </is>
      </c>
      <c r="B698" s="30" t="inlineStr">
        <is>
          <t>Real Estate &amp; Construction</t>
        </is>
      </c>
      <c r="C698" s="30" t="inlineStr">
        <is>
          <t>What is waiting on my review and how old is it?</t>
        </is>
      </c>
    </row>
    <row r="699">
      <c r="A699" s="30" t="inlineStr">
        <is>
          <t>Architects</t>
        </is>
      </c>
      <c r="B699" s="30" t="inlineStr">
        <is>
          <t>Real Estate &amp; Construction</t>
        </is>
      </c>
      <c r="C699" s="30" t="inlineStr">
        <is>
          <t>Which superseded drawings are still with recipients?</t>
        </is>
      </c>
    </row>
    <row r="700">
      <c r="A700" s="30" t="inlineStr">
        <is>
          <t>Architects</t>
        </is>
      </c>
      <c r="B700" s="30" t="inlineStr">
        <is>
          <t>Real Estate &amp; Construction</t>
        </is>
      </c>
      <c r="C700" s="30" t="inlineStr">
        <is>
          <t>What is outstanding from consultants and for how long?</t>
        </is>
      </c>
    </row>
    <row r="701">
      <c r="A701" s="30" t="inlineStr">
        <is>
          <t>Architects</t>
        </is>
      </c>
      <c r="B701" s="30" t="inlineStr">
        <is>
          <t>Real Estate &amp; Construction</t>
        </is>
      </c>
      <c r="C701" s="30" t="inlineStr">
        <is>
          <t>Which projects are paused on a client decision?</t>
        </is>
      </c>
    </row>
    <row r="702">
      <c r="A702" s="30" t="inlineStr">
        <is>
          <t>Architects</t>
        </is>
      </c>
      <c r="B702" s="30" t="inlineStr">
        <is>
          <t>Real Estate &amp; Construction</t>
        </is>
      </c>
      <c r="C702" s="30" t="inlineStr">
        <is>
          <t>What additional work has been done outside fee this quarter?</t>
        </is>
      </c>
    </row>
    <row r="703">
      <c r="A703" s="30" t="inlineStr">
        <is>
          <t>Architects</t>
        </is>
      </c>
      <c r="B703" s="30" t="inlineStr">
        <is>
          <t>Real Estate &amp; Construction</t>
        </is>
      </c>
      <c r="C703" s="30" t="inlineStr">
        <is>
          <t>What was issued on this project and when?</t>
        </is>
      </c>
    </row>
    <row r="704">
      <c r="A704" s="30" t="inlineStr">
        <is>
          <t>Architects</t>
        </is>
      </c>
      <c r="B704" s="30" t="inlineStr">
        <is>
          <t>Real Estate &amp; Construction</t>
        </is>
      </c>
      <c r="C704" s="30" t="inlineStr">
        <is>
          <t>Which submissions have conditions still to be satisfied?</t>
        </is>
      </c>
    </row>
    <row r="705">
      <c r="A705" s="30" t="inlineStr">
        <is>
          <t>Architects</t>
        </is>
      </c>
      <c r="B705" s="30" t="inlineStr">
        <is>
          <t>Real Estate &amp; Construction</t>
        </is>
      </c>
      <c r="C705" s="30" t="inlineStr">
        <is>
          <t>Which projects have had no activity for a month?</t>
        </is>
      </c>
    </row>
    <row r="706">
      <c r="A706" s="30" t="inlineStr">
        <is>
          <t>Architects</t>
        </is>
      </c>
      <c r="B706" s="30" t="inlineStr">
        <is>
          <t>Real Estate &amp; Construction</t>
        </is>
      </c>
      <c r="C706" s="30" t="inlineStr">
        <is>
          <t>Summarise the practice position by project stage.</t>
        </is>
      </c>
    </row>
    <row r="707">
      <c r="A707" s="30" t="inlineStr">
        <is>
          <t>Interior Design Firms</t>
        </is>
      </c>
      <c r="B707" s="30" t="inlineStr">
        <is>
          <t>Real Estate &amp; Construction</t>
        </is>
      </c>
      <c r="C707" s="30" t="inlineStr">
        <is>
          <t>Which projects are past their hour budget?</t>
        </is>
      </c>
    </row>
    <row r="708">
      <c r="A708" s="30" t="inlineStr">
        <is>
          <t>Interior Design Firms</t>
        </is>
      </c>
      <c r="B708" s="30" t="inlineStr">
        <is>
          <t>Real Estate &amp; Construction</t>
        </is>
      </c>
      <c r="C708" s="30" t="inlineStr">
        <is>
          <t>How many studio hours went to sourcing this month?</t>
        </is>
      </c>
    </row>
    <row r="709">
      <c r="A709" s="30" t="inlineStr">
        <is>
          <t>Interior Design Firms</t>
        </is>
      </c>
      <c r="B709" s="30" t="inlineStr">
        <is>
          <t>Real Estate &amp; Construction</t>
        </is>
      </c>
      <c r="C709" s="30" t="inlineStr">
        <is>
          <t>Which designers are carrying the most concurrent projects?</t>
        </is>
      </c>
    </row>
    <row r="710">
      <c r="A710" s="30" t="inlineStr">
        <is>
          <t>Interior Design Firms</t>
        </is>
      </c>
      <c r="B710" s="30" t="inlineStr">
        <is>
          <t>Real Estate &amp; Construction</t>
        </is>
      </c>
      <c r="C710" s="30" t="inlineStr">
        <is>
          <t>Which vendors have missed quoted lead times across projects?</t>
        </is>
      </c>
    </row>
    <row r="711">
      <c r="A711" s="30" t="inlineStr">
        <is>
          <t>Interior Design Firms</t>
        </is>
      </c>
      <c r="B711" s="30" t="inlineStr">
        <is>
          <t>Real Estate &amp; Construction</t>
        </is>
      </c>
      <c r="C711" s="30" t="inlineStr">
        <is>
          <t>Which projects have exceeded their revision allowance?</t>
        </is>
      </c>
    </row>
    <row r="712">
      <c r="A712" s="30" t="inlineStr">
        <is>
          <t>Interior Design Firms</t>
        </is>
      </c>
      <c r="B712" s="30" t="inlineStr">
        <is>
          <t>Real Estate &amp; Construction</t>
        </is>
      </c>
      <c r="C712" s="30" t="inlineStr">
        <is>
          <t>What is margin by project against attributed hours?</t>
        </is>
      </c>
    </row>
    <row r="713">
      <c r="A713" s="30" t="inlineStr">
        <is>
          <t>Interior Design Firms</t>
        </is>
      </c>
      <c r="B713" s="30" t="inlineStr">
        <is>
          <t>Real Estate &amp; Construction</t>
        </is>
      </c>
      <c r="C713" s="30" t="inlineStr">
        <is>
          <t>Which milestones clash across designers next month?</t>
        </is>
      </c>
    </row>
    <row r="714">
      <c r="A714" s="30" t="inlineStr">
        <is>
          <t>Interior Design Firms</t>
        </is>
      </c>
      <c r="B714" s="30" t="inlineStr">
        <is>
          <t>Real Estate &amp; Construction</t>
        </is>
      </c>
      <c r="C714" s="30" t="inlineStr">
        <is>
          <t>What is site time per project against fee?</t>
        </is>
      </c>
    </row>
    <row r="715">
      <c r="A715" s="30" t="inlineStr">
        <is>
          <t>Interior Design Firms</t>
        </is>
      </c>
      <c r="B715" s="30" t="inlineStr">
        <is>
          <t>Real Estate &amp; Construction</t>
        </is>
      </c>
      <c r="C715" s="30" t="inlineStr">
        <is>
          <t>Summarise studio utilisation and project margin.</t>
        </is>
      </c>
    </row>
    <row r="716">
      <c r="A716" s="30" t="inlineStr">
        <is>
          <t>Home Builders</t>
        </is>
      </c>
      <c r="B716" s="30" t="inlineStr">
        <is>
          <t>Real Estate &amp; Construction</t>
        </is>
      </c>
      <c r="C716" s="30" t="inlineStr">
        <is>
          <t>Which change orders are unpriced with work in progress?</t>
        </is>
      </c>
    </row>
    <row r="717">
      <c r="A717" s="30" t="inlineStr">
        <is>
          <t>Home Builders</t>
        </is>
      </c>
      <c r="B717" s="30" t="inlineStr">
        <is>
          <t>Real Estate &amp; Construction</t>
        </is>
      </c>
      <c r="C717" s="30" t="inlineStr">
        <is>
          <t>Which selections have not reached the trades?</t>
        </is>
      </c>
    </row>
    <row r="718">
      <c r="A718" s="30" t="inlineStr">
        <is>
          <t>Home Builders</t>
        </is>
      </c>
      <c r="B718" s="30" t="inlineStr">
        <is>
          <t>Real Estate &amp; Construction</t>
        </is>
      </c>
      <c r="C718" s="30" t="inlineStr">
        <is>
          <t>Which homes are over contract cost and by how much?</t>
        </is>
      </c>
    </row>
    <row r="719">
      <c r="A719" s="30" t="inlineStr">
        <is>
          <t>Home Builders</t>
        </is>
      </c>
      <c r="B719" s="30" t="inlineStr">
        <is>
          <t>Real Estate &amp; Construction</t>
        </is>
      </c>
      <c r="C719" s="30" t="inlineStr">
        <is>
          <t>Which selections exceeded their allowance without approval?</t>
        </is>
      </c>
    </row>
    <row r="720">
      <c r="A720" s="30" t="inlineStr">
        <is>
          <t>Home Builders</t>
        </is>
      </c>
      <c r="B720" s="30" t="inlineStr">
        <is>
          <t>Real Estate &amp; Construction</t>
        </is>
      </c>
      <c r="C720" s="30" t="inlineStr">
        <is>
          <t>What is the downstream effect of the delay on this home?</t>
        </is>
      </c>
    </row>
    <row r="721">
      <c r="A721" s="30" t="inlineStr">
        <is>
          <t>Home Builders</t>
        </is>
      </c>
      <c r="B721" s="30" t="inlineStr">
        <is>
          <t>Real Estate &amp; Construction</t>
        </is>
      </c>
      <c r="C721" s="30" t="inlineStr">
        <is>
          <t>Which snags are open past handover and how old are they?</t>
        </is>
      </c>
    </row>
    <row r="722">
      <c r="A722" s="30" t="inlineStr">
        <is>
          <t>Home Builders</t>
        </is>
      </c>
      <c r="B722" s="30" t="inlineStr">
        <is>
          <t>Real Estate &amp; Construction</t>
        </is>
      </c>
      <c r="C722" s="30" t="inlineStr">
        <is>
          <t>What is rectification cost by trade this year?</t>
        </is>
      </c>
    </row>
    <row r="723">
      <c r="A723" s="30" t="inlineStr">
        <is>
          <t>Home Builders</t>
        </is>
      </c>
      <c r="B723" s="30" t="inlineStr">
        <is>
          <t>Real Estate &amp; Construction</t>
        </is>
      </c>
      <c r="C723" s="30" t="inlineStr">
        <is>
          <t>Which homes are in defects liability and until when?</t>
        </is>
      </c>
    </row>
    <row r="724">
      <c r="A724" s="30" t="inlineStr">
        <is>
          <t>Home Builders</t>
        </is>
      </c>
      <c r="B724" s="30" t="inlineStr">
        <is>
          <t>Real Estate &amp; Construction</t>
        </is>
      </c>
      <c r="C724" s="30" t="inlineStr">
        <is>
          <t>Summarise margin per home in progress.</t>
        </is>
      </c>
    </row>
    <row r="725">
      <c r="A725" s="30" t="inlineStr">
        <is>
          <t>Facility Management</t>
        </is>
      </c>
      <c r="B725" s="30" t="inlineStr">
        <is>
          <t>Real Estate &amp; Construction</t>
        </is>
      </c>
      <c r="C725" s="30" t="inlineStr">
        <is>
          <t>Which contracts are below their response target this month?</t>
        </is>
      </c>
    </row>
    <row r="726">
      <c r="A726" s="30" t="inlineStr">
        <is>
          <t>Facility Management</t>
        </is>
      </c>
      <c r="B726" s="30" t="inlineStr">
        <is>
          <t>Real Estate &amp; Construction</t>
        </is>
      </c>
      <c r="C726" s="30" t="inlineStr">
        <is>
          <t>What is the planned against reactive balance by contract?</t>
        </is>
      </c>
    </row>
    <row r="727">
      <c r="A727" s="30" t="inlineStr">
        <is>
          <t>Facility Management</t>
        </is>
      </c>
      <c r="B727" s="30" t="inlineStr">
        <is>
          <t>Real Estate &amp; Construction</t>
        </is>
      </c>
      <c r="C727" s="30" t="inlineStr">
        <is>
          <t>Which assets are past their service interval?</t>
        </is>
      </c>
    </row>
    <row r="728">
      <c r="A728" s="30" t="inlineStr">
        <is>
          <t>Facility Management</t>
        </is>
      </c>
      <c r="B728" s="30" t="inlineStr">
        <is>
          <t>Real Estate &amp; Construction</t>
        </is>
      </c>
      <c r="C728" s="30" t="inlineStr">
        <is>
          <t>Which contracts are below target margin and why?</t>
        </is>
      </c>
    </row>
    <row r="729">
      <c r="A729" s="30" t="inlineStr">
        <is>
          <t>Facility Management</t>
        </is>
      </c>
      <c r="B729" s="30" t="inlineStr">
        <is>
          <t>Real Estate &amp; Construction</t>
        </is>
      </c>
      <c r="C729" s="30" t="inlineStr">
        <is>
          <t>Which sites generate the most callouts?</t>
        </is>
      </c>
    </row>
    <row r="730">
      <c r="A730" s="30" t="inlineStr">
        <is>
          <t>Facility Management</t>
        </is>
      </c>
      <c r="B730" s="30" t="inlineStr">
        <is>
          <t>Real Estate &amp; Construction</t>
        </is>
      </c>
      <c r="C730" s="30" t="inlineStr">
        <is>
          <t>What out-of-scope work has been done and not billed?</t>
        </is>
      </c>
    </row>
    <row r="731">
      <c r="A731" s="30" t="inlineStr">
        <is>
          <t>Facility Management</t>
        </is>
      </c>
      <c r="B731" s="30" t="inlineStr">
        <is>
          <t>Real Estate &amp; Construction</t>
        </is>
      </c>
      <c r="C731" s="30" t="inlineStr">
        <is>
          <t>Which statutory inspections are outstanding?</t>
        </is>
      </c>
    </row>
    <row r="732">
      <c r="A732" s="30" t="inlineStr">
        <is>
          <t>Facility Management</t>
        </is>
      </c>
      <c r="B732" s="30" t="inlineStr">
        <is>
          <t>Real Estate &amp; Construction</t>
        </is>
      </c>
      <c r="C732" s="30" t="inlineStr">
        <is>
          <t>Which assets have failed more than twice this year?</t>
        </is>
      </c>
    </row>
    <row r="733">
      <c r="A733" s="30" t="inlineStr">
        <is>
          <t>Facility Management</t>
        </is>
      </c>
      <c r="B733" s="30" t="inlineStr">
        <is>
          <t>Real Estate &amp; Construction</t>
        </is>
      </c>
      <c r="C733" s="30" t="inlineStr">
        <is>
          <t>Summarise service level and margin position by client.</t>
        </is>
      </c>
    </row>
    <row r="734">
      <c r="A734" s="30" t="inlineStr">
        <is>
          <t>Building Material Suppliers</t>
        </is>
      </c>
      <c r="B734" s="30" t="inlineStr">
        <is>
          <t>Real Estate &amp; Construction</t>
        </is>
      </c>
      <c r="C734" s="30" t="inlineStr">
        <is>
          <t>Which accounts are over limit with orders pending?</t>
        </is>
      </c>
    </row>
    <row r="735">
      <c r="A735" s="30" t="inlineStr">
        <is>
          <t>Building Material Suppliers</t>
        </is>
      </c>
      <c r="B735" s="30" t="inlineStr">
        <is>
          <t>Real Estate &amp; Construction</t>
        </is>
      </c>
      <c r="C735" s="30" t="inlineStr">
        <is>
          <t>Which deliveries tomorrow are on the same route?</t>
        </is>
      </c>
    </row>
    <row r="736">
      <c r="A736" s="30" t="inlineStr">
        <is>
          <t>Building Material Suppliers</t>
        </is>
      </c>
      <c r="B736" s="30" t="inlineStr">
        <is>
          <t>Real Estate &amp; Construction</t>
        </is>
      </c>
      <c r="C736" s="30" t="inlineStr">
        <is>
          <t>What is credit outstanding beyond terms by account?</t>
        </is>
      </c>
    </row>
    <row r="737">
      <c r="A737" s="30" t="inlineStr">
        <is>
          <t>Building Material Suppliers</t>
        </is>
      </c>
      <c r="B737" s="30" t="inlineStr">
        <is>
          <t>Real Estate &amp; Construction</t>
        </is>
      </c>
      <c r="C737" s="30" t="inlineStr">
        <is>
          <t>Which materials have landed cost above the current price list?</t>
        </is>
      </c>
    </row>
    <row r="738">
      <c r="A738" s="30" t="inlineStr">
        <is>
          <t>Building Material Suppliers</t>
        </is>
      </c>
      <c r="B738" s="30" t="inlineStr">
        <is>
          <t>Real Estate &amp; Construction</t>
        </is>
      </c>
      <c r="C738" s="30" t="inlineStr">
        <is>
          <t>Which loads were refused this month and why?</t>
        </is>
      </c>
    </row>
    <row r="739">
      <c r="A739" s="30" t="inlineStr">
        <is>
          <t>Building Material Suppliers</t>
        </is>
      </c>
      <c r="B739" s="30" t="inlineStr">
        <is>
          <t>Real Estate &amp; Construction</t>
        </is>
      </c>
      <c r="C739" s="30" t="inlineStr">
        <is>
          <t>Where is stock short against reservations and where is it surplus?</t>
        </is>
      </c>
    </row>
    <row r="740">
      <c r="A740" s="30" t="inlineStr">
        <is>
          <t>Building Material Suppliers</t>
        </is>
      </c>
      <c r="B740" s="30" t="inlineStr">
        <is>
          <t>Real Estate &amp; Construction</t>
        </is>
      </c>
      <c r="C740" s="30" t="inlineStr">
        <is>
          <t>What is average load utilisation by route?</t>
        </is>
      </c>
    </row>
    <row r="741">
      <c r="A741" s="30" t="inlineStr">
        <is>
          <t>Building Material Suppliers</t>
        </is>
      </c>
      <c r="B741" s="30" t="inlineStr">
        <is>
          <t>Real Estate &amp; Construction</t>
        </is>
      </c>
      <c r="C741" s="30" t="inlineStr">
        <is>
          <t>Which accounts have slowed their payment behaviour?</t>
        </is>
      </c>
    </row>
    <row r="742">
      <c r="A742" s="30" t="inlineStr">
        <is>
          <t>Building Material Suppliers</t>
        </is>
      </c>
      <c r="B742" s="30" t="inlineStr">
        <is>
          <t>Real Estate &amp; Construction</t>
        </is>
      </c>
      <c r="C742" s="30" t="inlineStr">
        <is>
          <t>Summarise exposure and margin position.</t>
        </is>
      </c>
    </row>
    <row r="743">
      <c r="A743" s="30" t="inlineStr">
        <is>
          <t>Manufacturers</t>
        </is>
      </c>
      <c r="B743" s="30" t="inlineStr">
        <is>
          <t>Manufacturing &amp; B2B</t>
        </is>
      </c>
      <c r="C743" s="30" t="inlineStr">
        <is>
          <t>Which orders are at risk this month, and what is blocking each one?</t>
        </is>
      </c>
    </row>
    <row r="744">
      <c r="A744" s="30" t="inlineStr">
        <is>
          <t>Manufacturers</t>
        </is>
      </c>
      <c r="B744" s="30" t="inlineStr">
        <is>
          <t>Manufacturing &amp; B2B</t>
        </is>
      </c>
      <c r="C744" s="30" t="inlineStr">
        <is>
          <t>What is currently held at quality, and what is waiting on it?</t>
        </is>
      </c>
    </row>
    <row r="745">
      <c r="A745" s="30" t="inlineStr">
        <is>
          <t>Manufacturers</t>
        </is>
      </c>
      <c r="B745" s="30" t="inlineStr">
        <is>
          <t>Manufacturing &amp; B2B</t>
        </is>
      </c>
      <c r="C745" s="30" t="inlineStr">
        <is>
          <t>Which materials fall short of cover against confirmed orders?</t>
        </is>
      </c>
    </row>
    <row r="746">
      <c r="A746" s="30" t="inlineStr">
        <is>
          <t>Manufacturers</t>
        </is>
      </c>
      <c r="B746" s="30" t="inlineStr">
        <is>
          <t>Manufacturing &amp; B2B</t>
        </is>
      </c>
      <c r="C746" s="30" t="inlineStr">
        <is>
          <t>Which suppliers delivered late this quarter, and by how much?</t>
        </is>
      </c>
    </row>
    <row r="747">
      <c r="A747" s="30" t="inlineStr">
        <is>
          <t>Manufacturers</t>
        </is>
      </c>
      <c r="B747" s="30" t="inlineStr">
        <is>
          <t>Manufacturing &amp; B2B</t>
        </is>
      </c>
      <c r="C747" s="30" t="inlineStr">
        <is>
          <t>What material is currently with job workers, and how long has it been out?</t>
        </is>
      </c>
    </row>
    <row r="748">
      <c r="A748" s="30" t="inlineStr">
        <is>
          <t>Manufacturers</t>
        </is>
      </c>
      <c r="B748" s="30" t="inlineStr">
        <is>
          <t>Manufacturing &amp; B2B</t>
        </is>
      </c>
      <c r="C748" s="30" t="inlineStr">
        <is>
          <t>Which line has the highest rejection rate this month?</t>
        </is>
      </c>
    </row>
    <row r="749">
      <c r="A749" s="30" t="inlineStr">
        <is>
          <t>Manufacturers</t>
        </is>
      </c>
      <c r="B749" s="30" t="inlineStr">
        <is>
          <t>Manufacturing &amp; B2B</t>
        </is>
      </c>
      <c r="C749" s="30" t="inlineStr">
        <is>
          <t>How did on-time delivery compare with last quarter?</t>
        </is>
      </c>
    </row>
    <row r="750">
      <c r="A750" s="30" t="inlineStr">
        <is>
          <t>Manufacturers</t>
        </is>
      </c>
      <c r="B750" s="30" t="inlineStr">
        <is>
          <t>Manufacturing &amp; B2B</t>
        </is>
      </c>
      <c r="C750" s="30" t="inlineStr">
        <is>
          <t>Which approvals are pending above threshold?</t>
        </is>
      </c>
    </row>
    <row r="751">
      <c r="A751" s="30" t="inlineStr">
        <is>
          <t>Manufacturers</t>
        </is>
      </c>
      <c r="B751" s="30" t="inlineStr">
        <is>
          <t>Manufacturing &amp; B2B</t>
        </is>
      </c>
      <c r="C751" s="30" t="inlineStr">
        <is>
          <t>Summarise this week’s production performance.</t>
        </is>
      </c>
    </row>
    <row r="752">
      <c r="A752" s="30" t="inlineStr">
        <is>
          <t>Textile Manufacturers</t>
        </is>
      </c>
      <c r="B752" s="30" t="inlineStr">
        <is>
          <t>Manufacturing &amp; B2B</t>
        </is>
      </c>
      <c r="C752" s="30" t="inlineStr">
        <is>
          <t>What material is with job workers, and how long has it been out?</t>
        </is>
      </c>
    </row>
    <row r="753">
      <c r="A753" s="30" t="inlineStr">
        <is>
          <t>Textile Manufacturers</t>
        </is>
      </c>
      <c r="B753" s="30" t="inlineStr">
        <is>
          <t>Manufacturing &amp; B2B</t>
        </is>
      </c>
      <c r="C753" s="30" t="inlineStr">
        <is>
          <t>Which processors account for the most shade rejections?</t>
        </is>
      </c>
    </row>
    <row r="754">
      <c r="A754" s="30" t="inlineStr">
        <is>
          <t>Textile Manufacturers</t>
        </is>
      </c>
      <c r="B754" s="30" t="inlineStr">
        <is>
          <t>Manufacturing &amp; B2B</t>
        </is>
      </c>
      <c r="C754" s="30" t="inlineStr">
        <is>
          <t>Which orders are at risk on greige availability?</t>
        </is>
      </c>
    </row>
    <row r="755">
      <c r="A755" s="30" t="inlineStr">
        <is>
          <t>Textile Manufacturers</t>
        </is>
      </c>
      <c r="B755" s="30" t="inlineStr">
        <is>
          <t>Manufacturing &amp; B2B</t>
        </is>
      </c>
      <c r="C755" s="30" t="inlineStr">
        <is>
          <t>Where were yarn lots substituted mid-order?</t>
        </is>
      </c>
    </row>
    <row r="756">
      <c r="A756" s="30" t="inlineStr">
        <is>
          <t>Textile Manufacturers</t>
        </is>
      </c>
      <c r="B756" s="30" t="inlineStr">
        <is>
          <t>Manufacturing &amp; B2B</t>
        </is>
      </c>
      <c r="C756" s="30" t="inlineStr">
        <is>
          <t>What is turnaround by processor against agreed dates?</t>
        </is>
      </c>
    </row>
    <row r="757">
      <c r="A757" s="30" t="inlineStr">
        <is>
          <t>Textile Manufacturers</t>
        </is>
      </c>
      <c r="B757" s="30" t="inlineStr">
        <is>
          <t>Manufacturing &amp; B2B</t>
        </is>
      </c>
      <c r="C757" s="30" t="inlineStr">
        <is>
          <t>What is loom utilisation against plan by unit and shift?</t>
        </is>
      </c>
    </row>
    <row r="758">
      <c r="A758" s="30" t="inlineStr">
        <is>
          <t>Textile Manufacturers</t>
        </is>
      </c>
      <c r="B758" s="30" t="inlineStr">
        <is>
          <t>Manufacturing &amp; B2B</t>
        </is>
      </c>
      <c r="C758" s="30" t="inlineStr">
        <is>
          <t>Which lots returned short from processing this quarter?</t>
        </is>
      </c>
    </row>
    <row r="759">
      <c r="A759" s="30" t="inlineStr">
        <is>
          <t>Textile Manufacturers</t>
        </is>
      </c>
      <c r="B759" s="30" t="inlineStr">
        <is>
          <t>Manufacturing &amp; B2B</t>
        </is>
      </c>
      <c r="C759" s="30" t="inlineStr">
        <is>
          <t>What is delivery performance against committed dates?</t>
        </is>
      </c>
    </row>
    <row r="760">
      <c r="A760" s="30" t="inlineStr">
        <is>
          <t>Textile Manufacturers</t>
        </is>
      </c>
      <c r="B760" s="30" t="inlineStr">
        <is>
          <t>Manufacturing &amp; B2B</t>
        </is>
      </c>
      <c r="C760" s="30" t="inlineStr">
        <is>
          <t>Summarise material exposure and consistency risk.</t>
        </is>
      </c>
    </row>
    <row r="761">
      <c r="A761" s="30" t="inlineStr">
        <is>
          <t>Garment Manufacturers</t>
        </is>
      </c>
      <c r="B761" s="30" t="inlineStr">
        <is>
          <t>Manufacturing &amp; B2B</t>
        </is>
      </c>
      <c r="C761" s="30" t="inlineStr">
        <is>
          <t>Which shipments are at risk against buyer dates, and what caused the compression?</t>
        </is>
      </c>
    </row>
    <row r="762">
      <c r="A762" s="30" t="inlineStr">
        <is>
          <t>Garment Manufacturers</t>
        </is>
      </c>
      <c r="B762" s="30" t="inlineStr">
        <is>
          <t>Manufacturing &amp; B2B</t>
        </is>
      </c>
      <c r="C762" s="30" t="inlineStr">
        <is>
          <t>Which approvals are past their planned date and blocking cutting?</t>
        </is>
      </c>
    </row>
    <row r="763">
      <c r="A763" s="30" t="inlineStr">
        <is>
          <t>Garment Manufacturers</t>
        </is>
      </c>
      <c r="B763" s="30" t="inlineStr">
        <is>
          <t>Manufacturing &amp; B2B</t>
        </is>
      </c>
      <c r="C763" s="30" t="inlineStr">
        <is>
          <t>Where is fabric consumption running above plan?</t>
        </is>
      </c>
    </row>
    <row r="764">
      <c r="A764" s="30" t="inlineStr">
        <is>
          <t>Garment Manufacturers</t>
        </is>
      </c>
      <c r="B764" s="30" t="inlineStr">
        <is>
          <t>Manufacturing &amp; B2B</t>
        </is>
      </c>
      <c r="C764" s="30" t="inlineStr">
        <is>
          <t>Which orders will fall short on fabric?</t>
        </is>
      </c>
    </row>
    <row r="765">
      <c r="A765" s="30" t="inlineStr">
        <is>
          <t>Garment Manufacturers</t>
        </is>
      </c>
      <c r="B765" s="30" t="inlineStr">
        <is>
          <t>Manufacturing &amp; B2B</t>
        </is>
      </c>
      <c r="C765" s="30" t="inlineStr">
        <is>
          <t>What is line output against target by shift, and what caused shortfalls?</t>
        </is>
      </c>
    </row>
    <row r="766">
      <c r="A766" s="30" t="inlineStr">
        <is>
          <t>Garment Manufacturers</t>
        </is>
      </c>
      <c r="B766" s="30" t="inlineStr">
        <is>
          <t>Manufacturing &amp; B2B</t>
        </is>
      </c>
      <c r="C766" s="30" t="inlineStr">
        <is>
          <t>Which suppliers deliver late against required dates rather than lead times?</t>
        </is>
      </c>
    </row>
    <row r="767">
      <c r="A767" s="30" t="inlineStr">
        <is>
          <t>Garment Manufacturers</t>
        </is>
      </c>
      <c r="B767" s="30" t="inlineStr">
        <is>
          <t>Manufacturing &amp; B2B</t>
        </is>
      </c>
      <c r="C767" s="30" t="inlineStr">
        <is>
          <t>What did air freight cost this quarter, and which step caused it?</t>
        </is>
      </c>
    </row>
    <row r="768">
      <c r="A768" s="30" t="inlineStr">
        <is>
          <t>Garment Manufacturers</t>
        </is>
      </c>
      <c r="B768" s="30" t="inlineStr">
        <is>
          <t>Manufacturing &amp; B2B</t>
        </is>
      </c>
      <c r="C768" s="30" t="inlineStr">
        <is>
          <t>What are defect rates by line and style?</t>
        </is>
      </c>
    </row>
    <row r="769">
      <c r="A769" s="30" t="inlineStr">
        <is>
          <t>Garment Manufacturers</t>
        </is>
      </c>
      <c r="B769" s="30" t="inlineStr">
        <is>
          <t>Manufacturing &amp; B2B</t>
        </is>
      </c>
      <c r="C769" s="30" t="inlineStr">
        <is>
          <t>Summarise shipment risk across the order book.</t>
        </is>
      </c>
    </row>
    <row r="770">
      <c r="A770" s="30" t="inlineStr">
        <is>
          <t>Furniture Manufacturers</t>
        </is>
      </c>
      <c r="B770" s="30" t="inlineStr">
        <is>
          <t>Manufacturing &amp; B2B</t>
        </is>
      </c>
      <c r="C770" s="30" t="inlineStr">
        <is>
          <t>Which orders are blocked by a single component and what value is held?</t>
        </is>
      </c>
    </row>
    <row r="771">
      <c r="A771" s="30" t="inlineStr">
        <is>
          <t>Furniture Manufacturers</t>
        </is>
      </c>
      <c r="B771" s="30" t="inlineStr">
        <is>
          <t>Manufacturing &amp; B2B</t>
        </is>
      </c>
      <c r="C771" s="30" t="inlineStr">
        <is>
          <t>Which orders awaiting the same finish could be batched?</t>
        </is>
      </c>
    </row>
    <row r="772">
      <c r="A772" s="30" t="inlineStr">
        <is>
          <t>Furniture Manufacturers</t>
        </is>
      </c>
      <c r="B772" s="30" t="inlineStr">
        <is>
          <t>Manufacturing &amp; B2B</t>
        </is>
      </c>
      <c r="C772" s="30" t="inlineStr">
        <is>
          <t>How much finished goods space is occupied and by which orders?</t>
        </is>
      </c>
    </row>
    <row r="773">
      <c r="A773" s="30" t="inlineStr">
        <is>
          <t>Furniture Manufacturers</t>
        </is>
      </c>
      <c r="B773" s="30" t="inlineStr">
        <is>
          <t>Manufacturing &amp; B2B</t>
        </is>
      </c>
      <c r="C773" s="30" t="inlineStr">
        <is>
          <t>What is damage rate by stage and carrier?</t>
        </is>
      </c>
    </row>
    <row r="774">
      <c r="A774" s="30" t="inlineStr">
        <is>
          <t>Furniture Manufacturers</t>
        </is>
      </c>
      <c r="B774" s="30" t="inlineStr">
        <is>
          <t>Manufacturing &amp; B2B</t>
        </is>
      </c>
      <c r="C774" s="30" t="inlineStr">
        <is>
          <t>What usable yield are we getting by timber supplier and lot?</t>
        </is>
      </c>
    </row>
    <row r="775">
      <c r="A775" s="30" t="inlineStr">
        <is>
          <t>Furniture Manufacturers</t>
        </is>
      </c>
      <c r="B775" s="30" t="inlineStr">
        <is>
          <t>Manufacturing &amp; B2B</t>
        </is>
      </c>
      <c r="C775" s="30" t="inlineStr">
        <is>
          <t>Which configurations consume more than their standard cost?</t>
        </is>
      </c>
    </row>
    <row r="776">
      <c r="A776" s="30" t="inlineStr">
        <is>
          <t>Furniture Manufacturers</t>
        </is>
      </c>
      <c r="B776" s="30" t="inlineStr">
        <is>
          <t>Manufacturing &amp; B2B</t>
        </is>
      </c>
      <c r="C776" s="30" t="inlineStr">
        <is>
          <t>Which orders are past their promised date and why?</t>
        </is>
      </c>
    </row>
    <row r="777">
      <c r="A777" s="30" t="inlineStr">
        <is>
          <t>Furniture Manufacturers</t>
        </is>
      </c>
      <c r="B777" s="30" t="inlineStr">
        <is>
          <t>Manufacturing &amp; B2B</t>
        </is>
      </c>
      <c r="C777" s="30" t="inlineStr">
        <is>
          <t>What is rework rate by stage?</t>
        </is>
      </c>
    </row>
    <row r="778">
      <c r="A778" s="30" t="inlineStr">
        <is>
          <t>Furniture Manufacturers</t>
        </is>
      </c>
      <c r="B778" s="30" t="inlineStr">
        <is>
          <t>Manufacturing &amp; B2B</t>
        </is>
      </c>
      <c r="C778" s="30" t="inlineStr">
        <is>
          <t>Summarise production position by configuration.</t>
        </is>
      </c>
    </row>
    <row r="779">
      <c r="A779" s="30" t="inlineStr">
        <is>
          <t>Chemical Manufacturers</t>
        </is>
      </c>
      <c r="B779" s="30" t="inlineStr">
        <is>
          <t>Manufacturing &amp; B2B</t>
        </is>
      </c>
      <c r="C779" s="30" t="inlineStr">
        <is>
          <t>Which input lots correlate with low yield?</t>
        </is>
      </c>
    </row>
    <row r="780">
      <c r="A780" s="30" t="inlineStr">
        <is>
          <t>Chemical Manufacturers</t>
        </is>
      </c>
      <c r="B780" s="30" t="inlineStr">
        <is>
          <t>Manufacturing &amp; B2B</t>
        </is>
      </c>
      <c r="C780" s="30" t="inlineStr">
        <is>
          <t>What is yield by product, shift and operator group?</t>
        </is>
      </c>
    </row>
    <row r="781">
      <c r="A781" s="30" t="inlineStr">
        <is>
          <t>Chemical Manufacturers</t>
        </is>
      </c>
      <c r="B781" s="30" t="inlineStr">
        <is>
          <t>Manufacturing &amp; B2B</t>
        </is>
      </c>
      <c r="C781" s="30" t="inlineStr">
        <is>
          <t>Which off-specification batches have no disposition?</t>
        </is>
      </c>
    </row>
    <row r="782">
      <c r="A782" s="30" t="inlineStr">
        <is>
          <t>Chemical Manufacturers</t>
        </is>
      </c>
      <c r="B782" s="30" t="inlineStr">
        <is>
          <t>Manufacturing &amp; B2B</t>
        </is>
      </c>
      <c r="C782" s="30" t="inlineStr">
        <is>
          <t>What stock is approaching shelf life expiry?</t>
        </is>
      </c>
    </row>
    <row r="783">
      <c r="A783" s="30" t="inlineStr">
        <is>
          <t>Chemical Manufacturers</t>
        </is>
      </c>
      <c r="B783" s="30" t="inlineStr">
        <is>
          <t>Manufacturing &amp; B2B</t>
        </is>
      </c>
      <c r="C783" s="30" t="inlineStr">
        <is>
          <t>Which bays hold materials that should be segregated?</t>
        </is>
      </c>
    </row>
    <row r="784">
      <c r="A784" s="30" t="inlineStr">
        <is>
          <t>Chemical Manufacturers</t>
        </is>
      </c>
      <c r="B784" s="30" t="inlineStr">
        <is>
          <t>Manufacturing &amp; B2B</t>
        </is>
      </c>
      <c r="C784" s="30" t="inlineStr">
        <is>
          <t>What are we holding against licence quantity limits?</t>
        </is>
      </c>
    </row>
    <row r="785">
      <c r="A785" s="30" t="inlineStr">
        <is>
          <t>Chemical Manufacturers</t>
        </is>
      </c>
      <c r="B785" s="30" t="inlineStr">
        <is>
          <t>Manufacturing &amp; B2B</t>
        </is>
      </c>
      <c r="C785" s="30" t="inlineStr">
        <is>
          <t>Which suppliers give the best yield rather than the best price?</t>
        </is>
      </c>
    </row>
    <row r="786">
      <c r="A786" s="30" t="inlineStr">
        <is>
          <t>Chemical Manufacturers</t>
        </is>
      </c>
      <c r="B786" s="30" t="inlineStr">
        <is>
          <t>Manufacturing &amp; B2B</t>
        </is>
      </c>
      <c r="C786" s="30" t="inlineStr">
        <is>
          <t>What did reprocessing cost this quarter?</t>
        </is>
      </c>
    </row>
    <row r="787">
      <c r="A787" s="30" t="inlineStr">
        <is>
          <t>Chemical Manufacturers</t>
        </is>
      </c>
      <c r="B787" s="30" t="inlineStr">
        <is>
          <t>Manufacturing &amp; B2B</t>
        </is>
      </c>
      <c r="C787" s="30" t="inlineStr">
        <is>
          <t>Summarise yield and disposition position.</t>
        </is>
      </c>
    </row>
    <row r="788">
      <c r="A788" s="30" t="inlineStr">
        <is>
          <t>Pharmaceutical Manufacturers</t>
        </is>
      </c>
      <c r="B788" s="30" t="inlineStr">
        <is>
          <t>Manufacturing &amp; B2B</t>
        </is>
      </c>
      <c r="C788" s="30" t="inlineStr">
        <is>
          <t>Which batches are held and on what blocker?</t>
        </is>
      </c>
    </row>
    <row r="789">
      <c r="A789" s="30" t="inlineStr">
        <is>
          <t>Pharmaceutical Manufacturers</t>
        </is>
      </c>
      <c r="B789" s="30" t="inlineStr">
        <is>
          <t>Manufacturing &amp; B2B</t>
        </is>
      </c>
      <c r="C789" s="30" t="inlineStr">
        <is>
          <t>Which deviations are past target closure and who owns them?</t>
        </is>
      </c>
    </row>
    <row r="790">
      <c r="A790" s="30" t="inlineStr">
        <is>
          <t>Pharmaceutical Manufacturers</t>
        </is>
      </c>
      <c r="B790" s="30" t="inlineStr">
        <is>
          <t>Manufacturing &amp; B2B</t>
        </is>
      </c>
      <c r="C790" s="30" t="inlineStr">
        <is>
          <t>Which corrective actions are overdue on effectiveness verification?</t>
        </is>
      </c>
    </row>
    <row r="791">
      <c r="A791" s="30" t="inlineStr">
        <is>
          <t>Pharmaceutical Manufacturers</t>
        </is>
      </c>
      <c r="B791" s="30" t="inlineStr">
        <is>
          <t>Manufacturing &amp; B2B</t>
        </is>
      </c>
      <c r="C791" s="30" t="inlineStr">
        <is>
          <t>Which stability pulls are due or missed?</t>
        </is>
      </c>
    </row>
    <row r="792">
      <c r="A792" s="30" t="inlineStr">
        <is>
          <t>Pharmaceutical Manufacturers</t>
        </is>
      </c>
      <c r="B792" s="30" t="inlineStr">
        <is>
          <t>Manufacturing &amp; B2B</t>
        </is>
      </c>
      <c r="C792" s="30" t="inlineStr">
        <is>
          <t>Which batches used this material lot?</t>
        </is>
      </c>
    </row>
    <row r="793">
      <c r="A793" s="30" t="inlineStr">
        <is>
          <t>Pharmaceutical Manufacturers</t>
        </is>
      </c>
      <c r="B793" s="30" t="inlineStr">
        <is>
          <t>Manufacturing &amp; B2B</t>
        </is>
      </c>
      <c r="C793" s="30" t="inlineStr">
        <is>
          <t>Which customers received batches from this lot?</t>
        </is>
      </c>
    </row>
    <row r="794">
      <c r="A794" s="30" t="inlineStr">
        <is>
          <t>Pharmaceutical Manufacturers</t>
        </is>
      </c>
      <c r="B794" s="30" t="inlineStr">
        <is>
          <t>Manufacturing &amp; B2B</t>
        </is>
      </c>
      <c r="C794" s="30" t="inlineStr">
        <is>
          <t>What is release cycle time by product?</t>
        </is>
      </c>
    </row>
    <row r="795">
      <c r="A795" s="30" t="inlineStr">
        <is>
          <t>Pharmaceutical Manufacturers</t>
        </is>
      </c>
      <c r="B795" s="30" t="inlineStr">
        <is>
          <t>Manufacturing &amp; B2B</t>
        </is>
      </c>
      <c r="C795" s="30" t="inlineStr">
        <is>
          <t>Which staff performed steps outside current authorisation?</t>
        </is>
      </c>
    </row>
    <row r="796">
      <c r="A796" s="30" t="inlineStr">
        <is>
          <t>Pharmaceutical Manufacturers</t>
        </is>
      </c>
      <c r="B796" s="30" t="inlineStr">
        <is>
          <t>Manufacturing &amp; B2B</t>
        </is>
      </c>
      <c r="C796" s="30" t="inlineStr">
        <is>
          <t>Summarise release and quality event position.</t>
        </is>
      </c>
    </row>
    <row r="797">
      <c r="A797" s="30" t="inlineStr">
        <is>
          <t>Food Manufacturers</t>
        </is>
      </c>
      <c r="B797" s="30" t="inlineStr">
        <is>
          <t>Manufacturing &amp; B2B</t>
        </is>
      </c>
      <c r="C797" s="30" t="inlineStr">
        <is>
          <t>Which suppliers gave the lowest yield this month?</t>
        </is>
      </c>
    </row>
    <row r="798">
      <c r="A798" s="30" t="inlineStr">
        <is>
          <t>Food Manufacturers</t>
        </is>
      </c>
      <c r="B798" s="30" t="inlineStr">
        <is>
          <t>Manufacturing &amp; B2B</t>
        </is>
      </c>
      <c r="C798" s="30" t="inlineStr">
        <is>
          <t>Which stock falls below customer minimum life this week?</t>
        </is>
      </c>
    </row>
    <row r="799">
      <c r="A799" s="30" t="inlineStr">
        <is>
          <t>Food Manufacturers</t>
        </is>
      </c>
      <c r="B799" s="30" t="inlineStr">
        <is>
          <t>Manufacturing &amp; B2B</t>
        </is>
      </c>
      <c r="C799" s="30" t="inlineStr">
        <is>
          <t>How many changeover hours came from allergen cleans?</t>
        </is>
      </c>
    </row>
    <row r="800">
      <c r="A800" s="30" t="inlineStr">
        <is>
          <t>Food Manufacturers</t>
        </is>
      </c>
      <c r="B800" s="30" t="inlineStr">
        <is>
          <t>Manufacturing &amp; B2B</t>
        </is>
      </c>
      <c r="C800" s="30" t="inlineStr">
        <is>
          <t>What is giveaway by line and product?</t>
        </is>
      </c>
    </row>
    <row r="801">
      <c r="A801" s="30" t="inlineStr">
        <is>
          <t>Food Manufacturers</t>
        </is>
      </c>
      <c r="B801" s="30" t="inlineStr">
        <is>
          <t>Manufacturing &amp; B2B</t>
        </is>
      </c>
      <c r="C801" s="30" t="inlineStr">
        <is>
          <t>Which runs fell short of standard yield and what did they consume?</t>
        </is>
      </c>
    </row>
    <row r="802">
      <c r="A802" s="30" t="inlineStr">
        <is>
          <t>Food Manufacturers</t>
        </is>
      </c>
      <c r="B802" s="30" t="inlineStr">
        <is>
          <t>Manufacturing &amp; B2B</t>
        </is>
      </c>
      <c r="C802" s="30" t="inlineStr">
        <is>
          <t>Which hygiene checks are incomplete by shift?</t>
        </is>
      </c>
    </row>
    <row r="803">
      <c r="A803" s="30" t="inlineStr">
        <is>
          <t>Food Manufacturers</t>
        </is>
      </c>
      <c r="B803" s="30" t="inlineStr">
        <is>
          <t>Manufacturing &amp; B2B</t>
        </is>
      </c>
      <c r="C803" s="30" t="inlineStr">
        <is>
          <t>Which customers received packs from this ingredient lot?</t>
        </is>
      </c>
    </row>
    <row r="804">
      <c r="A804" s="30" t="inlineStr">
        <is>
          <t>Food Manufacturers</t>
        </is>
      </c>
      <c r="B804" s="30" t="inlineStr">
        <is>
          <t>Manufacturing &amp; B2B</t>
        </is>
      </c>
      <c r="C804" s="30" t="inlineStr">
        <is>
          <t>What committed volumes are unproduced against their delivery window?</t>
        </is>
      </c>
    </row>
    <row r="805">
      <c r="A805" s="30" t="inlineStr">
        <is>
          <t>Food Manufacturers</t>
        </is>
      </c>
      <c r="B805" s="30" t="inlineStr">
        <is>
          <t>Manufacturing &amp; B2B</t>
        </is>
      </c>
      <c r="C805" s="30" t="inlineStr">
        <is>
          <t>Summarise yield, changeover and life position.</t>
        </is>
      </c>
    </row>
    <row r="806">
      <c r="A806" s="30" t="inlineStr">
        <is>
          <t>Packaging Companies</t>
        </is>
      </c>
      <c r="B806" s="30" t="inlineStr">
        <is>
          <t>Manufacturing &amp; B2B</t>
        </is>
      </c>
      <c r="C806" s="30" t="inlineStr">
        <is>
          <t>Which jobs ran below viable run length?</t>
        </is>
      </c>
    </row>
    <row r="807">
      <c r="A807" s="30" t="inlineStr">
        <is>
          <t>Packaging Companies</t>
        </is>
      </c>
      <c r="B807" s="30" t="inlineStr">
        <is>
          <t>Manufacturing &amp; B2B</t>
        </is>
      </c>
      <c r="C807" s="30" t="inlineStr">
        <is>
          <t>Which products have more than one live artwork version?</t>
        </is>
      </c>
    </row>
    <row r="808">
      <c r="A808" s="30" t="inlineStr">
        <is>
          <t>Packaging Companies</t>
        </is>
      </c>
      <c r="B808" s="30" t="inlineStr">
        <is>
          <t>Manufacturing &amp; B2B</t>
        </is>
      </c>
      <c r="C808" s="30" t="inlineStr">
        <is>
          <t>What is make-ready waste by press and operator?</t>
        </is>
      </c>
    </row>
    <row r="809">
      <c r="A809" s="30" t="inlineStr">
        <is>
          <t>Packaging Companies</t>
        </is>
      </c>
      <c r="B809" s="30" t="inlineStr">
        <is>
          <t>Manufacturing &amp; B2B</t>
        </is>
      </c>
      <c r="C809" s="30" t="inlineStr">
        <is>
          <t>Which tools are past service or unlocated?</t>
        </is>
      </c>
    </row>
    <row r="810">
      <c r="A810" s="30" t="inlineStr">
        <is>
          <t>Packaging Companies</t>
        </is>
      </c>
      <c r="B810" s="30" t="inlineStr">
        <is>
          <t>Manufacturing &amp; B2B</t>
        </is>
      </c>
      <c r="C810" s="30" t="inlineStr">
        <is>
          <t>How did actual consumption compare with estimate by job?</t>
        </is>
      </c>
    </row>
    <row r="811">
      <c r="A811" s="30" t="inlineStr">
        <is>
          <t>Packaging Companies</t>
        </is>
      </c>
      <c r="B811" s="30" t="inlineStr">
        <is>
          <t>Manufacturing &amp; B2B</t>
        </is>
      </c>
      <c r="C811" s="30" t="inlineStr">
        <is>
          <t>Which substrate lots produced the most waste?</t>
        </is>
      </c>
    </row>
    <row r="812">
      <c r="A812" s="30" t="inlineStr">
        <is>
          <t>Packaging Companies</t>
        </is>
      </c>
      <c r="B812" s="30" t="inlineStr">
        <is>
          <t>Manufacturing &amp; B2B</t>
        </is>
      </c>
      <c r="C812" s="30" t="inlineStr">
        <is>
          <t>What is setup recovery by customer?</t>
        </is>
      </c>
    </row>
    <row r="813">
      <c r="A813" s="30" t="inlineStr">
        <is>
          <t>Packaging Companies</t>
        </is>
      </c>
      <c r="B813" s="30" t="inlineStr">
        <is>
          <t>Manufacturing &amp; B2B</t>
        </is>
      </c>
      <c r="C813" s="30" t="inlineStr">
        <is>
          <t>Which repeat jobs are quoted below what they last consumed?</t>
        </is>
      </c>
    </row>
    <row r="814">
      <c r="A814" s="30" t="inlineStr">
        <is>
          <t>Packaging Companies</t>
        </is>
      </c>
      <c r="B814" s="30" t="inlineStr">
        <is>
          <t>Manufacturing &amp; B2B</t>
        </is>
      </c>
      <c r="C814" s="30" t="inlineStr">
        <is>
          <t>Summarise waste, setup and margin position.</t>
        </is>
      </c>
    </row>
    <row r="815">
      <c r="A815" s="30" t="inlineStr">
        <is>
          <t>Importers</t>
        </is>
      </c>
      <c r="B815" s="30" t="inlineStr">
        <is>
          <t>Manufacturing &amp; B2B</t>
        </is>
      </c>
      <c r="C815" s="30" t="inlineStr">
        <is>
          <t>Which containers are past their free period and what is missing?</t>
        </is>
      </c>
    </row>
    <row r="816">
      <c r="A816" s="30" t="inlineStr">
        <is>
          <t>Importers</t>
        </is>
      </c>
      <c r="B816" s="30" t="inlineStr">
        <is>
          <t>Manufacturing &amp; B2B</t>
        </is>
      </c>
      <c r="C816" s="30" t="inlineStr">
        <is>
          <t>What is landed cost variance against estimate by supplier?</t>
        </is>
      </c>
    </row>
    <row r="817">
      <c r="A817" s="30" t="inlineStr">
        <is>
          <t>Importers</t>
        </is>
      </c>
      <c r="B817" s="30" t="inlineStr">
        <is>
          <t>Manufacturing &amp; B2B</t>
        </is>
      </c>
      <c r="C817" s="30" t="inlineStr">
        <is>
          <t>Which suppliers are consistently late against quoted lead times?</t>
        </is>
      </c>
    </row>
    <row r="818">
      <c r="A818" s="30" t="inlineStr">
        <is>
          <t>Importers</t>
        </is>
      </c>
      <c r="B818" s="30" t="inlineStr">
        <is>
          <t>Manufacturing &amp; B2B</t>
        </is>
      </c>
      <c r="C818" s="30" t="inlineStr">
        <is>
          <t>What value is committed in transit and arriving when?</t>
        </is>
      </c>
    </row>
    <row r="819">
      <c r="A819" s="30" t="inlineStr">
        <is>
          <t>Importers</t>
        </is>
      </c>
      <c r="B819" s="30" t="inlineStr">
        <is>
          <t>Manufacturing &amp; B2B</t>
        </is>
      </c>
      <c r="C819" s="30" t="inlineStr">
        <is>
          <t>Which shipments arrived short or damaged and are claims raised?</t>
        </is>
      </c>
    </row>
    <row r="820">
      <c r="A820" s="30" t="inlineStr">
        <is>
          <t>Importers</t>
        </is>
      </c>
      <c r="B820" s="30" t="inlineStr">
        <is>
          <t>Manufacturing &amp; B2B</t>
        </is>
      </c>
      <c r="C820" s="30" t="inlineStr">
        <is>
          <t>What has exchange movement cost between order and settlement?</t>
        </is>
      </c>
    </row>
    <row r="821">
      <c r="A821" s="30" t="inlineStr">
        <is>
          <t>Importers</t>
        </is>
      </c>
      <c r="B821" s="30" t="inlineStr">
        <is>
          <t>Manufacturing &amp; B2B</t>
        </is>
      </c>
      <c r="C821" s="30" t="inlineStr">
        <is>
          <t>Which customer commitments depend on shipments still at sea?</t>
        </is>
      </c>
    </row>
    <row r="822">
      <c r="A822" s="30" t="inlineStr">
        <is>
          <t>Importers</t>
        </is>
      </c>
      <c r="B822" s="30" t="inlineStr">
        <is>
          <t>Manufacturing &amp; B2B</t>
        </is>
      </c>
      <c r="C822" s="30" t="inlineStr">
        <is>
          <t>What is demurrage exposure this month?</t>
        </is>
      </c>
    </row>
    <row r="823">
      <c r="A823" s="30" t="inlineStr">
        <is>
          <t>Importers</t>
        </is>
      </c>
      <c r="B823" s="30" t="inlineStr">
        <is>
          <t>Manufacturing &amp; B2B</t>
        </is>
      </c>
      <c r="C823" s="30" t="inlineStr">
        <is>
          <t>Summarise pipeline value and landed cost position.</t>
        </is>
      </c>
    </row>
    <row r="824">
      <c r="A824" s="30" t="inlineStr">
        <is>
          <t>Exporters</t>
        </is>
      </c>
      <c r="B824" s="30" t="inlineStr">
        <is>
          <t>Manufacturing &amp; B2B</t>
        </is>
      </c>
      <c r="C824" s="30" t="inlineStr">
        <is>
          <t>Which document sets are due this week and incomplete?</t>
        </is>
      </c>
    </row>
    <row r="825">
      <c r="A825" s="30" t="inlineStr">
        <is>
          <t>Exporters</t>
        </is>
      </c>
      <c r="B825" s="30" t="inlineStr">
        <is>
          <t>Manufacturing &amp; B2B</t>
        </is>
      </c>
      <c r="C825" s="30" t="inlineStr">
        <is>
          <t>Which sets were returned for discrepancy and why?</t>
        </is>
      </c>
    </row>
    <row r="826">
      <c r="A826" s="30" t="inlineStr">
        <is>
          <t>Exporters</t>
        </is>
      </c>
      <c r="B826" s="30" t="inlineStr">
        <is>
          <t>Manufacturing &amp; B2B</t>
        </is>
      </c>
      <c r="C826" s="30" t="inlineStr">
        <is>
          <t>Which incentive claims are approaching their filing window?</t>
        </is>
      </c>
    </row>
    <row r="827">
      <c r="A827" s="30" t="inlineStr">
        <is>
          <t>Exporters</t>
        </is>
      </c>
      <c r="B827" s="30" t="inlineStr">
        <is>
          <t>Manufacturing &amp; B2B</t>
        </is>
      </c>
      <c r="C827" s="30" t="inlineStr">
        <is>
          <t>What are realisation days by buyer?</t>
        </is>
      </c>
    </row>
    <row r="828">
      <c r="A828" s="30" t="inlineStr">
        <is>
          <t>Exporters</t>
        </is>
      </c>
      <c r="B828" s="30" t="inlineStr">
        <is>
          <t>Manufacturing &amp; B2B</t>
        </is>
      </c>
      <c r="C828" s="30" t="inlineStr">
        <is>
          <t>Which shipments need an inspection that is unscheduled?</t>
        </is>
      </c>
    </row>
    <row r="829">
      <c r="A829" s="30" t="inlineStr">
        <is>
          <t>Exporters</t>
        </is>
      </c>
      <c r="B829" s="30" t="inlineStr">
        <is>
          <t>Manufacturing &amp; B2B</t>
        </is>
      </c>
      <c r="C829" s="30" t="inlineStr">
        <is>
          <t>Which payments are outstanding past their due date?</t>
        </is>
      </c>
    </row>
    <row r="830">
      <c r="A830" s="30" t="inlineStr">
        <is>
          <t>Exporters</t>
        </is>
      </c>
      <c r="B830" s="30" t="inlineStr">
        <is>
          <t>Manufacturing &amp; B2B</t>
        </is>
      </c>
      <c r="C830" s="30" t="inlineStr">
        <is>
          <t>Which buyers most often cause document discrepancies?</t>
        </is>
      </c>
    </row>
    <row r="831">
      <c r="A831" s="30" t="inlineStr">
        <is>
          <t>Exporters</t>
        </is>
      </c>
      <c r="B831" s="30" t="inlineStr">
        <is>
          <t>Manufacturing &amp; B2B</t>
        </is>
      </c>
      <c r="C831" s="30" t="inlineStr">
        <is>
          <t>Which shipment windows are at risk from upstream readiness?</t>
        </is>
      </c>
    </row>
    <row r="832">
      <c r="A832" s="30" t="inlineStr">
        <is>
          <t>Exporters</t>
        </is>
      </c>
      <c r="B832" s="30" t="inlineStr">
        <is>
          <t>Manufacturing &amp; B2B</t>
        </is>
      </c>
      <c r="C832" s="30" t="inlineStr">
        <is>
          <t>Summarise document and realisation position.</t>
        </is>
      </c>
    </row>
    <row r="833">
      <c r="A833" s="30" t="inlineStr">
        <is>
          <t>Wholesalers</t>
        </is>
      </c>
      <c r="B833" s="30" t="inlineStr">
        <is>
          <t>Manufacturing &amp; B2B</t>
        </is>
      </c>
      <c r="C833" s="30" t="inlineStr">
        <is>
          <t>Which lines are below holding cost at current market rates?</t>
        </is>
      </c>
    </row>
    <row r="834">
      <c r="A834" s="30" t="inlineStr">
        <is>
          <t>Wholesalers</t>
        </is>
      </c>
      <c r="B834" s="30" t="inlineStr">
        <is>
          <t>Manufacturing &amp; B2B</t>
        </is>
      </c>
      <c r="C834" s="30" t="inlineStr">
        <is>
          <t>What stock has been held beyond sixty days, and what is it costing?</t>
        </is>
      </c>
    </row>
    <row r="835">
      <c r="A835" s="30" t="inlineStr">
        <is>
          <t>Wholesalers</t>
        </is>
      </c>
      <c r="B835" s="30" t="inlineStr">
        <is>
          <t>Manufacturing &amp; B2B</t>
        </is>
      </c>
      <c r="C835" s="30" t="inlineStr">
        <is>
          <t>Which buyers are past terms with open orders?</t>
        </is>
      </c>
    </row>
    <row r="836">
      <c r="A836" s="30" t="inlineStr">
        <is>
          <t>Wholesalers</t>
        </is>
      </c>
      <c r="B836" s="30" t="inlineStr">
        <is>
          <t>Manufacturing &amp; B2B</t>
        </is>
      </c>
      <c r="C836" s="30" t="inlineStr">
        <is>
          <t>Where has the rate floor been breached, and by whom?</t>
        </is>
      </c>
    </row>
    <row r="837">
      <c r="A837" s="30" t="inlineStr">
        <is>
          <t>Wholesalers</t>
        </is>
      </c>
      <c r="B837" s="30" t="inlineStr">
        <is>
          <t>Manufacturing &amp; B2B</t>
        </is>
      </c>
      <c r="C837" s="30" t="inlineStr">
        <is>
          <t>Which lines turn fastest and at what realised margin?</t>
        </is>
      </c>
    </row>
    <row r="838">
      <c r="A838" s="30" t="inlineStr">
        <is>
          <t>Wholesalers</t>
        </is>
      </c>
      <c r="B838" s="30" t="inlineStr">
        <is>
          <t>Manufacturing &amp; B2B</t>
        </is>
      </c>
      <c r="C838" s="30" t="inlineStr">
        <is>
          <t>What is credit exposure by buyer against limits?</t>
        </is>
      </c>
    </row>
    <row r="839">
      <c r="A839" s="30" t="inlineStr">
        <is>
          <t>Wholesalers</t>
        </is>
      </c>
      <c r="B839" s="30" t="inlineStr">
        <is>
          <t>Manufacturing &amp; B2B</t>
        </is>
      </c>
      <c r="C839" s="30" t="inlineStr">
        <is>
          <t>Which suppliers have moved rates most this quarter?</t>
        </is>
      </c>
    </row>
    <row r="840">
      <c r="A840" s="30" t="inlineStr">
        <is>
          <t>Wholesalers</t>
        </is>
      </c>
      <c r="B840" s="30" t="inlineStr">
        <is>
          <t>Manufacturing &amp; B2B</t>
        </is>
      </c>
      <c r="C840" s="30" t="inlineStr">
        <is>
          <t>What did returns and quality claims cost by supplier?</t>
        </is>
      </c>
    </row>
    <row r="841">
      <c r="A841" s="30" t="inlineStr">
        <is>
          <t>Wholesalers</t>
        </is>
      </c>
      <c r="B841" s="30" t="inlineStr">
        <is>
          <t>Manufacturing &amp; B2B</t>
        </is>
      </c>
      <c r="C841" s="30" t="inlineStr">
        <is>
          <t>Summarise position, exposure and realised margin.</t>
        </is>
      </c>
    </row>
    <row r="842">
      <c r="A842" s="30" t="inlineStr">
        <is>
          <t>Distributors</t>
        </is>
      </c>
      <c r="B842" s="30" t="inlineStr">
        <is>
          <t>Manufacturing &amp; B2B</t>
        </is>
      </c>
      <c r="C842" s="30" t="inlineStr">
        <is>
          <t>Which retailers are past their credit limit with open orders?</t>
        </is>
      </c>
    </row>
    <row r="843">
      <c r="A843" s="30" t="inlineStr">
        <is>
          <t>Distributors</t>
        </is>
      </c>
      <c r="B843" s="30" t="inlineStr">
        <is>
          <t>Manufacturing &amp; B2B</t>
        </is>
      </c>
      <c r="C843" s="30" t="inlineStr">
        <is>
          <t>Which SKUs could not be fulfilled this week, and from which godowns?</t>
        </is>
      </c>
    </row>
    <row r="844">
      <c r="A844" s="30" t="inlineStr">
        <is>
          <t>Distributors</t>
        </is>
      </c>
      <c r="B844" s="30" t="inlineStr">
        <is>
          <t>Manufacturing &amp; B2B</t>
        </is>
      </c>
      <c r="C844" s="30" t="inlineStr">
        <is>
          <t>Which outlets have stopped ordering in the last sixty days?</t>
        </is>
      </c>
    </row>
    <row r="845">
      <c r="A845" s="30" t="inlineStr">
        <is>
          <t>Distributors</t>
        </is>
      </c>
      <c r="B845" s="30" t="inlineStr">
        <is>
          <t>Manufacturing &amp; B2B</t>
        </is>
      </c>
      <c r="C845" s="30" t="inlineStr">
        <is>
          <t>What stock is within forty-five days of expiry, and where?</t>
        </is>
      </c>
    </row>
    <row r="846">
      <c r="A846" s="30" t="inlineStr">
        <is>
          <t>Distributors</t>
        </is>
      </c>
      <c r="B846" s="30" t="inlineStr">
        <is>
          <t>Manufacturing &amp; B2B</t>
        </is>
      </c>
      <c r="C846" s="30" t="inlineStr">
        <is>
          <t>Which beats were not covered this week?</t>
        </is>
      </c>
    </row>
    <row r="847">
      <c r="A847" s="30" t="inlineStr">
        <is>
          <t>Distributors</t>
        </is>
      </c>
      <c r="B847" s="30" t="inlineStr">
        <is>
          <t>Manufacturing &amp; B2B</t>
        </is>
      </c>
      <c r="C847" s="30" t="inlineStr">
        <is>
          <t>What is outstanding beyond thirty days, and against whom?</t>
        </is>
      </c>
    </row>
    <row r="848">
      <c r="A848" s="30" t="inlineStr">
        <is>
          <t>Distributors</t>
        </is>
      </c>
      <c r="B848" s="30" t="inlineStr">
        <is>
          <t>Manufacturing &amp; B2B</t>
        </is>
      </c>
      <c r="C848" s="30" t="inlineStr">
        <is>
          <t>Which principal claims are unfiled against recorded schemes?</t>
        </is>
      </c>
    </row>
    <row r="849">
      <c r="A849" s="30" t="inlineStr">
        <is>
          <t>Distributors</t>
        </is>
      </c>
      <c r="B849" s="30" t="inlineStr">
        <is>
          <t>Manufacturing &amp; B2B</t>
        </is>
      </c>
      <c r="C849" s="30" t="inlineStr">
        <is>
          <t>Which SKUs are overstocked in one godown and short in another?</t>
        </is>
      </c>
    </row>
    <row r="850">
      <c r="A850" s="30" t="inlineStr">
        <is>
          <t>Distributors</t>
        </is>
      </c>
      <c r="B850" s="30" t="inlineStr">
        <is>
          <t>Manufacturing &amp; B2B</t>
        </is>
      </c>
      <c r="C850" s="30" t="inlineStr">
        <is>
          <t>Summarise this month’s fill rate and credit position.</t>
        </is>
      </c>
    </row>
    <row r="851">
      <c r="A851" s="30" t="inlineStr">
        <is>
          <t>Industrial Suppliers</t>
        </is>
      </c>
      <c r="B851" s="30" t="inlineStr">
        <is>
          <t>Manufacturing &amp; B2B</t>
        </is>
      </c>
      <c r="C851" s="30" t="inlineStr">
        <is>
          <t>Do we hold this specification and where is it?</t>
        </is>
      </c>
    </row>
    <row r="852">
      <c r="A852" s="30" t="inlineStr">
        <is>
          <t>Industrial Suppliers</t>
        </is>
      </c>
      <c r="B852" s="30" t="inlineStr">
        <is>
          <t>Manufacturing &amp; B2B</t>
        </is>
      </c>
      <c r="C852" s="30" t="inlineStr">
        <is>
          <t>What have we supplied to this plant before for this equipment?</t>
        </is>
      </c>
    </row>
    <row r="853">
      <c r="A853" s="30" t="inlineStr">
        <is>
          <t>Industrial Suppliers</t>
        </is>
      </c>
      <c r="B853" s="30" t="inlineStr">
        <is>
          <t>Manufacturing &amp; B2B</t>
        </is>
      </c>
      <c r="C853" s="30" t="inlineStr">
        <is>
          <t>Which unmoved stock was bought for customers who stopped ordering?</t>
        </is>
      </c>
    </row>
    <row r="854">
      <c r="A854" s="30" t="inlineStr">
        <is>
          <t>Industrial Suppliers</t>
        </is>
      </c>
      <c r="B854" s="30" t="inlineStr">
        <is>
          <t>Manufacturing &amp; B2B</t>
        </is>
      </c>
      <c r="C854" s="30" t="inlineStr">
        <is>
          <t>What is our response time on breakdown enquiries?</t>
        </is>
      </c>
    </row>
    <row r="855">
      <c r="A855" s="30" t="inlineStr">
        <is>
          <t>Industrial Suppliers</t>
        </is>
      </c>
      <c r="B855" s="30" t="inlineStr">
        <is>
          <t>Manufacturing &amp; B2B</t>
        </is>
      </c>
      <c r="C855" s="30" t="inlineStr">
        <is>
          <t>Why are quotations being lost this month?</t>
        </is>
      </c>
    </row>
    <row r="856">
      <c r="A856" s="30" t="inlineStr">
        <is>
          <t>Industrial Suppliers</t>
        </is>
      </c>
      <c r="B856" s="30" t="inlineStr">
        <is>
          <t>Manufacturing &amp; B2B</t>
        </is>
      </c>
      <c r="C856" s="30" t="inlineStr">
        <is>
          <t>Which rate contracts expire in the next quarter?</t>
        </is>
      </c>
    </row>
    <row r="857">
      <c r="A857" s="30" t="inlineStr">
        <is>
          <t>Industrial Suppliers</t>
        </is>
      </c>
      <c r="B857" s="30" t="inlineStr">
        <is>
          <t>Manufacturing &amp; B2B</t>
        </is>
      </c>
      <c r="C857" s="30" t="inlineStr">
        <is>
          <t>Which parts do we quote often and never stock?</t>
        </is>
      </c>
    </row>
    <row r="858">
      <c r="A858" s="30" t="inlineStr">
        <is>
          <t>Industrial Suppliers</t>
        </is>
      </c>
      <c r="B858" s="30" t="inlineStr">
        <is>
          <t>Manufacturing &amp; B2B</t>
        </is>
      </c>
      <c r="C858" s="30" t="inlineStr">
        <is>
          <t>Which suppliers give the shortest lead time for non-stock items?</t>
        </is>
      </c>
    </row>
    <row r="859">
      <c r="A859" s="30" t="inlineStr">
        <is>
          <t>Industrial Suppliers</t>
        </is>
      </c>
      <c r="B859" s="30" t="inlineStr">
        <is>
          <t>Manufacturing &amp; B2B</t>
        </is>
      </c>
      <c r="C859" s="30" t="inlineStr">
        <is>
          <t>Summarise conversion and stock position.</t>
        </is>
      </c>
    </row>
    <row r="860">
      <c r="A860" s="30" t="inlineStr">
        <is>
          <t>Salons</t>
        </is>
      </c>
      <c r="B860" s="30" t="inlineStr">
        <is>
          <t>Personal &amp; Local Services</t>
        </is>
      </c>
      <c r="C860" s="30" t="inlineStr">
        <is>
          <t>Which regular clients have not visited in ninety days?</t>
        </is>
      </c>
    </row>
    <row r="861">
      <c r="A861" s="30" t="inlineStr">
        <is>
          <t>Salons</t>
        </is>
      </c>
      <c r="B861" s="30" t="inlineStr">
        <is>
          <t>Personal &amp; Local Services</t>
        </is>
      </c>
      <c r="C861" s="30" t="inlineStr">
        <is>
          <t>What was chair utilisation by stylist this week?</t>
        </is>
      </c>
    </row>
    <row r="862">
      <c r="A862" s="30" t="inlineStr">
        <is>
          <t>Salons</t>
        </is>
      </c>
      <c r="B862" s="30" t="inlineStr">
        <is>
          <t>Personal &amp; Local Services</t>
        </is>
      </c>
      <c r="C862" s="30" t="inlineStr">
        <is>
          <t>Which stylists have the highest rebooking rate?</t>
        </is>
      </c>
    </row>
    <row r="863">
      <c r="A863" s="30" t="inlineStr">
        <is>
          <t>Salons</t>
        </is>
      </c>
      <c r="B863" s="30" t="inlineStr">
        <is>
          <t>Personal &amp; Local Services</t>
        </is>
      </c>
      <c r="C863" s="30" t="inlineStr">
        <is>
          <t>Which retail lines are below reorder point?</t>
        </is>
      </c>
    </row>
    <row r="864">
      <c r="A864" s="30" t="inlineStr">
        <is>
          <t>Salons</t>
        </is>
      </c>
      <c r="B864" s="30" t="inlineStr">
        <is>
          <t>Personal &amp; Local Services</t>
        </is>
      </c>
      <c r="C864" s="30" t="inlineStr">
        <is>
          <t>Which consumables fall short against this weekend’s bookings?</t>
        </is>
      </c>
    </row>
    <row r="865">
      <c r="A865" s="30" t="inlineStr">
        <is>
          <t>Salons</t>
        </is>
      </c>
      <c r="B865" s="30" t="inlineStr">
        <is>
          <t>Personal &amp; Local Services</t>
        </is>
      </c>
      <c r="C865" s="30" t="inlineStr">
        <is>
          <t>How did this month’s takings compare with the same month last year?</t>
        </is>
      </c>
    </row>
    <row r="866">
      <c r="A866" s="30" t="inlineStr">
        <is>
          <t>Salons</t>
        </is>
      </c>
      <c r="B866" s="30" t="inlineStr">
        <is>
          <t>Personal &amp; Local Services</t>
        </is>
      </c>
      <c r="C866" s="30" t="inlineStr">
        <is>
          <t>Which clients have unused package balances?</t>
        </is>
      </c>
    </row>
    <row r="867">
      <c r="A867" s="30" t="inlineStr">
        <is>
          <t>Salons</t>
        </is>
      </c>
      <c r="B867" s="30" t="inlineStr">
        <is>
          <t>Personal &amp; Local Services</t>
        </is>
      </c>
      <c r="C867" s="30" t="inlineStr">
        <is>
          <t>What is the retail attachment rate by stylist?</t>
        </is>
      </c>
    </row>
    <row r="868">
      <c r="A868" s="30" t="inlineStr">
        <is>
          <t>Salons</t>
        </is>
      </c>
      <c r="B868" s="30" t="inlineStr">
        <is>
          <t>Personal &amp; Local Services</t>
        </is>
      </c>
      <c r="C868" s="30" t="inlineStr">
        <is>
          <t>Summarise the salon’s performance this month.</t>
        </is>
      </c>
    </row>
    <row r="869">
      <c r="A869" s="30" t="inlineStr">
        <is>
          <t>Spas</t>
        </is>
      </c>
      <c r="B869" s="30" t="inlineStr">
        <is>
          <t>Personal &amp; Local Services</t>
        </is>
      </c>
      <c r="C869" s="30" t="inlineStr">
        <is>
          <t>What is our total package liability and when does it expire?</t>
        </is>
      </c>
    </row>
    <row r="870">
      <c r="A870" s="30" t="inlineStr">
        <is>
          <t>Spas</t>
        </is>
      </c>
      <c r="B870" s="30" t="inlineStr">
        <is>
          <t>Personal &amp; Local Services</t>
        </is>
      </c>
      <c r="C870" s="30" t="inlineStr">
        <is>
          <t>Which clients have balances expiring within ninety days and no bookings?</t>
        </is>
      </c>
    </row>
    <row r="871">
      <c r="A871" s="30" t="inlineStr">
        <is>
          <t>Spas</t>
        </is>
      </c>
      <c r="B871" s="30" t="inlineStr">
        <is>
          <t>Personal &amp; Local Services</t>
        </is>
      </c>
      <c r="C871" s="30" t="inlineStr">
        <is>
          <t>What is utilisation by room, therapist and time band?</t>
        </is>
      </c>
    </row>
    <row r="872">
      <c r="A872" s="30" t="inlineStr">
        <is>
          <t>Spas</t>
        </is>
      </c>
      <c r="B872" s="30" t="inlineStr">
        <is>
          <t>Personal &amp; Local Services</t>
        </is>
      </c>
      <c r="C872" s="30" t="inlineStr">
        <is>
          <t>Where is product consumption above standard?</t>
        </is>
      </c>
    </row>
    <row r="873">
      <c r="A873" s="30" t="inlineStr">
        <is>
          <t>Spas</t>
        </is>
      </c>
      <c r="B873" s="30" t="inlineStr">
        <is>
          <t>Personal &amp; Local Services</t>
        </is>
      </c>
      <c r="C873" s="30" t="inlineStr">
        <is>
          <t>Which members have not visited in sixty days with renewals due?</t>
        </is>
      </c>
    </row>
    <row r="874">
      <c r="A874" s="30" t="inlineStr">
        <is>
          <t>Spas</t>
        </is>
      </c>
      <c r="B874" s="30" t="inlineStr">
        <is>
          <t>Personal &amp; Local Services</t>
        </is>
      </c>
      <c r="C874" s="30" t="inlineStr">
        <is>
          <t>What is product cost per treatment and how has it moved?</t>
        </is>
      </c>
    </row>
    <row r="875">
      <c r="A875" s="30" t="inlineStr">
        <is>
          <t>Spas</t>
        </is>
      </c>
      <c r="B875" s="30" t="inlineStr">
        <is>
          <t>Personal &amp; Local Services</t>
        </is>
      </c>
      <c r="C875" s="30" t="inlineStr">
        <is>
          <t>Which therapists have the highest rebooking rate?</t>
        </is>
      </c>
    </row>
    <row r="876">
      <c r="A876" s="30" t="inlineStr">
        <is>
          <t>Spas</t>
        </is>
      </c>
      <c r="B876" s="30" t="inlineStr">
        <is>
          <t>Personal &amp; Local Services</t>
        </is>
      </c>
      <c r="C876" s="30" t="inlineStr">
        <is>
          <t>Which treatments are most profitable after product cost?</t>
        </is>
      </c>
    </row>
    <row r="877">
      <c r="A877" s="30" t="inlineStr">
        <is>
          <t>Spas</t>
        </is>
      </c>
      <c r="B877" s="30" t="inlineStr">
        <is>
          <t>Personal &amp; Local Services</t>
        </is>
      </c>
      <c r="C877" s="30" t="inlineStr">
        <is>
          <t>Summarise liability against available capacity.</t>
        </is>
      </c>
    </row>
    <row r="878">
      <c r="A878" s="30" t="inlineStr">
        <is>
          <t>Gyms</t>
        </is>
      </c>
      <c r="B878" s="30" t="inlineStr">
        <is>
          <t>Personal &amp; Local Services</t>
        </is>
      </c>
      <c r="C878" s="30" t="inlineStr">
        <is>
          <t>Which members renewing in the next sixty days have stopped attending?</t>
        </is>
      </c>
    </row>
    <row r="879">
      <c r="A879" s="30" t="inlineStr">
        <is>
          <t>Gyms</t>
        </is>
      </c>
      <c r="B879" s="30" t="inlineStr">
        <is>
          <t>Personal &amp; Local Services</t>
        </is>
      </c>
      <c r="C879" s="30" t="inlineStr">
        <is>
          <t>Which new joiners have not completed onboarding in their first week?</t>
        </is>
      </c>
    </row>
    <row r="880">
      <c r="A880" s="30" t="inlineStr">
        <is>
          <t>Gyms</t>
        </is>
      </c>
      <c r="B880" s="30" t="inlineStr">
        <is>
          <t>Personal &amp; Local Services</t>
        </is>
      </c>
      <c r="C880" s="30" t="inlineStr">
        <is>
          <t>What is renewal rate by attendance band?</t>
        </is>
      </c>
    </row>
    <row r="881">
      <c r="A881" s="30" t="inlineStr">
        <is>
          <t>Gyms</t>
        </is>
      </c>
      <c r="B881" s="30" t="inlineStr">
        <is>
          <t>Personal &amp; Local Services</t>
        </is>
      </c>
      <c r="C881" s="30" t="inlineStr">
        <is>
          <t>How many sold personal training sessions are unscheduled?</t>
        </is>
      </c>
    </row>
    <row r="882">
      <c r="A882" s="30" t="inlineStr">
        <is>
          <t>Gyms</t>
        </is>
      </c>
      <c r="B882" s="30" t="inlineStr">
        <is>
          <t>Personal &amp; Local Services</t>
        </is>
      </c>
      <c r="C882" s="30" t="inlineStr">
        <is>
          <t>Which equipment has the most downtime and the most complaints?</t>
        </is>
      </c>
    </row>
    <row r="883">
      <c r="A883" s="30" t="inlineStr">
        <is>
          <t>Gyms</t>
        </is>
      </c>
      <c r="B883" s="30" t="inlineStr">
        <is>
          <t>Personal &amp; Local Services</t>
        </is>
      </c>
      <c r="C883" s="30" t="inlineStr">
        <is>
          <t>What reasons are members giving when they cancel?</t>
        </is>
      </c>
    </row>
    <row r="884">
      <c r="A884" s="30" t="inlineStr">
        <is>
          <t>Gyms</t>
        </is>
      </c>
      <c r="B884" s="30" t="inlineStr">
        <is>
          <t>Personal &amp; Local Services</t>
        </is>
      </c>
      <c r="C884" s="30" t="inlineStr">
        <is>
          <t>Which members are past dues while still using the club?</t>
        </is>
      </c>
    </row>
    <row r="885">
      <c r="A885" s="30" t="inlineStr">
        <is>
          <t>Gyms</t>
        </is>
      </c>
      <c r="B885" s="30" t="inlineStr">
        <is>
          <t>Personal &amp; Local Services</t>
        </is>
      </c>
      <c r="C885" s="30" t="inlineStr">
        <is>
          <t>How does retention compare across centres?</t>
        </is>
      </c>
    </row>
    <row r="886">
      <c r="A886" s="30" t="inlineStr">
        <is>
          <t>Gyms</t>
        </is>
      </c>
      <c r="B886" s="30" t="inlineStr">
        <is>
          <t>Personal &amp; Local Services</t>
        </is>
      </c>
      <c r="C886" s="30" t="inlineStr">
        <is>
          <t>Summarise churn risk for the next quarter.</t>
        </is>
      </c>
    </row>
    <row r="887">
      <c r="A887" s="30" t="inlineStr">
        <is>
          <t>Fitness Studios</t>
        </is>
      </c>
      <c r="B887" s="30" t="inlineStr">
        <is>
          <t>Personal &amp; Local Services</t>
        </is>
      </c>
      <c r="C887" s="30" t="inlineStr">
        <is>
          <t>Which classes are below break-even attendance?</t>
        </is>
      </c>
    </row>
    <row r="888">
      <c r="A888" s="30" t="inlineStr">
        <is>
          <t>Fitness Studios</t>
        </is>
      </c>
      <c r="B888" s="30" t="inlineStr">
        <is>
          <t>Personal &amp; Local Services</t>
        </is>
      </c>
      <c r="C888" s="30" t="inlineStr">
        <is>
          <t>What is the no-show rate by class and time?</t>
        </is>
      </c>
    </row>
    <row r="889">
      <c r="A889" s="30" t="inlineStr">
        <is>
          <t>Fitness Studios</t>
        </is>
      </c>
      <c r="B889" s="30" t="inlineStr">
        <is>
          <t>Personal &amp; Local Services</t>
        </is>
      </c>
      <c r="C889" s="30" t="inlineStr">
        <is>
          <t>Which instructors have the highest fill and retention?</t>
        </is>
      </c>
    </row>
    <row r="890">
      <c r="A890" s="30" t="inlineStr">
        <is>
          <t>Fitness Studios</t>
        </is>
      </c>
      <c r="B890" s="30" t="inlineStr">
        <is>
          <t>Personal &amp; Local Services</t>
        </is>
      </c>
      <c r="C890" s="30" t="inlineStr">
        <is>
          <t>Which members have stopped attending in the last month?</t>
        </is>
      </c>
    </row>
    <row r="891">
      <c r="A891" s="30" t="inlineStr">
        <is>
          <t>Fitness Studios</t>
        </is>
      </c>
      <c r="B891" s="30" t="inlineStr">
        <is>
          <t>Personal &amp; Local Services</t>
        </is>
      </c>
      <c r="C891" s="30" t="inlineStr">
        <is>
          <t>How many waitlisted places went unused through no-shows?</t>
        </is>
      </c>
    </row>
    <row r="892">
      <c r="A892" s="30" t="inlineStr">
        <is>
          <t>Fitness Studios</t>
        </is>
      </c>
      <c r="B892" s="30" t="inlineStr">
        <is>
          <t>Personal &amp; Local Services</t>
        </is>
      </c>
      <c r="C892" s="30" t="inlineStr">
        <is>
          <t>Which passes expire soon with credits remaining?</t>
        </is>
      </c>
    </row>
    <row r="893">
      <c r="A893" s="30" t="inlineStr">
        <is>
          <t>Fitness Studios</t>
        </is>
      </c>
      <c r="B893" s="30" t="inlineStr">
        <is>
          <t>Personal &amp; Local Services</t>
        </is>
      </c>
      <c r="C893" s="30" t="inlineStr">
        <is>
          <t>Which formats retain attendees best?</t>
        </is>
      </c>
    </row>
    <row r="894">
      <c r="A894" s="30" t="inlineStr">
        <is>
          <t>Fitness Studios</t>
        </is>
      </c>
      <c r="B894" s="30" t="inlineStr">
        <is>
          <t>Personal &amp; Local Services</t>
        </is>
      </c>
      <c r="C894" s="30" t="inlineStr">
        <is>
          <t>What is room utilisation by hour?</t>
        </is>
      </c>
    </row>
    <row r="895">
      <c r="A895" s="30" t="inlineStr">
        <is>
          <t>Fitness Studios</t>
        </is>
      </c>
      <c r="B895" s="30" t="inlineStr">
        <is>
          <t>Personal &amp; Local Services</t>
        </is>
      </c>
      <c r="C895" s="30" t="inlineStr">
        <is>
          <t>Summarise fill and retention for the week.</t>
        </is>
      </c>
    </row>
    <row r="896">
      <c r="A896" s="30" t="inlineStr">
        <is>
          <t>Yoga Studios</t>
        </is>
      </c>
      <c r="B896" s="30" t="inlineStr">
        <is>
          <t>Personal &amp; Local Services</t>
        </is>
      </c>
      <c r="C896" s="30" t="inlineStr">
        <is>
          <t>Which classes do not cover their teacher fee?</t>
        </is>
      </c>
    </row>
    <row r="897">
      <c r="A897" s="30" t="inlineStr">
        <is>
          <t>Yoga Studios</t>
        </is>
      </c>
      <c r="B897" s="30" t="inlineStr">
        <is>
          <t>Personal &amp; Local Services</t>
        </is>
      </c>
      <c r="C897" s="30" t="inlineStr">
        <is>
          <t>What is contribution by teacher and pay basis?</t>
        </is>
      </c>
    </row>
    <row r="898">
      <c r="A898" s="30" t="inlineStr">
        <is>
          <t>Yoga Studios</t>
        </is>
      </c>
      <c r="B898" s="30" t="inlineStr">
        <is>
          <t>Personal &amp; Local Services</t>
        </is>
      </c>
      <c r="C898" s="30" t="inlineStr">
        <is>
          <t>Which practitioners have stopped attending this month?</t>
        </is>
      </c>
    </row>
    <row r="899">
      <c r="A899" s="30" t="inlineStr">
        <is>
          <t>Yoga Studios</t>
        </is>
      </c>
      <c r="B899" s="30" t="inlineStr">
        <is>
          <t>Personal &amp; Local Services</t>
        </is>
      </c>
      <c r="C899" s="30" t="inlineStr">
        <is>
          <t>Which workshops are below their viability threshold?</t>
        </is>
      </c>
    </row>
    <row r="900">
      <c r="A900" s="30" t="inlineStr">
        <is>
          <t>Yoga Studios</t>
        </is>
      </c>
      <c r="B900" s="30" t="inlineStr">
        <is>
          <t>Personal &amp; Local Services</t>
        </is>
      </c>
      <c r="C900" s="30" t="inlineStr">
        <is>
          <t>Which practitioners have practice notes a cover teacher would need?</t>
        </is>
      </c>
    </row>
    <row r="901">
      <c r="A901" s="30" t="inlineStr">
        <is>
          <t>Yoga Studios</t>
        </is>
      </c>
      <c r="B901" s="30" t="inlineStr">
        <is>
          <t>Personal &amp; Local Services</t>
        </is>
      </c>
      <c r="C901" s="30" t="inlineStr">
        <is>
          <t>What is attendance by style and hour?</t>
        </is>
      </c>
    </row>
    <row r="902">
      <c r="A902" s="30" t="inlineStr">
        <is>
          <t>Yoga Studios</t>
        </is>
      </c>
      <c r="B902" s="30" t="inlineStr">
        <is>
          <t>Personal &amp; Local Services</t>
        </is>
      </c>
      <c r="C902" s="30" t="inlineStr">
        <is>
          <t>Which passes are under-used against their expiry?</t>
        </is>
      </c>
    </row>
    <row r="903">
      <c r="A903" s="30" t="inlineStr">
        <is>
          <t>Yoga Studios</t>
        </is>
      </c>
      <c r="B903" s="30" t="inlineStr">
        <is>
          <t>Personal &amp; Local Services</t>
        </is>
      </c>
      <c r="C903" s="30" t="inlineStr">
        <is>
          <t>Which teacher training requirements are outstanding by trainee?</t>
        </is>
      </c>
    </row>
    <row r="904">
      <c r="A904" s="30" t="inlineStr">
        <is>
          <t>Yoga Studios</t>
        </is>
      </c>
      <c r="B904" s="30" t="inlineStr">
        <is>
          <t>Personal &amp; Local Services</t>
        </is>
      </c>
      <c r="C904" s="30" t="inlineStr">
        <is>
          <t>Summarise contribution and attendance for the month.</t>
        </is>
      </c>
    </row>
    <row r="905">
      <c r="A905" s="30" t="inlineStr">
        <is>
          <t>Wedding Planners</t>
        </is>
      </c>
      <c r="B905" s="30" t="inlineStr">
        <is>
          <t>Personal &amp; Local Services</t>
        </is>
      </c>
      <c r="C905" s="30" t="inlineStr">
        <is>
          <t>Which vendors are unconfirmed against events inside sixty days?</t>
        </is>
      </c>
    </row>
    <row r="906">
      <c r="A906" s="30" t="inlineStr">
        <is>
          <t>Wedding Planners</t>
        </is>
      </c>
      <c r="B906" s="30" t="inlineStr">
        <is>
          <t>Personal &amp; Local Services</t>
        </is>
      </c>
      <c r="C906" s="30" t="inlineStr">
        <is>
          <t>Which events are running above their agreed budget?</t>
        </is>
      </c>
    </row>
    <row r="907">
      <c r="A907" s="30" t="inlineStr">
        <is>
          <t>Wedding Planners</t>
        </is>
      </c>
      <c r="B907" s="30" t="inlineStr">
        <is>
          <t>Personal &amp; Local Services</t>
        </is>
      </c>
      <c r="C907" s="30" t="inlineStr">
        <is>
          <t>Which vendor payment milestones fall due before the client funds arrive?</t>
        </is>
      </c>
    </row>
    <row r="908">
      <c r="A908" s="30" t="inlineStr">
        <is>
          <t>Wedding Planners</t>
        </is>
      </c>
      <c r="B908" s="30" t="inlineStr">
        <is>
          <t>Personal &amp; Local Services</t>
        </is>
      </c>
      <c r="C908" s="30" t="inlineStr">
        <is>
          <t>Which changes were agreed without a recorded cost impact?</t>
        </is>
      </c>
    </row>
    <row r="909">
      <c r="A909" s="30" t="inlineStr">
        <is>
          <t>Wedding Planners</t>
        </is>
      </c>
      <c r="B909" s="30" t="inlineStr">
        <is>
          <t>Personal &amp; Local Services</t>
        </is>
      </c>
      <c r="C909" s="30" t="inlineStr">
        <is>
          <t>What did comparable past events actually cost against what we quoted?</t>
        </is>
      </c>
    </row>
    <row r="910">
      <c r="A910" s="30" t="inlineStr">
        <is>
          <t>Wedding Planners</t>
        </is>
      </c>
      <c r="B910" s="30" t="inlineStr">
        <is>
          <t>Personal &amp; Local Services</t>
        </is>
      </c>
      <c r="C910" s="30" t="inlineStr">
        <is>
          <t>Which vendors have the most recorded issues across events?</t>
        </is>
      </c>
    </row>
    <row r="911">
      <c r="A911" s="30" t="inlineStr">
        <is>
          <t>Wedding Planners</t>
        </is>
      </c>
      <c r="B911" s="30" t="inlineStr">
        <is>
          <t>Personal &amp; Local Services</t>
        </is>
      </c>
      <c r="C911" s="30" t="inlineStr">
        <is>
          <t>Where do two events share a vendor on the same date?</t>
        </is>
      </c>
    </row>
    <row r="912">
      <c r="A912" s="30" t="inlineStr">
        <is>
          <t>Wedding Planners</t>
        </is>
      </c>
      <c r="B912" s="30" t="inlineStr">
        <is>
          <t>Personal &amp; Local Services</t>
        </is>
      </c>
      <c r="C912" s="30" t="inlineStr">
        <is>
          <t>What is margin by event type and size?</t>
        </is>
      </c>
    </row>
    <row r="913">
      <c r="A913" s="30" t="inlineStr">
        <is>
          <t>Wedding Planners</t>
        </is>
      </c>
      <c r="B913" s="30" t="inlineStr">
        <is>
          <t>Personal &amp; Local Services</t>
        </is>
      </c>
      <c r="C913" s="30" t="inlineStr">
        <is>
          <t>Summarise risk across the next ninety days.</t>
        </is>
      </c>
    </row>
    <row r="914">
      <c r="A914" s="30" t="inlineStr">
        <is>
          <t>Photographers</t>
        </is>
      </c>
      <c r="B914" s="30" t="inlineStr">
        <is>
          <t>Personal &amp; Local Services</t>
        </is>
      </c>
      <c r="C914" s="30" t="inlineStr">
        <is>
          <t>Which deliveries are past their promised date?</t>
        </is>
      </c>
    </row>
    <row r="915">
      <c r="A915" s="30" t="inlineStr">
        <is>
          <t>Photographers</t>
        </is>
      </c>
      <c r="B915" s="30" t="inlineStr">
        <is>
          <t>Personal &amp; Local Services</t>
        </is>
      </c>
      <c r="C915" s="30" t="inlineStr">
        <is>
          <t>What is the editing backlog in weeks against capacity?</t>
        </is>
      </c>
    </row>
    <row r="916">
      <c r="A916" s="30" t="inlineStr">
        <is>
          <t>Photographers</t>
        </is>
      </c>
      <c r="B916" s="30" t="inlineStr">
        <is>
          <t>Personal &amp; Local Services</t>
        </is>
      </c>
      <c r="C916" s="30" t="inlineStr">
        <is>
          <t>Which albums are stalled on client selection, and for how long?</t>
        </is>
      </c>
    </row>
    <row r="917">
      <c r="A917" s="30" t="inlineStr">
        <is>
          <t>Photographers</t>
        </is>
      </c>
      <c r="B917" s="30" t="inlineStr">
        <is>
          <t>Personal &amp; Local Services</t>
        </is>
      </c>
      <c r="C917" s="30" t="inlineStr">
        <is>
          <t>Which balances are outstanding on delivered work?</t>
        </is>
      </c>
    </row>
    <row r="918">
      <c r="A918" s="30" t="inlineStr">
        <is>
          <t>Photographers</t>
        </is>
      </c>
      <c r="B918" s="30" t="inlineStr">
        <is>
          <t>Personal &amp; Local Services</t>
        </is>
      </c>
      <c r="C918" s="30" t="inlineStr">
        <is>
          <t>Can we take a booking for this date and deliver on time?</t>
        </is>
      </c>
    </row>
    <row r="919">
      <c r="A919" s="30" t="inlineStr">
        <is>
          <t>Photographers</t>
        </is>
      </c>
      <c r="B919" s="30" t="inlineStr">
        <is>
          <t>Personal &amp; Local Services</t>
        </is>
      </c>
      <c r="C919" s="30" t="inlineStr">
        <is>
          <t>Which job types take longest in post-production?</t>
        </is>
      </c>
    </row>
    <row r="920">
      <c r="A920" s="30" t="inlineStr">
        <is>
          <t>Photographers</t>
        </is>
      </c>
      <c r="B920" s="30" t="inlineStr">
        <is>
          <t>Personal &amp; Local Services</t>
        </is>
      </c>
      <c r="C920" s="30" t="inlineStr">
        <is>
          <t>Which clients have licence terms that limit their usage?</t>
        </is>
      </c>
    </row>
    <row r="921">
      <c r="A921" s="30" t="inlineStr">
        <is>
          <t>Photographers</t>
        </is>
      </c>
      <c r="B921" s="30" t="inlineStr">
        <is>
          <t>Personal &amp; Local Services</t>
        </is>
      </c>
      <c r="C921" s="30" t="inlineStr">
        <is>
          <t>What is margin by job type after editing hours?</t>
        </is>
      </c>
    </row>
    <row r="922">
      <c r="A922" s="30" t="inlineStr">
        <is>
          <t>Photographers</t>
        </is>
      </c>
      <c r="B922" s="30" t="inlineStr">
        <is>
          <t>Personal &amp; Local Services</t>
        </is>
      </c>
      <c r="C922" s="30" t="inlineStr">
        <is>
          <t>Summarise the queue and delivery risk.</t>
        </is>
      </c>
    </row>
    <row r="923">
      <c r="A923" s="30" t="inlineStr">
        <is>
          <t>Car Rentals</t>
        </is>
      </c>
      <c r="B923" s="30" t="inlineStr">
        <is>
          <t>Personal &amp; Local Services</t>
        </is>
      </c>
      <c r="C923" s="30" t="inlineStr">
        <is>
          <t>Which vehicles have been idle longest and for what reason?</t>
        </is>
      </c>
    </row>
    <row r="924">
      <c r="A924" s="30" t="inlineStr">
        <is>
          <t>Car Rentals</t>
        </is>
      </c>
      <c r="B924" s="30" t="inlineStr">
        <is>
          <t>Personal &amp; Local Services</t>
        </is>
      </c>
      <c r="C924" s="30" t="inlineStr">
        <is>
          <t>Which damage incidents have no recovery decision?</t>
        </is>
      </c>
    </row>
    <row r="925">
      <c r="A925" s="30" t="inlineStr">
        <is>
          <t>Car Rentals</t>
        </is>
      </c>
      <c r="B925" s="30" t="inlineStr">
        <is>
          <t>Personal &amp; Local Services</t>
        </is>
      </c>
      <c r="C925" s="30" t="inlineStr">
        <is>
          <t>Which documents and services fall due in the next month?</t>
        </is>
      </c>
    </row>
    <row r="926">
      <c r="A926" s="30" t="inlineStr">
        <is>
          <t>Car Rentals</t>
        </is>
      </c>
      <c r="B926" s="30" t="inlineStr">
        <is>
          <t>Personal &amp; Local Services</t>
        </is>
      </c>
      <c r="C926" s="30" t="inlineStr">
        <is>
          <t>What is revenue and cost per vehicle this year?</t>
        </is>
      </c>
    </row>
    <row r="927">
      <c r="A927" s="30" t="inlineStr">
        <is>
          <t>Car Rentals</t>
        </is>
      </c>
      <c r="B927" s="30" t="inlineStr">
        <is>
          <t>Personal &amp; Local Services</t>
        </is>
      </c>
      <c r="C927" s="30" t="inlineStr">
        <is>
          <t>Which categories are oversupplied against demand?</t>
        </is>
      </c>
    </row>
    <row r="928">
      <c r="A928" s="30" t="inlineStr">
        <is>
          <t>Car Rentals</t>
        </is>
      </c>
      <c r="B928" s="30" t="inlineStr">
        <is>
          <t>Personal &amp; Local Services</t>
        </is>
      </c>
      <c r="C928" s="30" t="inlineStr">
        <is>
          <t>Which customers have repeated damage incidents?</t>
        </is>
      </c>
    </row>
    <row r="929">
      <c r="A929" s="30" t="inlineStr">
        <is>
          <t>Car Rentals</t>
        </is>
      </c>
      <c r="B929" s="30" t="inlineStr">
        <is>
          <t>Personal &amp; Local Services</t>
        </is>
      </c>
      <c r="C929" s="30" t="inlineStr">
        <is>
          <t>Which hires are overdue against forward bookings?</t>
        </is>
      </c>
    </row>
    <row r="930">
      <c r="A930" s="30" t="inlineStr">
        <is>
          <t>Car Rentals</t>
        </is>
      </c>
      <c r="B930" s="30" t="inlineStr">
        <is>
          <t>Personal &amp; Local Services</t>
        </is>
      </c>
      <c r="C930" s="30" t="inlineStr">
        <is>
          <t>What did repositioning cost by branch?</t>
        </is>
      </c>
    </row>
    <row r="931">
      <c r="A931" s="30" t="inlineStr">
        <is>
          <t>Car Rentals</t>
        </is>
      </c>
      <c r="B931" s="30" t="inlineStr">
        <is>
          <t>Personal &amp; Local Services</t>
        </is>
      </c>
      <c r="C931" s="30" t="inlineStr">
        <is>
          <t>Summarise utilisation and recovery position.</t>
        </is>
      </c>
    </row>
    <row r="932">
      <c r="A932" s="30" t="inlineStr">
        <is>
          <t>Car Washes</t>
        </is>
      </c>
      <c r="B932" s="30" t="inlineStr">
        <is>
          <t>Personal &amp; Local Services</t>
        </is>
      </c>
      <c r="C932" s="30" t="inlineStr">
        <is>
          <t>What is consumable cost per wash by bay and type?</t>
        </is>
      </c>
    </row>
    <row r="933">
      <c r="A933" s="30" t="inlineStr">
        <is>
          <t>Car Washes</t>
        </is>
      </c>
      <c r="B933" s="30" t="inlineStr">
        <is>
          <t>Personal &amp; Local Services</t>
        </is>
      </c>
      <c r="C933" s="30" t="inlineStr">
        <is>
          <t>Which hours are overstaffed against actual demand?</t>
        </is>
      </c>
    </row>
    <row r="934">
      <c r="A934" s="30" t="inlineStr">
        <is>
          <t>Car Washes</t>
        </is>
      </c>
      <c r="B934" s="30" t="inlineStr">
        <is>
          <t>Personal &amp; Local Services</t>
        </is>
      </c>
      <c r="C934" s="30" t="inlineStr">
        <is>
          <t>Which plan members have not visited this month?</t>
        </is>
      </c>
    </row>
    <row r="935">
      <c r="A935" s="30" t="inlineStr">
        <is>
          <t>Car Washes</t>
        </is>
      </c>
      <c r="B935" s="30" t="inlineStr">
        <is>
          <t>Personal &amp; Local Services</t>
        </is>
      </c>
      <c r="C935" s="30" t="inlineStr">
        <is>
          <t>Which plan members visit often enough to be loss-making?</t>
        </is>
      </c>
    </row>
    <row r="936">
      <c r="A936" s="30" t="inlineStr">
        <is>
          <t>Car Washes</t>
        </is>
      </c>
      <c r="B936" s="30" t="inlineStr">
        <is>
          <t>Personal &amp; Local Services</t>
        </is>
      </c>
      <c r="C936" s="30" t="inlineStr">
        <is>
          <t>Which bay has the slowest cycle time and is it worsening?</t>
        </is>
      </c>
    </row>
    <row r="937">
      <c r="A937" s="30" t="inlineStr">
        <is>
          <t>Car Washes</t>
        </is>
      </c>
      <c r="B937" s="30" t="inlineStr">
        <is>
          <t>Personal &amp; Local Services</t>
        </is>
      </c>
      <c r="C937" s="30" t="inlineStr">
        <is>
          <t>What is add-on attachment by attendant?</t>
        </is>
      </c>
    </row>
    <row r="938">
      <c r="A938" s="30" t="inlineStr">
        <is>
          <t>Car Washes</t>
        </is>
      </c>
      <c r="B938" s="30" t="inlineStr">
        <is>
          <t>Personal &amp; Local Services</t>
        </is>
      </c>
      <c r="C938" s="30" t="inlineStr">
        <is>
          <t>What is throughput by hour and day of week?</t>
        </is>
      </c>
    </row>
    <row r="939">
      <c r="A939" s="30" t="inlineStr">
        <is>
          <t>Car Washes</t>
        </is>
      </c>
      <c r="B939" s="30" t="inlineStr">
        <is>
          <t>Personal &amp; Local Services</t>
        </is>
      </c>
      <c r="C939" s="30" t="inlineStr">
        <is>
          <t>What did rewashes cost this month?</t>
        </is>
      </c>
    </row>
    <row r="940">
      <c r="A940" s="30" t="inlineStr">
        <is>
          <t>Car Washes</t>
        </is>
      </c>
      <c r="B940" s="30" t="inlineStr">
        <is>
          <t>Personal &amp; Local Services</t>
        </is>
      </c>
      <c r="C940" s="30" t="inlineStr">
        <is>
          <t>Summarise throughput and cost per wash.</t>
        </is>
      </c>
    </row>
    <row r="941">
      <c r="A941" s="30" t="inlineStr">
        <is>
          <t>Auto Repair Shops</t>
        </is>
      </c>
      <c r="B941" s="30" t="inlineStr">
        <is>
          <t>Personal &amp; Local Services</t>
        </is>
      </c>
      <c r="C941" s="30" t="inlineStr">
        <is>
          <t>Which bays are occupied without active work and why?</t>
        </is>
      </c>
    </row>
    <row r="942">
      <c r="A942" s="30" t="inlineStr">
        <is>
          <t>Auto Repair Shops</t>
        </is>
      </c>
      <c r="B942" s="30" t="inlineStr">
        <is>
          <t>Personal &amp; Local Services</t>
        </is>
      </c>
      <c r="C942" s="30" t="inlineStr">
        <is>
          <t>Which estimates are unapproved and how old are they?</t>
        </is>
      </c>
    </row>
    <row r="943">
      <c r="A943" s="30" t="inlineStr">
        <is>
          <t>Auto Repair Shops</t>
        </is>
      </c>
      <c r="B943" s="30" t="inlineStr">
        <is>
          <t>Personal &amp; Local Services</t>
        </is>
      </c>
      <c r="C943" s="30" t="inlineStr">
        <is>
          <t>Which jobs are blocked on parts and which parts?</t>
        </is>
      </c>
    </row>
    <row r="944">
      <c r="A944" s="30" t="inlineStr">
        <is>
          <t>Auto Repair Shops</t>
        </is>
      </c>
      <c r="B944" s="30" t="inlineStr">
        <is>
          <t>Personal &amp; Local Services</t>
        </is>
      </c>
      <c r="C944" s="30" t="inlineStr">
        <is>
          <t>What is hours sold against hours worked by job type?</t>
        </is>
      </c>
    </row>
    <row r="945">
      <c r="A945" s="30" t="inlineStr">
        <is>
          <t>Auto Repair Shops</t>
        </is>
      </c>
      <c r="B945" s="30" t="inlineStr">
        <is>
          <t>Personal &amp; Local Services</t>
        </is>
      </c>
      <c r="C945" s="30" t="inlineStr">
        <is>
          <t>Which technicians have the highest comeback rate?</t>
        </is>
      </c>
    </row>
    <row r="946">
      <c r="A946" s="30" t="inlineStr">
        <is>
          <t>Auto Repair Shops</t>
        </is>
      </c>
      <c r="B946" s="30" t="inlineStr">
        <is>
          <t>Personal &amp; Local Services</t>
        </is>
      </c>
      <c r="C946" s="30" t="inlineStr">
        <is>
          <t>What share of available technician hours was sold this week?</t>
        </is>
      </c>
    </row>
    <row r="947">
      <c r="A947" s="30" t="inlineStr">
        <is>
          <t>Auto Repair Shops</t>
        </is>
      </c>
      <c r="B947" s="30" t="inlineStr">
        <is>
          <t>Personal &amp; Local Services</t>
        </is>
      </c>
      <c r="C947" s="30" t="inlineStr">
        <is>
          <t>Which vehicles have returned for the same complaint?</t>
        </is>
      </c>
    </row>
    <row r="948">
      <c r="A948" s="30" t="inlineStr">
        <is>
          <t>Auto Repair Shops</t>
        </is>
      </c>
      <c r="B948" s="30" t="inlineStr">
        <is>
          <t>Personal &amp; Local Services</t>
        </is>
      </c>
      <c r="C948" s="30" t="inlineStr">
        <is>
          <t>What did goodwill and warranty work cost this month?</t>
        </is>
      </c>
    </row>
    <row r="949">
      <c r="A949" s="30" t="inlineStr">
        <is>
          <t>Auto Repair Shops</t>
        </is>
      </c>
      <c r="B949" s="30" t="inlineStr">
        <is>
          <t>Personal &amp; Local Services</t>
        </is>
      </c>
      <c r="C949" s="30" t="inlineStr">
        <is>
          <t>Summarise capacity and productivity for the week.</t>
        </is>
      </c>
    </row>
    <row r="950">
      <c r="A950" s="30" t="inlineStr">
        <is>
          <t>Cleaning Services</t>
        </is>
      </c>
      <c r="B950" s="30" t="inlineStr">
        <is>
          <t>Personal &amp; Local Services</t>
        </is>
      </c>
      <c r="C950" s="30" t="inlineStr">
        <is>
          <t>Which shifts are short today and where is cover available?</t>
        </is>
      </c>
    </row>
    <row r="951">
      <c r="A951" s="30" t="inlineStr">
        <is>
          <t>Cleaning Services</t>
        </is>
      </c>
      <c r="B951" s="30" t="inlineStr">
        <is>
          <t>Personal &amp; Local Services</t>
        </is>
      </c>
      <c r="C951" s="30" t="inlineStr">
        <is>
          <t>Which contracts are delivering more hours than quoted?</t>
        </is>
      </c>
    </row>
    <row r="952">
      <c r="A952" s="30" t="inlineStr">
        <is>
          <t>Cleaning Services</t>
        </is>
      </c>
      <c r="B952" s="30" t="inlineStr">
        <is>
          <t>Personal &amp; Local Services</t>
        </is>
      </c>
      <c r="C952" s="30" t="inlineStr">
        <is>
          <t>Which sites are consuming supplies above allowance?</t>
        </is>
      </c>
    </row>
    <row r="953">
      <c r="A953" s="30" t="inlineStr">
        <is>
          <t>Cleaning Services</t>
        </is>
      </c>
      <c r="B953" s="30" t="inlineStr">
        <is>
          <t>Personal &amp; Local Services</t>
        </is>
      </c>
      <c r="C953" s="30" t="inlineStr">
        <is>
          <t>Which clients have repeat complaints at the same site and shift?</t>
        </is>
      </c>
    </row>
    <row r="954">
      <c r="A954" s="30" t="inlineStr">
        <is>
          <t>Cleaning Services</t>
        </is>
      </c>
      <c r="B954" s="30" t="inlineStr">
        <is>
          <t>Personal &amp; Local Services</t>
        </is>
      </c>
      <c r="C954" s="30" t="inlineStr">
        <is>
          <t>Which staff have the highest absence rate?</t>
        </is>
      </c>
    </row>
    <row r="955">
      <c r="A955" s="30" t="inlineStr">
        <is>
          <t>Cleaning Services</t>
        </is>
      </c>
      <c r="B955" s="30" t="inlineStr">
        <is>
          <t>Personal &amp; Local Services</t>
        </is>
      </c>
      <c r="C955" s="30" t="inlineStr">
        <is>
          <t>What additional work has been done and not billed?</t>
        </is>
      </c>
    </row>
    <row r="956">
      <c r="A956" s="30" t="inlineStr">
        <is>
          <t>Cleaning Services</t>
        </is>
      </c>
      <c r="B956" s="30" t="inlineStr">
        <is>
          <t>Personal &amp; Local Services</t>
        </is>
      </c>
      <c r="C956" s="30" t="inlineStr">
        <is>
          <t>What is margin by contract from delivered hours?</t>
        </is>
      </c>
    </row>
    <row r="957">
      <c r="A957" s="30" t="inlineStr">
        <is>
          <t>Cleaning Services</t>
        </is>
      </c>
      <c r="B957" s="30" t="inlineStr">
        <is>
          <t>Personal &amp; Local Services</t>
        </is>
      </c>
      <c r="C957" s="30" t="inlineStr">
        <is>
          <t>Which sites were not notified of a shortfall?</t>
        </is>
      </c>
    </row>
    <row r="958">
      <c r="A958" s="30" t="inlineStr">
        <is>
          <t>Cleaning Services</t>
        </is>
      </c>
      <c r="B958" s="30" t="inlineStr">
        <is>
          <t>Personal &amp; Local Services</t>
        </is>
      </c>
      <c r="C958" s="30" t="inlineStr">
        <is>
          <t>Summarise attendance and contract margin.</t>
        </is>
      </c>
    </row>
    <row r="959">
      <c r="A959" s="30" t="inlineStr">
        <is>
          <t>Laundry Services</t>
        </is>
      </c>
      <c r="B959" s="30" t="inlineStr">
        <is>
          <t>Personal &amp; Local Services</t>
        </is>
      </c>
      <c r="C959" s="30" t="inlineStr">
        <is>
          <t>Where was this item last recorded?</t>
        </is>
      </c>
    </row>
    <row r="960">
      <c r="A960" s="30" t="inlineStr">
        <is>
          <t>Laundry Services</t>
        </is>
      </c>
      <c r="B960" s="30" t="inlineStr">
        <is>
          <t>Personal &amp; Local Services</t>
        </is>
      </c>
      <c r="C960" s="30" t="inlineStr">
        <is>
          <t>Which orders will miss their promised date?</t>
        </is>
      </c>
    </row>
    <row r="961">
      <c r="A961" s="30" t="inlineStr">
        <is>
          <t>Laundry Services</t>
        </is>
      </c>
      <c r="B961" s="30" t="inlineStr">
        <is>
          <t>Personal &amp; Local Services</t>
        </is>
      </c>
      <c r="C961" s="30" t="inlineStr">
        <is>
          <t>What is the loss rate by process stage?</t>
        </is>
      </c>
    </row>
    <row r="962">
      <c r="A962" s="30" t="inlineStr">
        <is>
          <t>Laundry Services</t>
        </is>
      </c>
      <c r="B962" s="30" t="inlineStr">
        <is>
          <t>Personal &amp; Local Services</t>
        </is>
      </c>
      <c r="C962" s="30" t="inlineStr">
        <is>
          <t>Which claims are open and how old are they?</t>
        </is>
      </c>
    </row>
    <row r="963">
      <c r="A963" s="30" t="inlineStr">
        <is>
          <t>Laundry Services</t>
        </is>
      </c>
      <c r="B963" s="30" t="inlineStr">
        <is>
          <t>Personal &amp; Local Services</t>
        </is>
      </c>
      <c r="C963" s="30" t="inlineStr">
        <is>
          <t>Which institutional volumes exceed their contract?</t>
        </is>
      </c>
    </row>
    <row r="964">
      <c r="A964" s="30" t="inlineStr">
        <is>
          <t>Laundry Services</t>
        </is>
      </c>
      <c r="B964" s="30" t="inlineStr">
        <is>
          <t>Personal &amp; Local Services</t>
        </is>
      </c>
      <c r="C964" s="30" t="inlineStr">
        <is>
          <t>What did reprocessing cost this month and why?</t>
        </is>
      </c>
    </row>
    <row r="965">
      <c r="A965" s="30" t="inlineStr">
        <is>
          <t>Laundry Services</t>
        </is>
      </c>
      <c r="B965" s="30" t="inlineStr">
        <is>
          <t>Personal &amp; Local Services</t>
        </is>
      </c>
      <c r="C965" s="30" t="inlineStr">
        <is>
          <t>Which customers have had repeat problems?</t>
        </is>
      </c>
    </row>
    <row r="966">
      <c r="A966" s="30" t="inlineStr">
        <is>
          <t>Laundry Services</t>
        </is>
      </c>
      <c r="B966" s="30" t="inlineStr">
        <is>
          <t>Personal &amp; Local Services</t>
        </is>
      </c>
      <c r="C966" s="30" t="inlineStr">
        <is>
          <t>What is plant throughput against promises made?</t>
        </is>
      </c>
    </row>
    <row r="967">
      <c r="A967" s="30" t="inlineStr">
        <is>
          <t>Laundry Services</t>
        </is>
      </c>
      <c r="B967" s="30" t="inlineStr">
        <is>
          <t>Personal &amp; Local Services</t>
        </is>
      </c>
      <c r="C967" s="30" t="inlineStr">
        <is>
          <t>Summarise turnaround and loss position.</t>
        </is>
      </c>
    </row>
    <row r="968">
      <c r="A968" s="30" t="inlineStr">
        <is>
          <t>Repair Services</t>
        </is>
      </c>
      <c r="B968" s="30" t="inlineStr">
        <is>
          <t>Personal &amp; Local Services</t>
        </is>
      </c>
      <c r="C968" s="30" t="inlineStr">
        <is>
          <t>Which parts most often cause a second visit?</t>
        </is>
      </c>
    </row>
    <row r="969">
      <c r="A969" s="30" t="inlineStr">
        <is>
          <t>Repair Services</t>
        </is>
      </c>
      <c r="B969" s="30" t="inlineStr">
        <is>
          <t>Personal &amp; Local Services</t>
        </is>
      </c>
      <c r="C969" s="30" t="inlineStr">
        <is>
          <t>What is first-visit fix rate by technician and model?</t>
        </is>
      </c>
    </row>
    <row r="970">
      <c r="A970" s="30" t="inlineStr">
        <is>
          <t>Repair Services</t>
        </is>
      </c>
      <c r="B970" s="30" t="inlineStr">
        <is>
          <t>Personal &amp; Local Services</t>
        </is>
      </c>
      <c r="C970" s="30" t="inlineStr">
        <is>
          <t>Which warranty claims are unfiled and approaching their window?</t>
        </is>
      </c>
    </row>
    <row r="971">
      <c r="A971" s="30" t="inlineStr">
        <is>
          <t>Repair Services</t>
        </is>
      </c>
      <c r="B971" s="30" t="inlineStr">
        <is>
          <t>Personal &amp; Local Services</t>
        </is>
      </c>
      <c r="C971" s="30" t="inlineStr">
        <is>
          <t>Which vans have unaccounted parts?</t>
        </is>
      </c>
    </row>
    <row r="972">
      <c r="A972" s="30" t="inlineStr">
        <is>
          <t>Repair Services</t>
        </is>
      </c>
      <c r="B972" s="30" t="inlineStr">
        <is>
          <t>Personal &amp; Local Services</t>
        </is>
      </c>
      <c r="C972" s="30" t="inlineStr">
        <is>
          <t>Which devices have returned more than twice?</t>
        </is>
      </c>
    </row>
    <row r="973">
      <c r="A973" s="30" t="inlineStr">
        <is>
          <t>Repair Services</t>
        </is>
      </c>
      <c r="B973" s="30" t="inlineStr">
        <is>
          <t>Personal &amp; Local Services</t>
        </is>
      </c>
      <c r="C973" s="30" t="inlineStr">
        <is>
          <t>Which models generate the most repeat faults?</t>
        </is>
      </c>
    </row>
    <row r="974">
      <c r="A974" s="30" t="inlineStr">
        <is>
          <t>Repair Services</t>
        </is>
      </c>
      <c r="B974" s="30" t="inlineStr">
        <is>
          <t>Personal &amp; Local Services</t>
        </is>
      </c>
      <c r="C974" s="30" t="inlineStr">
        <is>
          <t>What is recovery value from warranty claims this quarter?</t>
        </is>
      </c>
    </row>
    <row r="975">
      <c r="A975" s="30" t="inlineStr">
        <is>
          <t>Repair Services</t>
        </is>
      </c>
      <c r="B975" s="30" t="inlineStr">
        <is>
          <t>Personal &amp; Local Services</t>
        </is>
      </c>
      <c r="C975" s="30" t="inlineStr">
        <is>
          <t>Which jobs were done free that were outside warranty?</t>
        </is>
      </c>
    </row>
    <row r="976">
      <c r="A976" s="30" t="inlineStr">
        <is>
          <t>Repair Services</t>
        </is>
      </c>
      <c r="B976" s="30" t="inlineStr">
        <is>
          <t>Personal &amp; Local Services</t>
        </is>
      </c>
      <c r="C976" s="30" t="inlineStr">
        <is>
          <t>Summarise fix rate and claim recovery.</t>
        </is>
      </c>
    </row>
    <row r="977">
      <c r="A977" s="30" t="inlineStr">
        <is>
          <t>Printing Businesses</t>
        </is>
      </c>
      <c r="B977" s="30" t="inlineStr">
        <is>
          <t>Personal &amp; Local Services</t>
        </is>
      </c>
      <c r="C977" s="30" t="inlineStr">
        <is>
          <t>Which proofs are unapproved with due dates this week?</t>
        </is>
      </c>
    </row>
    <row r="978">
      <c r="A978" s="30" t="inlineStr">
        <is>
          <t>Printing Businesses</t>
        </is>
      </c>
      <c r="B978" s="30" t="inlineStr">
        <is>
          <t>Personal &amp; Local Services</t>
        </is>
      </c>
      <c r="C978" s="30" t="inlineStr">
        <is>
          <t>Which jobs due today have not started?</t>
        </is>
      </c>
    </row>
    <row r="979">
      <c r="A979" s="30" t="inlineStr">
        <is>
          <t>Printing Businesses</t>
        </is>
      </c>
      <c r="B979" s="30" t="inlineStr">
        <is>
          <t>Personal &amp; Local Services</t>
        </is>
      </c>
      <c r="C979" s="30" t="inlineStr">
        <is>
          <t>What did reprints cost this month and why?</t>
        </is>
      </c>
    </row>
    <row r="980">
      <c r="A980" s="30" t="inlineStr">
        <is>
          <t>Printing Businesses</t>
        </is>
      </c>
      <c r="B980" s="30" t="inlineStr">
        <is>
          <t>Personal &amp; Local Services</t>
        </is>
      </c>
      <c r="C980" s="30" t="inlineStr">
        <is>
          <t>What is machine utilisation against jobs promised?</t>
        </is>
      </c>
    </row>
    <row r="981">
      <c r="A981" s="30" t="inlineStr">
        <is>
          <t>Printing Businesses</t>
        </is>
      </c>
      <c r="B981" s="30" t="inlineStr">
        <is>
          <t>Personal &amp; Local Services</t>
        </is>
      </c>
      <c r="C981" s="30" t="inlineStr">
        <is>
          <t>Which job types are quoted below their actual cost?</t>
        </is>
      </c>
    </row>
    <row r="982">
      <c r="A982" s="30" t="inlineStr">
        <is>
          <t>Printing Businesses</t>
        </is>
      </c>
      <c r="B982" s="30" t="inlineStr">
        <is>
          <t>Personal &amp; Local Services</t>
        </is>
      </c>
      <c r="C982" s="30" t="inlineStr">
        <is>
          <t>Which corporate accounts are past payment terms?</t>
        </is>
      </c>
    </row>
    <row r="983">
      <c r="A983" s="30" t="inlineStr">
        <is>
          <t>Printing Businesses</t>
        </is>
      </c>
      <c r="B983" s="30" t="inlineStr">
        <is>
          <t>Personal &amp; Local Services</t>
        </is>
      </c>
      <c r="C983" s="30" t="inlineStr">
        <is>
          <t>Which operators have the highest reprint rate?</t>
        </is>
      </c>
    </row>
    <row r="984">
      <c r="A984" s="30" t="inlineStr">
        <is>
          <t>Printing Businesses</t>
        </is>
      </c>
      <c r="B984" s="30" t="inlineStr">
        <is>
          <t>Personal &amp; Local Services</t>
        </is>
      </c>
      <c r="C984" s="30" t="inlineStr">
        <is>
          <t>What is due date adherence by job type?</t>
        </is>
      </c>
    </row>
    <row r="985">
      <c r="A985" s="30" t="inlineStr">
        <is>
          <t>Printing Businesses</t>
        </is>
      </c>
      <c r="B985" s="30" t="inlineStr">
        <is>
          <t>Personal &amp; Local Services</t>
        </is>
      </c>
      <c r="C985" s="30" t="inlineStr">
        <is>
          <t>Summarise the shop’s load and reprint position.</t>
        </is>
      </c>
    </row>
    <row r="986">
      <c r="A986" s="30" t="inlineStr">
        <is>
          <t>Tailors</t>
        </is>
      </c>
      <c r="B986" s="30" t="inlineStr">
        <is>
          <t>Personal &amp; Local Services</t>
        </is>
      </c>
      <c r="C986" s="30" t="inlineStr">
        <is>
          <t>Which orders due this week are not yet cut?</t>
        </is>
      </c>
    </row>
    <row r="987">
      <c r="A987" s="30" t="inlineStr">
        <is>
          <t>Tailors</t>
        </is>
      </c>
      <c r="B987" s="30" t="inlineStr">
        <is>
          <t>Personal &amp; Local Services</t>
        </is>
      </c>
      <c r="C987" s="30" t="inlineStr">
        <is>
          <t>Which customer fabric is unmatched to an order?</t>
        </is>
      </c>
    </row>
    <row r="988">
      <c r="A988" s="30" t="inlineStr">
        <is>
          <t>Tailors</t>
        </is>
      </c>
      <c r="B988" s="30" t="inlineStr">
        <is>
          <t>Personal &amp; Local Services</t>
        </is>
      </c>
      <c r="C988" s="30" t="inlineStr">
        <is>
          <t>Which garments need a fitting that has not been scheduled?</t>
        </is>
      </c>
    </row>
    <row r="989">
      <c r="A989" s="30" t="inlineStr">
        <is>
          <t>Tailors</t>
        </is>
      </c>
      <c r="B989" s="30" t="inlineStr">
        <is>
          <t>Personal &amp; Local Services</t>
        </is>
      </c>
      <c r="C989" s="30" t="inlineStr">
        <is>
          <t>What is delivery adherence by garment type?</t>
        </is>
      </c>
    </row>
    <row r="990">
      <c r="A990" s="30" t="inlineStr">
        <is>
          <t>Tailors</t>
        </is>
      </c>
      <c r="B990" s="30" t="inlineStr">
        <is>
          <t>Personal &amp; Local Services</t>
        </is>
      </c>
      <c r="C990" s="30" t="inlineStr">
        <is>
          <t>Which tailors have the highest alteration rate?</t>
        </is>
      </c>
    </row>
    <row r="991">
      <c r="A991" s="30" t="inlineStr">
        <is>
          <t>Tailors</t>
        </is>
      </c>
      <c r="B991" s="30" t="inlineStr">
        <is>
          <t>Personal &amp; Local Services</t>
        </is>
      </c>
      <c r="C991" s="30" t="inlineStr">
        <is>
          <t>Which customers have measurements older than a year?</t>
        </is>
      </c>
    </row>
    <row r="992">
      <c r="A992" s="30" t="inlineStr">
        <is>
          <t>Tailors</t>
        </is>
      </c>
      <c r="B992" s="30" t="inlineStr">
        <is>
          <t>Personal &amp; Local Services</t>
        </is>
      </c>
      <c r="C992" s="30" t="inlineStr">
        <is>
          <t>What balances are outstanding on delivered orders?</t>
        </is>
      </c>
    </row>
    <row r="993">
      <c r="A993" s="30" t="inlineStr">
        <is>
          <t>Tailors</t>
        </is>
      </c>
      <c r="B993" s="30" t="inlineStr">
        <is>
          <t>Personal &amp; Local Services</t>
        </is>
      </c>
      <c r="C993" s="30" t="inlineStr">
        <is>
          <t>What is workroom load against delivery dates next fortnight?</t>
        </is>
      </c>
    </row>
    <row r="994">
      <c r="A994" s="30" t="inlineStr">
        <is>
          <t>Tailors</t>
        </is>
      </c>
      <c r="B994" s="30" t="inlineStr">
        <is>
          <t>Personal &amp; Local Services</t>
        </is>
      </c>
      <c r="C994" s="30" t="inlineStr">
        <is>
          <t>Summarise orders at risk and fabric held.</t>
        </is>
      </c>
    </row>
    <row r="995">
      <c r="A995" s="30" t="inlineStr">
        <is>
          <t>SaaS Companies</t>
        </is>
      </c>
      <c r="B995" s="30" t="inlineStr">
        <is>
          <t>Digital &amp; Technology</t>
        </is>
      </c>
      <c r="C995" s="30" t="inlineStr">
        <is>
          <t>Which renewals inside ninety days are at risk, and on what signals?</t>
        </is>
      </c>
    </row>
    <row r="996">
      <c r="A996" s="30" t="inlineStr">
        <is>
          <t>SaaS Companies</t>
        </is>
      </c>
      <c r="B996" s="30" t="inlineStr">
        <is>
          <t>Digital &amp; Technology</t>
        </is>
      </c>
      <c r="C996" s="30" t="inlineStr">
        <is>
          <t>Which accounts are past their target go-live date?</t>
        </is>
      </c>
    </row>
    <row r="997">
      <c r="A997" s="30" t="inlineStr">
        <is>
          <t>SaaS Companies</t>
        </is>
      </c>
      <c r="B997" s="30" t="inlineStr">
        <is>
          <t>Digital &amp; Technology</t>
        </is>
      </c>
      <c r="C997" s="30" t="inlineStr">
        <is>
          <t>Which accounts cost more to serve than they pay?</t>
        </is>
      </c>
    </row>
    <row r="998">
      <c r="A998" s="30" t="inlineStr">
        <is>
          <t>SaaS Companies</t>
        </is>
      </c>
      <c r="B998" s="30" t="inlineStr">
        <is>
          <t>Digital &amp; Technology</t>
        </is>
      </c>
      <c r="C998" s="30" t="inlineStr">
        <is>
          <t>Where have sponsors changed without a relationship task raised?</t>
        </is>
      </c>
    </row>
    <row r="999">
      <c r="A999" s="30" t="inlineStr">
        <is>
          <t>SaaS Companies</t>
        </is>
      </c>
      <c r="B999" s="30" t="inlineStr">
        <is>
          <t>Digital &amp; Technology</t>
        </is>
      </c>
      <c r="C999" s="30" t="inlineStr">
        <is>
          <t>Which expansion signals are unworked?</t>
        </is>
      </c>
    </row>
    <row r="1000">
      <c r="A1000" s="30" t="inlineStr">
        <is>
          <t>SaaS Companies</t>
        </is>
      </c>
      <c r="B1000" s="30" t="inlineStr">
        <is>
          <t>Digital &amp; Technology</t>
        </is>
      </c>
      <c r="C1000" s="30" t="inlineStr">
        <is>
          <t>What is time to first value by segment and implementation owner?</t>
        </is>
      </c>
    </row>
    <row r="1001">
      <c r="A1001" s="30" t="inlineStr">
        <is>
          <t>SaaS Companies</t>
        </is>
      </c>
      <c r="B1001" s="30" t="inlineStr">
        <is>
          <t>Digital &amp; Technology</t>
        </is>
      </c>
      <c r="C1001" s="30" t="inlineStr">
        <is>
          <t>What reasons were recorded for churn this year?</t>
        </is>
      </c>
    </row>
    <row r="1002">
      <c r="A1002" s="30" t="inlineStr">
        <is>
          <t>SaaS Companies</t>
        </is>
      </c>
      <c r="B1002" s="30" t="inlineStr">
        <is>
          <t>Digital &amp; Technology</t>
        </is>
      </c>
      <c r="C1002" s="30" t="inlineStr">
        <is>
          <t>Which balances are outstanding while service continues?</t>
        </is>
      </c>
    </row>
    <row r="1003">
      <c r="A1003" s="30" t="inlineStr">
        <is>
          <t>SaaS Companies</t>
        </is>
      </c>
      <c r="B1003" s="30" t="inlineStr">
        <is>
          <t>Digital &amp; Technology</t>
        </is>
      </c>
      <c r="C1003" s="30" t="inlineStr">
        <is>
          <t>Summarise renewal risk and cost to serve.</t>
        </is>
      </c>
    </row>
    <row r="1004">
      <c r="A1004" s="30" t="inlineStr">
        <is>
          <t>Software Agencies</t>
        </is>
      </c>
      <c r="B1004" s="30" t="inlineStr">
        <is>
          <t>Digital &amp; Technology</t>
        </is>
      </c>
      <c r="C1004" s="30" t="inlineStr">
        <is>
          <t>Which projects are past estimate with no change request raised?</t>
        </is>
      </c>
    </row>
    <row r="1005">
      <c r="A1005" s="30" t="inlineStr">
        <is>
          <t>Software Agencies</t>
        </is>
      </c>
      <c r="B1005" s="30" t="inlineStr">
        <is>
          <t>Digital &amp; Technology</t>
        </is>
      </c>
      <c r="C1005" s="30" t="inlineStr">
        <is>
          <t>What is estimate accuracy by work type?</t>
        </is>
      </c>
    </row>
    <row r="1006">
      <c r="A1006" s="30" t="inlineStr">
        <is>
          <t>Software Agencies</t>
        </is>
      </c>
      <c r="B1006" s="30" t="inlineStr">
        <is>
          <t>Digital &amp; Technology</t>
        </is>
      </c>
      <c r="C1006" s="30" t="inlineStr">
        <is>
          <t>Which milestones are delivered and unaccepted, and for how long?</t>
        </is>
      </c>
    </row>
    <row r="1007">
      <c r="A1007" s="30" t="inlineStr">
        <is>
          <t>Software Agencies</t>
        </is>
      </c>
      <c r="B1007" s="30" t="inlineStr">
        <is>
          <t>Digital &amp; Technology</t>
        </is>
      </c>
      <c r="C1007" s="30" t="inlineStr">
        <is>
          <t>How much developer time is going to warranty work?</t>
        </is>
      </c>
    </row>
    <row r="1008">
      <c r="A1008" s="30" t="inlineStr">
        <is>
          <t>Software Agencies</t>
        </is>
      </c>
      <c r="B1008" s="30" t="inlineStr">
        <is>
          <t>Digital &amp; Technology</t>
        </is>
      </c>
      <c r="C1008" s="30" t="inlineStr">
        <is>
          <t>Where are developers committed to overlapping periods?</t>
        </is>
      </c>
    </row>
    <row r="1009">
      <c r="A1009" s="30" t="inlineStr">
        <is>
          <t>Software Agencies</t>
        </is>
      </c>
      <c r="B1009" s="30" t="inlineStr">
        <is>
          <t>Digital &amp; Technology</t>
        </is>
      </c>
      <c r="C1009" s="30" t="inlineStr">
        <is>
          <t>Which clients accept slowest and request the most changes?</t>
        </is>
      </c>
    </row>
    <row r="1010">
      <c r="A1010" s="30" t="inlineStr">
        <is>
          <t>Software Agencies</t>
        </is>
      </c>
      <c r="B1010" s="30" t="inlineStr">
        <is>
          <t>Digital &amp; Technology</t>
        </is>
      </c>
      <c r="C1010" s="30" t="inlineStr">
        <is>
          <t>What is margin by project and by team?</t>
        </is>
      </c>
    </row>
    <row r="1011">
      <c r="A1011" s="30" t="inlineStr">
        <is>
          <t>Software Agencies</t>
        </is>
      </c>
      <c r="B1011" s="30" t="inlineStr">
        <is>
          <t>Digital &amp; Technology</t>
        </is>
      </c>
      <c r="C1011" s="30" t="inlineStr">
        <is>
          <t>Which change requests were absorbed rather than charged?</t>
        </is>
      </c>
    </row>
    <row r="1012">
      <c r="A1012" s="30" t="inlineStr">
        <is>
          <t>Software Agencies</t>
        </is>
      </c>
      <c r="B1012" s="30" t="inlineStr">
        <is>
          <t>Digital &amp; Technology</t>
        </is>
      </c>
      <c r="C1012" s="30" t="inlineStr">
        <is>
          <t>Summarise delivery risk and blocked billing.</t>
        </is>
      </c>
    </row>
    <row r="1013">
      <c r="A1013" s="30" t="inlineStr">
        <is>
          <t>Startups</t>
        </is>
      </c>
      <c r="B1013" s="30" t="inlineStr">
        <is>
          <t>Digital &amp; Technology</t>
        </is>
      </c>
      <c r="C1013" s="30" t="inlineStr">
        <is>
          <t>What did we commit to at the last board meeting, and who owns each item?</t>
        </is>
      </c>
    </row>
    <row r="1014">
      <c r="A1014" s="30" t="inlineStr">
        <is>
          <t>Startups</t>
        </is>
      </c>
      <c r="B1014" s="30" t="inlineStr">
        <is>
          <t>Digital &amp; Technology</t>
        </is>
      </c>
      <c r="C1014" s="30" t="inlineStr">
        <is>
          <t>What is runway including committed but unspent contracts?</t>
        </is>
      </c>
    </row>
    <row r="1015">
      <c r="A1015" s="30" t="inlineStr">
        <is>
          <t>Startups</t>
        </is>
      </c>
      <c r="B1015" s="30" t="inlineStr">
        <is>
          <t>Digital &amp; Technology</t>
        </is>
      </c>
      <c r="C1015" s="30" t="inlineStr">
        <is>
          <t>Which roles are past their target start date, and what assumes them filled?</t>
        </is>
      </c>
    </row>
    <row r="1016">
      <c r="A1016" s="30" t="inlineStr">
        <is>
          <t>Startups</t>
        </is>
      </c>
      <c r="B1016" s="30" t="inlineStr">
        <is>
          <t>Digital &amp; Technology</t>
        </is>
      </c>
      <c r="C1016" s="30" t="inlineStr">
        <is>
          <t>What have we promised customers beyond the standard offering?</t>
        </is>
      </c>
    </row>
    <row r="1017">
      <c r="A1017" s="30" t="inlineStr">
        <is>
          <t>Startups</t>
        </is>
      </c>
      <c r="B1017" s="30" t="inlineStr">
        <is>
          <t>Digital &amp; Technology</t>
        </is>
      </c>
      <c r="C1017" s="30" t="inlineStr">
        <is>
          <t>Which vendor contracts renew in the next quarter?</t>
        </is>
      </c>
    </row>
    <row r="1018">
      <c r="A1018" s="30" t="inlineStr">
        <is>
          <t>Startups</t>
        </is>
      </c>
      <c r="B1018" s="30" t="inlineStr">
        <is>
          <t>Digital &amp; Technology</t>
        </is>
      </c>
      <c r="C1018" s="30" t="inlineStr">
        <is>
          <t>Which commitments are overdue and unowned?</t>
        </is>
      </c>
    </row>
    <row r="1019">
      <c r="A1019" s="30" t="inlineStr">
        <is>
          <t>Startups</t>
        </is>
      </c>
      <c r="B1019" s="30" t="inlineStr">
        <is>
          <t>Digital &amp; Technology</t>
        </is>
      </c>
      <c r="C1019" s="30" t="inlineStr">
        <is>
          <t>What decisions have we recorded on this question before?</t>
        </is>
      </c>
    </row>
    <row r="1020">
      <c r="A1020" s="30" t="inlineStr">
        <is>
          <t>Startups</t>
        </is>
      </c>
      <c r="B1020" s="30" t="inlineStr">
        <is>
          <t>Digital &amp; Technology</t>
        </is>
      </c>
      <c r="C1020" s="30" t="inlineStr">
        <is>
          <t>Who is carrying the most open commitments?</t>
        </is>
      </c>
    </row>
    <row r="1021">
      <c r="A1021" s="30" t="inlineStr">
        <is>
          <t>Startups</t>
        </is>
      </c>
      <c r="B1021" s="30" t="inlineStr">
        <is>
          <t>Digital &amp; Technology</t>
        </is>
      </c>
      <c r="C1021" s="30" t="inlineStr">
        <is>
          <t>Summarise commitments, runway and hiring against plan.</t>
        </is>
      </c>
    </row>
    <row r="1022">
      <c r="A1022" s="30" t="inlineStr">
        <is>
          <t>E-commerce Businesses</t>
        </is>
      </c>
      <c r="B1022" s="30" t="inlineStr">
        <is>
          <t>Digital &amp; Technology</t>
        </is>
      </c>
      <c r="C1022" s="30" t="inlineStr">
        <is>
          <t>Where are returns concentrated, and what reasons were recorded?</t>
        </is>
      </c>
    </row>
    <row r="1023">
      <c r="A1023" s="30" t="inlineStr">
        <is>
          <t>E-commerce Businesses</t>
        </is>
      </c>
      <c r="B1023" s="30" t="inlineStr">
        <is>
          <t>Digital &amp; Technology</t>
        </is>
      </c>
      <c r="C1023" s="30" t="inlineStr">
        <is>
          <t>Which marketplace deductions are unexplained against our orders?</t>
        </is>
      </c>
    </row>
    <row r="1024">
      <c r="A1024" s="30" t="inlineStr">
        <is>
          <t>E-commerce Businesses</t>
        </is>
      </c>
      <c r="B1024" s="30" t="inlineStr">
        <is>
          <t>Digital &amp; Technology</t>
        </is>
      </c>
      <c r="C1024" s="30" t="inlineStr">
        <is>
          <t>Which SKUs are out of sync across channels?</t>
        </is>
      </c>
    </row>
    <row r="1025">
      <c r="A1025" s="30" t="inlineStr">
        <is>
          <t>E-commerce Businesses</t>
        </is>
      </c>
      <c r="B1025" s="30" t="inlineStr">
        <is>
          <t>Digital &amp; Technology</t>
        </is>
      </c>
      <c r="C1025" s="30" t="inlineStr">
        <is>
          <t>Where is RTO concentrated by region, payment mode and courier?</t>
        </is>
      </c>
    </row>
    <row r="1026">
      <c r="A1026" s="30" t="inlineStr">
        <is>
          <t>E-commerce Businesses</t>
        </is>
      </c>
      <c r="B1026" s="30" t="inlineStr">
        <is>
          <t>Digital &amp; Technology</t>
        </is>
      </c>
      <c r="C1026" s="30" t="inlineStr">
        <is>
          <t>What is contribution by SKU after returns, shipping and deductions?</t>
        </is>
      </c>
    </row>
    <row r="1027">
      <c r="A1027" s="30" t="inlineStr">
        <is>
          <t>E-commerce Businesses</t>
        </is>
      </c>
      <c r="B1027" s="30" t="inlineStr">
        <is>
          <t>Digital &amp; Technology</t>
        </is>
      </c>
      <c r="C1027" s="30" t="inlineStr">
        <is>
          <t>Which listings generate the most customer service contacts?</t>
        </is>
      </c>
    </row>
    <row r="1028">
      <c r="A1028" s="30" t="inlineStr">
        <is>
          <t>E-commerce Businesses</t>
        </is>
      </c>
      <c r="B1028" s="30" t="inlineStr">
        <is>
          <t>Digital &amp; Technology</t>
        </is>
      </c>
      <c r="C1028" s="30" t="inlineStr">
        <is>
          <t>Which orders missed their channel dispatch commitment?</t>
        </is>
      </c>
    </row>
    <row r="1029">
      <c r="A1029" s="30" t="inlineStr">
        <is>
          <t>E-commerce Businesses</t>
        </is>
      </c>
      <c r="B1029" s="30" t="inlineStr">
        <is>
          <t>Digital &amp; Technology</t>
        </is>
      </c>
      <c r="C1029" s="30" t="inlineStr">
        <is>
          <t>What is customer lifetime value net of returns?</t>
        </is>
      </c>
    </row>
    <row r="1030">
      <c r="A1030" s="30" t="inlineStr">
        <is>
          <t>E-commerce Businesses</t>
        </is>
      </c>
      <c r="B1030" s="30" t="inlineStr">
        <is>
          <t>Digital &amp; Technology</t>
        </is>
      </c>
      <c r="C1030" s="30" t="inlineStr">
        <is>
          <t>Summarise contribution and downstream cost this month.</t>
        </is>
      </c>
    </row>
    <row r="1031">
      <c r="A1031" s="30" t="inlineStr">
        <is>
          <t>Online Marketplaces</t>
        </is>
      </c>
      <c r="B1031" s="30" t="inlineStr">
        <is>
          <t>Digital &amp; Technology</t>
        </is>
      </c>
      <c r="C1031" s="30" t="inlineStr">
        <is>
          <t>Where is demand going unfilled by category and city?</t>
        </is>
      </c>
    </row>
    <row r="1032">
      <c r="A1032" s="30" t="inlineStr">
        <is>
          <t>Online Marketplaces</t>
        </is>
      </c>
      <c r="B1032" s="30" t="inlineStr">
        <is>
          <t>Digital &amp; Technology</t>
        </is>
      </c>
      <c r="C1032" s="30" t="inlineStr">
        <is>
          <t>Which sellers onboarded but never became active?</t>
        </is>
      </c>
    </row>
    <row r="1033">
      <c r="A1033" s="30" t="inlineStr">
        <is>
          <t>Online Marketplaces</t>
        </is>
      </c>
      <c r="B1033" s="30" t="inlineStr">
        <is>
          <t>Digital &amp; Technology</t>
        </is>
      </c>
      <c r="C1033" s="30" t="inlineStr">
        <is>
          <t>Which sellers account for the most disputes?</t>
        </is>
      </c>
    </row>
    <row r="1034">
      <c r="A1034" s="30" t="inlineStr">
        <is>
          <t>Online Marketplaces</t>
        </is>
      </c>
      <c r="B1034" s="30" t="inlineStr">
        <is>
          <t>Digital &amp; Technology</t>
        </is>
      </c>
      <c r="C1034" s="30" t="inlineStr">
        <is>
          <t>What is net take rate by category after subsidy and disputes?</t>
        </is>
      </c>
    </row>
    <row r="1035">
      <c r="A1035" s="30" t="inlineStr">
        <is>
          <t>Online Marketplaces</t>
        </is>
      </c>
      <c r="B1035" s="30" t="inlineStr">
        <is>
          <t>Digital &amp; Technology</t>
        </is>
      </c>
      <c r="C1035" s="30" t="inlineStr">
        <is>
          <t>Which categories have coverage below their target?</t>
        </is>
      </c>
    </row>
    <row r="1036">
      <c r="A1036" s="30" t="inlineStr">
        <is>
          <t>Online Marketplaces</t>
        </is>
      </c>
      <c r="B1036" s="30" t="inlineStr">
        <is>
          <t>Digital &amp; Technology</t>
        </is>
      </c>
      <c r="C1036" s="30" t="inlineStr">
        <is>
          <t>What is fulfilment performance by seller?</t>
        </is>
      </c>
    </row>
    <row r="1037">
      <c r="A1037" s="30" t="inlineStr">
        <is>
          <t>Online Marketplaces</t>
        </is>
      </c>
      <c r="B1037" s="30" t="inlineStr">
        <is>
          <t>Digital &amp; Technology</t>
        </is>
      </c>
      <c r="C1037" s="30" t="inlineStr">
        <is>
          <t>Which enforcement cases are open and at what stage?</t>
        </is>
      </c>
    </row>
    <row r="1038">
      <c r="A1038" s="30" t="inlineStr">
        <is>
          <t>Online Marketplaces</t>
        </is>
      </c>
      <c r="B1038" s="30" t="inlineStr">
        <is>
          <t>Digital &amp; Technology</t>
        </is>
      </c>
      <c r="C1038" s="30" t="inlineStr">
        <is>
          <t>Which logistics partners underperform by region?</t>
        </is>
      </c>
    </row>
    <row r="1039">
      <c r="A1039" s="30" t="inlineStr">
        <is>
          <t>Online Marketplaces</t>
        </is>
      </c>
      <c r="B1039" s="30" t="inlineStr">
        <is>
          <t>Digital &amp; Technology</t>
        </is>
      </c>
      <c r="C1039" s="30" t="inlineStr">
        <is>
          <t>Summarise liquidity and quality by category.</t>
        </is>
      </c>
    </row>
    <row r="1040">
      <c r="A1040" s="30" t="inlineStr">
        <is>
          <t>App Developers</t>
        </is>
      </c>
      <c r="B1040" s="30" t="inlineStr">
        <is>
          <t>Digital &amp; Technology</t>
        </is>
      </c>
      <c r="C1040" s="30" t="inlineStr">
        <is>
          <t>Why are releases being rejected and how often?</t>
        </is>
      </c>
    </row>
    <row r="1041">
      <c r="A1041" s="30" t="inlineStr">
        <is>
          <t>App Developers</t>
        </is>
      </c>
      <c r="B1041" s="30" t="inlineStr">
        <is>
          <t>Digital &amp; Technology</t>
        </is>
      </c>
      <c r="C1041" s="30" t="inlineStr">
        <is>
          <t>Which defects appeared within days of a release?</t>
        </is>
      </c>
    </row>
    <row r="1042">
      <c r="A1042" s="30" t="inlineStr">
        <is>
          <t>App Developers</t>
        </is>
      </c>
      <c r="B1042" s="30" t="inlineStr">
        <is>
          <t>Digital &amp; Technology</t>
        </is>
      </c>
      <c r="C1042" s="30" t="inlineStr">
        <is>
          <t>Which devices and platform versions produce the most defects?</t>
        </is>
      </c>
    </row>
    <row r="1043">
      <c r="A1043" s="30" t="inlineStr">
        <is>
          <t>App Developers</t>
        </is>
      </c>
      <c r="B1043" s="30" t="inlineStr">
        <is>
          <t>Digital &amp; Technology</t>
        </is>
      </c>
      <c r="C1043" s="30" t="inlineStr">
        <is>
          <t>How many maintenance hours were outside retainer scope?</t>
        </is>
      </c>
    </row>
    <row r="1044">
      <c r="A1044" s="30" t="inlineStr">
        <is>
          <t>App Developers</t>
        </is>
      </c>
      <c r="B1044" s="30" t="inlineStr">
        <is>
          <t>Digital &amp; Technology</t>
        </is>
      </c>
      <c r="C1044" s="30" t="inlineStr">
        <is>
          <t>Which apps face a platform deadline this quarter?</t>
        </is>
      </c>
    </row>
    <row r="1045">
      <c r="A1045" s="30" t="inlineStr">
        <is>
          <t>App Developers</t>
        </is>
      </c>
      <c r="B1045" s="30" t="inlineStr">
        <is>
          <t>Digital &amp; Technology</t>
        </is>
      </c>
      <c r="C1045" s="30" t="inlineStr">
        <is>
          <t>What is defect rate per release by app?</t>
        </is>
      </c>
    </row>
    <row r="1046">
      <c r="A1046" s="30" t="inlineStr">
        <is>
          <t>App Developers</t>
        </is>
      </c>
      <c r="B1046" s="30" t="inlineStr">
        <is>
          <t>Digital &amp; Technology</t>
        </is>
      </c>
      <c r="C1046" s="30" t="inlineStr">
        <is>
          <t>Which apps depend on a single developer?</t>
        </is>
      </c>
    </row>
    <row r="1047">
      <c r="A1047" s="30" t="inlineStr">
        <is>
          <t>App Developers</t>
        </is>
      </c>
      <c r="B1047" s="30" t="inlineStr">
        <is>
          <t>Digital &amp; Technology</t>
        </is>
      </c>
      <c r="C1047" s="30" t="inlineStr">
        <is>
          <t>Which clients consume the most support relative to their retainer?</t>
        </is>
      </c>
    </row>
    <row r="1048">
      <c r="A1048" s="30" t="inlineStr">
        <is>
          <t>App Developers</t>
        </is>
      </c>
      <c r="B1048" s="30" t="inlineStr">
        <is>
          <t>Digital &amp; Technology</t>
        </is>
      </c>
      <c r="C1048" s="30" t="inlineStr">
        <is>
          <t>Summarise release and scope position by client.</t>
        </is>
      </c>
    </row>
    <row r="1049">
      <c r="A1049" s="30" t="inlineStr">
        <is>
          <t>Web Development Agencies</t>
        </is>
      </c>
      <c r="B1049" s="30" t="inlineStr">
        <is>
          <t>Digital &amp; Technology</t>
        </is>
      </c>
      <c r="C1049" s="30" t="inlineStr">
        <is>
          <t>Which sites are overdue for dependency updates?</t>
        </is>
      </c>
    </row>
    <row r="1050">
      <c r="A1050" s="30" t="inlineStr">
        <is>
          <t>Web Development Agencies</t>
        </is>
      </c>
      <c r="B1050" s="30" t="inlineStr">
        <is>
          <t>Digital &amp; Technology</t>
        </is>
      </c>
      <c r="C1050" s="30" t="inlineStr">
        <is>
          <t>How much unbilled work did we do this month and for whom?</t>
        </is>
      </c>
    </row>
    <row r="1051">
      <c r="A1051" s="30" t="inlineStr">
        <is>
          <t>Web Development Agencies</t>
        </is>
      </c>
      <c r="B1051" s="30" t="inlineStr">
        <is>
          <t>Digital &amp; Technology</t>
        </is>
      </c>
      <c r="C1051" s="30" t="inlineStr">
        <is>
          <t>Which sites receive support without a retainer?</t>
        </is>
      </c>
    </row>
    <row r="1052">
      <c r="A1052" s="30" t="inlineStr">
        <is>
          <t>Web Development Agencies</t>
        </is>
      </c>
      <c r="B1052" s="30" t="inlineStr">
        <is>
          <t>Digital &amp; Technology</t>
        </is>
      </c>
      <c r="C1052" s="30" t="inlineStr">
        <is>
          <t>Which domains and certificates expire in the next month?</t>
        </is>
      </c>
    </row>
    <row r="1053">
      <c r="A1053" s="30" t="inlineStr">
        <is>
          <t>Web Development Agencies</t>
        </is>
      </c>
      <c r="B1053" s="30" t="inlineStr">
        <is>
          <t>Digital &amp; Technology</t>
        </is>
      </c>
      <c r="C1053" s="30" t="inlineStr">
        <is>
          <t>Which sites are on unsupported platform versions?</t>
        </is>
      </c>
    </row>
    <row r="1054">
      <c r="A1054" s="30" t="inlineStr">
        <is>
          <t>Web Development Agencies</t>
        </is>
      </c>
      <c r="B1054" s="30" t="inlineStr">
        <is>
          <t>Digital &amp; Technology</t>
        </is>
      </c>
      <c r="C1054" s="30" t="inlineStr">
        <is>
          <t>Which clients generate the most requests relative to their retainer?</t>
        </is>
      </c>
    </row>
    <row r="1055">
      <c r="A1055" s="30" t="inlineStr">
        <is>
          <t>Web Development Agencies</t>
        </is>
      </c>
      <c r="B1055" s="30" t="inlineStr">
        <is>
          <t>Digital &amp; Technology</t>
        </is>
      </c>
      <c r="C1055" s="30" t="inlineStr">
        <is>
          <t>Which sites depend on a single developer’s knowledge?</t>
        </is>
      </c>
    </row>
    <row r="1056">
      <c r="A1056" s="30" t="inlineStr">
        <is>
          <t>Web Development Agencies</t>
        </is>
      </c>
      <c r="B1056" s="30" t="inlineStr">
        <is>
          <t>Digital &amp; Technology</t>
        </is>
      </c>
      <c r="C1056" s="30" t="inlineStr">
        <is>
          <t>What is profitability by client across build and maintenance?</t>
        </is>
      </c>
    </row>
    <row r="1057">
      <c r="A1057" s="30" t="inlineStr">
        <is>
          <t>Web Development Agencies</t>
        </is>
      </c>
      <c r="B1057" s="30" t="inlineStr">
        <is>
          <t>Digital &amp; Technology</t>
        </is>
      </c>
      <c r="C1057" s="30" t="inlineStr">
        <is>
          <t>Summarise estate health and unbilled work.</t>
        </is>
      </c>
    </row>
    <row r="1058">
      <c r="A1058" s="30" t="inlineStr">
        <is>
          <t>Cybersecurity Companies</t>
        </is>
      </c>
      <c r="B1058" s="30" t="inlineStr">
        <is>
          <t>Digital &amp; Technology</t>
        </is>
      </c>
      <c r="C1058" s="30" t="inlineStr">
        <is>
          <t>Which findings are past their remediation commitment?</t>
        </is>
      </c>
    </row>
    <row r="1059">
      <c r="A1059" s="30" t="inlineStr">
        <is>
          <t>Cybersecurity Companies</t>
        </is>
      </c>
      <c r="B1059" s="30" t="inlineStr">
        <is>
          <t>Digital &amp; Technology</t>
        </is>
      </c>
      <c r="C1059" s="30" t="inlineStr">
        <is>
          <t>Which clients have the most overdue critical findings?</t>
        </is>
      </c>
    </row>
    <row r="1060">
      <c r="A1060" s="30" t="inlineStr">
        <is>
          <t>Cybersecurity Companies</t>
        </is>
      </c>
      <c r="B1060" s="30" t="inlineStr">
        <is>
          <t>Digital &amp; Technology</t>
        </is>
      </c>
      <c r="C1060" s="30" t="inlineStr">
        <is>
          <t>How much analyst time went to triage against assessment?</t>
        </is>
      </c>
    </row>
    <row r="1061">
      <c r="A1061" s="30" t="inlineStr">
        <is>
          <t>Cybersecurity Companies</t>
        </is>
      </c>
      <c r="B1061" s="30" t="inlineStr">
        <is>
          <t>Digital &amp; Technology</t>
        </is>
      </c>
      <c r="C1061" s="30" t="inlineStr">
        <is>
          <t>Which sources produce the most false positives?</t>
        </is>
      </c>
    </row>
    <row r="1062">
      <c r="A1062" s="30" t="inlineStr">
        <is>
          <t>Cybersecurity Companies</t>
        </is>
      </c>
      <c r="B1062" s="30" t="inlineStr">
        <is>
          <t>Digital &amp; Technology</t>
        </is>
      </c>
      <c r="C1062" s="30" t="inlineStr">
        <is>
          <t>Which findings have recurred across assessments?</t>
        </is>
      </c>
    </row>
    <row r="1063">
      <c r="A1063" s="30" t="inlineStr">
        <is>
          <t>Cybersecurity Companies</t>
        </is>
      </c>
      <c r="B1063" s="30" t="inlineStr">
        <is>
          <t>Digital &amp; Technology</t>
        </is>
      </c>
      <c r="C1063" s="30" t="inlineStr">
        <is>
          <t>Which engagements were delivered above scoped hours?</t>
        </is>
      </c>
    </row>
    <row r="1064">
      <c r="A1064" s="30" t="inlineStr">
        <is>
          <t>Cybersecurity Companies</t>
        </is>
      </c>
      <c r="B1064" s="30" t="inlineStr">
        <is>
          <t>Digital &amp; Technology</t>
        </is>
      </c>
      <c r="C1064" s="30" t="inlineStr">
        <is>
          <t>What is remediation closure rate by client and severity?</t>
        </is>
      </c>
    </row>
    <row r="1065">
      <c r="A1065" s="30" t="inlineStr">
        <is>
          <t>Cybersecurity Companies</t>
        </is>
      </c>
      <c r="B1065" s="30" t="inlineStr">
        <is>
          <t>Digital &amp; Technology</t>
        </is>
      </c>
      <c r="C1065" s="30" t="inlineStr">
        <is>
          <t>Which analyst certifications expire this quarter?</t>
        </is>
      </c>
    </row>
    <row r="1066">
      <c r="A1066" s="30" t="inlineStr">
        <is>
          <t>Cybersecurity Companies</t>
        </is>
      </c>
      <c r="B1066" s="30" t="inlineStr">
        <is>
          <t>Digital &amp; Technology</t>
        </is>
      </c>
      <c r="C1066" s="30" t="inlineStr">
        <is>
          <t>Summarise findings and remediation position by client.</t>
        </is>
      </c>
    </row>
    <row r="1067">
      <c r="A1067" s="30" t="inlineStr">
        <is>
          <t>Data Companies</t>
        </is>
      </c>
      <c r="B1067" s="30" t="inlineStr">
        <is>
          <t>Digital &amp; Technology</t>
        </is>
      </c>
      <c r="C1067" s="30" t="inlineStr">
        <is>
          <t>Which deliveries are behind their freshness commitment?</t>
        </is>
      </c>
    </row>
    <row r="1068">
      <c r="A1068" s="30" t="inlineStr">
        <is>
          <t>Data Companies</t>
        </is>
      </c>
      <c r="B1068" s="30" t="inlineStr">
        <is>
          <t>Digital &amp; Technology</t>
        </is>
      </c>
      <c r="C1068" s="30" t="inlineStr">
        <is>
          <t>Which incidents were reported by customers rather than detected?</t>
        </is>
      </c>
    </row>
    <row r="1069">
      <c r="A1069" s="30" t="inlineStr">
        <is>
          <t>Data Companies</t>
        </is>
      </c>
      <c r="B1069" s="30" t="inlineStr">
        <is>
          <t>Digital &amp; Technology</t>
        </is>
      </c>
      <c r="C1069" s="30" t="inlineStr">
        <is>
          <t>Which products depend on sources renewing this quarter?</t>
        </is>
      </c>
    </row>
    <row r="1070">
      <c r="A1070" s="30" t="inlineStr">
        <is>
          <t>Data Companies</t>
        </is>
      </c>
      <c r="B1070" s="30" t="inlineStr">
        <is>
          <t>Digital &amp; Technology</t>
        </is>
      </c>
      <c r="C1070" s="30" t="inlineStr">
        <is>
          <t>Where did this delivered field come from?</t>
        </is>
      </c>
    </row>
    <row r="1071">
      <c r="A1071" s="30" t="inlineStr">
        <is>
          <t>Data Companies</t>
        </is>
      </c>
      <c r="B1071" s="30" t="inlineStr">
        <is>
          <t>Digital &amp; Technology</t>
        </is>
      </c>
      <c r="C1071" s="30" t="inlineStr">
        <is>
          <t>Which customers are using data outside their entitlement?</t>
        </is>
      </c>
    </row>
    <row r="1072">
      <c r="A1072" s="30" t="inlineStr">
        <is>
          <t>Data Companies</t>
        </is>
      </c>
      <c r="B1072" s="30" t="inlineStr">
        <is>
          <t>Digital &amp; Technology</t>
        </is>
      </c>
      <c r="C1072" s="30" t="inlineStr">
        <is>
          <t>Which sources have the worst reliability?</t>
        </is>
      </c>
    </row>
    <row r="1073">
      <c r="A1073" s="30" t="inlineStr">
        <is>
          <t>Data Companies</t>
        </is>
      </c>
      <c r="B1073" s="30" t="inlineStr">
        <is>
          <t>Digital &amp; Technology</t>
        </is>
      </c>
      <c r="C1073" s="30" t="inlineStr">
        <is>
          <t>What is internal detection rate against customer-reported issues?</t>
        </is>
      </c>
    </row>
    <row r="1074">
      <c r="A1074" s="30" t="inlineStr">
        <is>
          <t>Data Companies</t>
        </is>
      </c>
      <c r="B1074" s="30" t="inlineStr">
        <is>
          <t>Digital &amp; Technology</t>
        </is>
      </c>
      <c r="C1074" s="30" t="inlineStr">
        <is>
          <t>Which datasets have no named owner?</t>
        </is>
      </c>
    </row>
    <row r="1075">
      <c r="A1075" s="30" t="inlineStr">
        <is>
          <t>Data Companies</t>
        </is>
      </c>
      <c r="B1075" s="30" t="inlineStr">
        <is>
          <t>Digital &amp; Technology</t>
        </is>
      </c>
      <c r="C1075" s="30" t="inlineStr">
        <is>
          <t>Summarise delivery and incident position by customer.</t>
        </is>
      </c>
    </row>
    <row r="1076">
      <c r="A1076" s="30" t="inlineStr">
        <is>
          <t>AI Companies</t>
        </is>
      </c>
      <c r="B1076" s="30" t="inlineStr">
        <is>
          <t>Digital &amp; Technology</t>
        </is>
      </c>
      <c r="C1076" s="30" t="inlineStr">
        <is>
          <t>Which accounts cost more to serve than they pay?</t>
        </is>
      </c>
    </row>
    <row r="1077">
      <c r="A1077" s="30" t="inlineStr">
        <is>
          <t>AI Companies</t>
        </is>
      </c>
      <c r="B1077" s="30" t="inlineStr">
        <is>
          <t>Digital &amp; Technology</t>
        </is>
      </c>
      <c r="C1077" s="30" t="inlineStr">
        <is>
          <t>What is gross margin by account and by feature?</t>
        </is>
      </c>
    </row>
    <row r="1078">
      <c r="A1078" s="30" t="inlineStr">
        <is>
          <t>AI Companies</t>
        </is>
      </c>
      <c r="B1078" s="30" t="inlineStr">
        <is>
          <t>Digital &amp; Technology</t>
        </is>
      </c>
      <c r="C1078" s="30" t="inlineStr">
        <is>
          <t>Which model versions are live and what evaluation justified them?</t>
        </is>
      </c>
    </row>
    <row r="1079">
      <c r="A1079" s="30" t="inlineStr">
        <is>
          <t>AI Companies</t>
        </is>
      </c>
      <c r="B1079" s="30" t="inlineStr">
        <is>
          <t>Digital &amp; Technology</t>
        </is>
      </c>
      <c r="C1079" s="30" t="inlineStr">
        <is>
          <t>Which pilots are past their decision date?</t>
        </is>
      </c>
    </row>
    <row r="1080">
      <c r="A1080" s="30" t="inlineStr">
        <is>
          <t>AI Companies</t>
        </is>
      </c>
      <c r="B1080" s="30" t="inlineStr">
        <is>
          <t>Digital &amp; Technology</t>
        </is>
      </c>
      <c r="C1080" s="30" t="inlineStr">
        <is>
          <t>Which evaluations are blocked on annotation?</t>
        </is>
      </c>
    </row>
    <row r="1081">
      <c r="A1081" s="30" t="inlineStr">
        <is>
          <t>AI Companies</t>
        </is>
      </c>
      <c r="B1081" s="30" t="inlineStr">
        <is>
          <t>Digital &amp; Technology</t>
        </is>
      </c>
      <c r="C1081" s="30" t="inlineStr">
        <is>
          <t>Which accounts have usage far above their plan assumptions?</t>
        </is>
      </c>
    </row>
    <row r="1082">
      <c r="A1082" s="30" t="inlineStr">
        <is>
          <t>AI Companies</t>
        </is>
      </c>
      <c r="B1082" s="30" t="inlineStr">
        <is>
          <t>Digital &amp; Technology</t>
        </is>
      </c>
      <c r="C1082" s="30" t="inlineStr">
        <is>
          <t>Which accounts were served the version that changed last week?</t>
        </is>
      </c>
    </row>
    <row r="1083">
      <c r="A1083" s="30" t="inlineStr">
        <is>
          <t>AI Companies</t>
        </is>
      </c>
      <c r="B1083" s="30" t="inlineStr">
        <is>
          <t>Digital &amp; Technology</t>
        </is>
      </c>
      <c r="C1083" s="30" t="inlineStr">
        <is>
          <t>What is committed compute against actual consumption?</t>
        </is>
      </c>
    </row>
    <row r="1084">
      <c r="A1084" s="30" t="inlineStr">
        <is>
          <t>AI Companies</t>
        </is>
      </c>
      <c r="B1084" s="30" t="inlineStr">
        <is>
          <t>Digital &amp; Technology</t>
        </is>
      </c>
      <c r="C1084" s="30" t="inlineStr">
        <is>
          <t>Summarise unit economics and deployment position.</t>
        </is>
      </c>
    </row>
    <row r="1085">
      <c r="A1085" s="30" t="inlineStr">
        <is>
          <t>Gaming Studios</t>
        </is>
      </c>
      <c r="B1085" s="30" t="inlineStr">
        <is>
          <t>Digital &amp; Technology</t>
        </is>
      </c>
      <c r="C1085" s="30" t="inlineStr">
        <is>
          <t>What is blocking this milestone?</t>
        </is>
      </c>
    </row>
    <row r="1086">
      <c r="A1086" s="30" t="inlineStr">
        <is>
          <t>Gaming Studios</t>
        </is>
      </c>
      <c r="B1086" s="30" t="inlineStr">
        <is>
          <t>Digital &amp; Technology</t>
        </is>
      </c>
      <c r="C1086" s="30" t="inlineStr">
        <is>
          <t>Which assets have been waiting longest for review?</t>
        </is>
      </c>
    </row>
    <row r="1087">
      <c r="A1087" s="30" t="inlineStr">
        <is>
          <t>Gaming Studios</t>
        </is>
      </c>
      <c r="B1087" s="30" t="inlineStr">
        <is>
          <t>Digital &amp; Technology</t>
        </is>
      </c>
      <c r="C1087" s="30" t="inlineStr">
        <is>
          <t>Which certification issues are open and who owns them?</t>
        </is>
      </c>
    </row>
    <row r="1088">
      <c r="A1088" s="30" t="inlineStr">
        <is>
          <t>Gaming Studios</t>
        </is>
      </c>
      <c r="B1088" s="30" t="inlineStr">
        <is>
          <t>Digital &amp; Technology</t>
        </is>
      </c>
      <c r="C1088" s="30" t="inlineStr">
        <is>
          <t>Which vendor deliveries are unreconciled against their briefs?</t>
        </is>
      </c>
    </row>
    <row r="1089">
      <c r="A1089" s="30" t="inlineStr">
        <is>
          <t>Gaming Studios</t>
        </is>
      </c>
      <c r="B1089" s="30" t="inlineStr">
        <is>
          <t>Digital &amp; Technology</t>
        </is>
      </c>
      <c r="C1089" s="30" t="inlineStr">
        <is>
          <t>Where are the gaps in the live event calendar?</t>
        </is>
      </c>
    </row>
    <row r="1090">
      <c r="A1090" s="30" t="inlineStr">
        <is>
          <t>Gaming Studios</t>
        </is>
      </c>
      <c r="B1090" s="30" t="inlineStr">
        <is>
          <t>Digital &amp; Technology</t>
        </is>
      </c>
      <c r="C1090" s="30" t="inlineStr">
        <is>
          <t>Which support themes appeared after the last build?</t>
        </is>
      </c>
    </row>
    <row r="1091">
      <c r="A1091" s="30" t="inlineStr">
        <is>
          <t>Gaming Studios</t>
        </is>
      </c>
      <c r="B1091" s="30" t="inlineStr">
        <is>
          <t>Digital &amp; Technology</t>
        </is>
      </c>
      <c r="C1091" s="30" t="inlineStr">
        <is>
          <t>Who is the review bottleneck by asset type?</t>
        </is>
      </c>
    </row>
    <row r="1092">
      <c r="A1092" s="30" t="inlineStr">
        <is>
          <t>Gaming Studios</t>
        </is>
      </c>
      <c r="B1092" s="30" t="inlineStr">
        <is>
          <t>Digital &amp; Technology</t>
        </is>
      </c>
      <c r="C1092" s="30" t="inlineStr">
        <is>
          <t>What vendor spend is committed against accepted work?</t>
        </is>
      </c>
    </row>
    <row r="1093">
      <c r="A1093" s="30" t="inlineStr">
        <is>
          <t>Gaming Studios</t>
        </is>
      </c>
      <c r="B1093" s="30" t="inlineStr">
        <is>
          <t>Digital &amp; Technology</t>
        </is>
      </c>
      <c r="C1093" s="30" t="inlineStr">
        <is>
          <t>Summarise milestone risk and certification position.</t>
        </is>
      </c>
    </row>
    <row r="1094">
      <c r="A1094" s="30" t="inlineStr">
        <is>
          <t>Content Agencies</t>
        </is>
      </c>
      <c r="B1094" s="30" t="inlineStr">
        <is>
          <t>Digital &amp; Technology</t>
        </is>
      </c>
      <c r="C1094" s="30" t="inlineStr">
        <is>
          <t>Which pieces are past their agreed revision allowance?</t>
        </is>
      </c>
    </row>
    <row r="1095">
      <c r="A1095" s="30" t="inlineStr">
        <is>
          <t>Content Agencies</t>
        </is>
      </c>
      <c r="B1095" s="30" t="inlineStr">
        <is>
          <t>Digital &amp; Technology</t>
        </is>
      </c>
      <c r="C1095" s="30" t="inlineStr">
        <is>
          <t>Which pieces are blocked on client brief or approval?</t>
        </is>
      </c>
    </row>
    <row r="1096">
      <c r="A1096" s="30" t="inlineStr">
        <is>
          <t>Content Agencies</t>
        </is>
      </c>
      <c r="B1096" s="30" t="inlineStr">
        <is>
          <t>Digital &amp; Technology</t>
        </is>
      </c>
      <c r="C1096" s="30" t="inlineStr">
        <is>
          <t>Is next month’s calendar within production capacity?</t>
        </is>
      </c>
    </row>
    <row r="1097">
      <c r="A1097" s="30" t="inlineStr">
        <is>
          <t>Content Agencies</t>
        </is>
      </c>
      <c r="B1097" s="30" t="inlineStr">
        <is>
          <t>Digital &amp; Technology</t>
        </is>
      </c>
      <c r="C1097" s="30" t="inlineStr">
        <is>
          <t>Which creators are at capacity and which are unassigned?</t>
        </is>
      </c>
    </row>
    <row r="1098">
      <c r="A1098" s="30" t="inlineStr">
        <is>
          <t>Content Agencies</t>
        </is>
      </c>
      <c r="B1098" s="30" t="inlineStr">
        <is>
          <t>Digital &amp; Technology</t>
        </is>
      </c>
      <c r="C1098" s="30" t="inlineStr">
        <is>
          <t>What is cost per piece by client including freelance cost?</t>
        </is>
      </c>
    </row>
    <row r="1099">
      <c r="A1099" s="30" t="inlineStr">
        <is>
          <t>Content Agencies</t>
        </is>
      </c>
      <c r="B1099" s="30" t="inlineStr">
        <is>
          <t>Digital &amp; Technology</t>
        </is>
      </c>
      <c r="C1099" s="30" t="inlineStr">
        <is>
          <t>Which clients consume the most revision rounds?</t>
        </is>
      </c>
    </row>
    <row r="1100">
      <c r="A1100" s="30" t="inlineStr">
        <is>
          <t>Content Agencies</t>
        </is>
      </c>
      <c r="B1100" s="30" t="inlineStr">
        <is>
          <t>Digital &amp; Technology</t>
        </is>
      </c>
      <c r="C1100" s="30" t="inlineStr">
        <is>
          <t>How much of our delay time is client-side?</t>
        </is>
      </c>
    </row>
    <row r="1101">
      <c r="A1101" s="30" t="inlineStr">
        <is>
          <t>Content Agencies</t>
        </is>
      </c>
      <c r="B1101" s="30" t="inlineStr">
        <is>
          <t>Digital &amp; Technology</t>
        </is>
      </c>
      <c r="C1101" s="30" t="inlineStr">
        <is>
          <t>Which formats take the most rounds to approve?</t>
        </is>
      </c>
    </row>
    <row r="1102">
      <c r="A1102" s="30" t="inlineStr">
        <is>
          <t>Content Agencies</t>
        </is>
      </c>
      <c r="B1102" s="30" t="inlineStr">
        <is>
          <t>Digital &amp; Technology</t>
        </is>
      </c>
      <c r="C1102" s="30" t="inlineStr">
        <is>
          <t>Summarise throughput against commitments.</t>
        </is>
      </c>
    </row>
    <row r="1103">
      <c r="A1103" s="30" t="inlineStr">
        <is>
          <t>Creator Businesses</t>
        </is>
      </c>
      <c r="B1103" s="30" t="inlineStr">
        <is>
          <t>Digital &amp; Technology</t>
        </is>
      </c>
      <c r="C1103" s="30" t="inlineStr">
        <is>
          <t>Which deliverables are overdue and on which deals?</t>
        </is>
      </c>
    </row>
    <row r="1104">
      <c r="A1104" s="30" t="inlineStr">
        <is>
          <t>Creator Businesses</t>
        </is>
      </c>
      <c r="B1104" s="30" t="inlineStr">
        <is>
          <t>Digital &amp; Technology</t>
        </is>
      </c>
      <c r="C1104" s="30" t="inlineStr">
        <is>
          <t>What income is outstanding and from whom?</t>
        </is>
      </c>
    </row>
    <row r="1105">
      <c r="A1105" s="30" t="inlineStr">
        <is>
          <t>Creator Businesses</t>
        </is>
      </c>
      <c r="B1105" s="30" t="inlineStr">
        <is>
          <t>Digital &amp; Technology</t>
        </is>
      </c>
      <c r="C1105" s="30" t="inlineStr">
        <is>
          <t>Which usage rights expire in the next month?</t>
        </is>
      </c>
    </row>
    <row r="1106">
      <c r="A1106" s="30" t="inlineStr">
        <is>
          <t>Creator Businesses</t>
        </is>
      </c>
      <c r="B1106" s="30" t="inlineStr">
        <is>
          <t>Digital &amp; Technology</t>
        </is>
      </c>
      <c r="C1106" s="30" t="inlineStr">
        <is>
          <t>Does this enquiry conflict with an exclusivity clause?</t>
        </is>
      </c>
    </row>
    <row r="1107">
      <c r="A1107" s="30" t="inlineStr">
        <is>
          <t>Creator Businesses</t>
        </is>
      </c>
      <c r="B1107" s="30" t="inlineStr">
        <is>
          <t>Digital &amp; Technology</t>
        </is>
      </c>
      <c r="C1107" s="30" t="inlineStr">
        <is>
          <t>What did each source pay this quarter?</t>
        </is>
      </c>
    </row>
    <row r="1108">
      <c r="A1108" s="30" t="inlineStr">
        <is>
          <t>Creator Businesses</t>
        </is>
      </c>
      <c r="B1108" s="30" t="inlineStr">
        <is>
          <t>Digital &amp; Technology</t>
        </is>
      </c>
      <c r="C1108" s="30" t="inlineStr">
        <is>
          <t>Which sponsors pay slowest?</t>
        </is>
      </c>
    </row>
    <row r="1109">
      <c r="A1109" s="30" t="inlineStr">
        <is>
          <t>Creator Businesses</t>
        </is>
      </c>
      <c r="B1109" s="30" t="inlineStr">
        <is>
          <t>Digital &amp; Technology</t>
        </is>
      </c>
      <c r="C1109" s="30" t="inlineStr">
        <is>
          <t>Which deliverables are waiting on sponsor approval?</t>
        </is>
      </c>
    </row>
    <row r="1110">
      <c r="A1110" s="30" t="inlineStr">
        <is>
          <t>Creator Businesses</t>
        </is>
      </c>
      <c r="B1110" s="30" t="inlineStr">
        <is>
          <t>Digital &amp; Technology</t>
        </is>
      </c>
      <c r="C1110" s="30" t="inlineStr">
        <is>
          <t>What is profitability by deal after production cost?</t>
        </is>
      </c>
    </row>
    <row r="1111">
      <c r="A1111" s="30" t="inlineStr">
        <is>
          <t>Creator Businesses</t>
        </is>
      </c>
      <c r="B1111" s="30" t="inlineStr">
        <is>
          <t>Digital &amp; Technology</t>
        </is>
      </c>
      <c r="C1111" s="30" t="inlineStr">
        <is>
          <t>Summarise obligations and receivables.</t>
        </is>
      </c>
    </row>
  </sheetData>
  <autoFilter ref="A4:C1111"/>
  <pageMargins left="0.75" right="0.75" top="1" bottom="1" header="0.5" footer="0.5"/>
</worksheet>
</file>

<file path=xl/worksheets/sheet21.xml><?xml version="1.0" encoding="utf-8"?>
<worksheet xmlns="http://schemas.openxmlformats.org/spreadsheetml/2006/main">
  <sheetPr>
    <tabColor rgb="002E8B57"/>
    <outlinePr summaryBelow="1" summaryRight="1"/>
    <pageSetUpPr/>
  </sheetPr>
  <dimension ref="A1:D86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50" customWidth="1" min="3" max="3"/>
    <col width="30" customWidth="1" min="4" max="4"/>
  </cols>
  <sheetData>
    <row r="1" ht="24" customHeight="1">
      <c r="A1" s="1" t="inlineStr">
        <is>
          <t>Industry vocabulary mapped to Verity concepts</t>
        </is>
      </c>
    </row>
    <row r="2">
      <c r="A2" s="2" t="inlineStr">
        <is>
          <t>Speak the customer's language, then map it.</t>
        </is>
      </c>
    </row>
    <row r="4" ht="30" customHeight="1">
      <c r="A4" s="29" t="inlineStr">
        <is>
          <t>Business type</t>
        </is>
      </c>
      <c r="B4" s="29" t="inlineStr">
        <is>
          <t>Industry</t>
        </is>
      </c>
      <c r="C4" s="29" t="inlineStr">
        <is>
          <t>Customer's word</t>
        </is>
      </c>
      <c r="D4" s="29" t="inlineStr">
        <is>
          <t>Verity concept</t>
        </is>
      </c>
    </row>
    <row r="5">
      <c r="A5" s="30" t="inlineStr">
        <is>
          <t>Retail Stores</t>
        </is>
      </c>
      <c r="B5" s="30" t="inlineStr">
        <is>
          <t>Retail &amp; Commerce</t>
        </is>
      </c>
      <c r="C5" s="30" t="inlineStr">
        <is>
          <t>Lines, SKUs, categories, ranges</t>
        </is>
      </c>
      <c r="D5" s="30" t="inlineStr">
        <is>
          <t>Inventory</t>
        </is>
      </c>
    </row>
    <row r="6">
      <c r="A6" s="30" t="inlineStr">
        <is>
          <t>Retail Stores</t>
        </is>
      </c>
      <c r="B6" s="30" t="inlineStr">
        <is>
          <t>Retail &amp; Commerce</t>
        </is>
      </c>
      <c r="C6" s="30" t="inlineStr">
        <is>
          <t>Sales, returns, exchanges</t>
        </is>
      </c>
      <c r="D6" s="30" t="inlineStr">
        <is>
          <t>Orders</t>
        </is>
      </c>
    </row>
    <row r="7">
      <c r="A7" s="30" t="inlineStr">
        <is>
          <t>Retail Stores</t>
        </is>
      </c>
      <c r="B7" s="30" t="inlineStr">
        <is>
          <t>Retail &amp; Commerce</t>
        </is>
      </c>
      <c r="C7" s="30" t="inlineStr">
        <is>
          <t>Customers, regulars, account holders</t>
        </is>
      </c>
      <c r="D7" s="30" t="inlineStr">
        <is>
          <t>Relationships</t>
        </is>
      </c>
    </row>
    <row r="8">
      <c r="A8" s="30" t="inlineStr">
        <is>
          <t>Retail Stores</t>
        </is>
      </c>
      <c r="B8" s="30" t="inlineStr">
        <is>
          <t>Retail &amp; Commerce</t>
        </is>
      </c>
      <c r="C8" s="30" t="inlineStr">
        <is>
          <t>Vendors, brands, distributors</t>
        </is>
      </c>
      <c r="D8" s="30" t="inlineStr">
        <is>
          <t>Suppliers</t>
        </is>
      </c>
    </row>
    <row r="9">
      <c r="A9" s="30" t="inlineStr">
        <is>
          <t>Retail Stores</t>
        </is>
      </c>
      <c r="B9" s="30" t="inlineStr">
        <is>
          <t>Retail &amp; Commerce</t>
        </is>
      </c>
      <c r="C9" s="30" t="inlineStr">
        <is>
          <t>Floor staff, cashiers, store managers</t>
        </is>
      </c>
      <c r="D9" s="30" t="inlineStr">
        <is>
          <t>People</t>
        </is>
      </c>
    </row>
    <row r="10">
      <c r="A10" s="30" t="inlineStr">
        <is>
          <t>Retail Stores</t>
        </is>
      </c>
      <c r="B10" s="30" t="inlineStr">
        <is>
          <t>Retail &amp; Commerce</t>
        </is>
      </c>
      <c r="C10" s="30" t="inlineStr">
        <is>
          <t>Discounts, returns, write-offs</t>
        </is>
      </c>
      <c r="D10" s="30" t="inlineStr">
        <is>
          <t>Workflows</t>
        </is>
      </c>
    </row>
    <row r="11">
      <c r="A11" s="30" t="inlineStr">
        <is>
          <t>Retail Stores</t>
        </is>
      </c>
      <c r="B11" s="30" t="inlineStr">
        <is>
          <t>Retail &amp; Commerce</t>
        </is>
      </c>
      <c r="C11" s="30" t="inlineStr">
        <is>
          <t>Stores, stockrooms, transfers</t>
        </is>
      </c>
      <c r="D11" s="30" t="inlineStr">
        <is>
          <t>Locations</t>
        </is>
      </c>
    </row>
    <row r="12">
      <c r="A12" s="30" t="inlineStr">
        <is>
          <t>Supermarkets</t>
        </is>
      </c>
      <c r="B12" s="30" t="inlineStr">
        <is>
          <t>Retail &amp; Commerce</t>
        </is>
      </c>
      <c r="C12" s="30" t="inlineStr">
        <is>
          <t>Lines, categories, planograms</t>
        </is>
      </c>
      <c r="D12" s="30" t="inlineStr">
        <is>
          <t>Inventory</t>
        </is>
      </c>
    </row>
    <row r="13">
      <c r="A13" s="30" t="inlineStr">
        <is>
          <t>Supermarkets</t>
        </is>
      </c>
      <c r="B13" s="30" t="inlineStr">
        <is>
          <t>Retail &amp; Commerce</t>
        </is>
      </c>
      <c r="C13" s="30" t="inlineStr">
        <is>
          <t>Baskets, transactions, returns</t>
        </is>
      </c>
      <c r="D13" s="30" t="inlineStr">
        <is>
          <t>Orders</t>
        </is>
      </c>
    </row>
    <row r="14">
      <c r="A14" s="30" t="inlineStr">
        <is>
          <t>Supermarkets</t>
        </is>
      </c>
      <c r="B14" s="30" t="inlineStr">
        <is>
          <t>Retail &amp; Commerce</t>
        </is>
      </c>
      <c r="C14" s="30" t="inlineStr">
        <is>
          <t>Principals, distributors, schemes</t>
        </is>
      </c>
      <c r="D14" s="30" t="inlineStr">
        <is>
          <t>Suppliers</t>
        </is>
      </c>
    </row>
    <row r="15">
      <c r="A15" s="30" t="inlineStr">
        <is>
          <t>Supermarkets</t>
        </is>
      </c>
      <c r="B15" s="30" t="inlineStr">
        <is>
          <t>Retail &amp; Commerce</t>
        </is>
      </c>
      <c r="C15" s="30" t="inlineStr">
        <is>
          <t>Shrinkage, markdown, write-off</t>
        </is>
      </c>
      <c r="D15" s="30" t="inlineStr">
        <is>
          <t>Workflows</t>
        </is>
      </c>
    </row>
    <row r="16">
      <c r="A16" s="30" t="inlineStr">
        <is>
          <t>Supermarkets</t>
        </is>
      </c>
      <c r="B16" s="30" t="inlineStr">
        <is>
          <t>Retail &amp; Commerce</t>
        </is>
      </c>
      <c r="C16" s="30" t="inlineStr">
        <is>
          <t>Shift staff, section leads, cashiers</t>
        </is>
      </c>
      <c r="D16" s="30" t="inlineStr">
        <is>
          <t>People</t>
        </is>
      </c>
    </row>
    <row r="17">
      <c r="A17" s="30" t="inlineStr">
        <is>
          <t>Supermarkets</t>
        </is>
      </c>
      <c r="B17" s="30" t="inlineStr">
        <is>
          <t>Retail &amp; Commerce</t>
        </is>
      </c>
      <c r="C17" s="30" t="inlineStr">
        <is>
          <t>Loyalty customers, account holders</t>
        </is>
      </c>
      <c r="D17" s="30" t="inlineStr">
        <is>
          <t>Relationships</t>
        </is>
      </c>
    </row>
    <row r="18">
      <c r="A18" s="30" t="inlineStr">
        <is>
          <t>Supermarkets</t>
        </is>
      </c>
      <c r="B18" s="30" t="inlineStr">
        <is>
          <t>Retail &amp; Commerce</t>
        </is>
      </c>
      <c r="C18" s="30" t="inlineStr">
        <is>
          <t>Stores, cold rooms, back-of-house</t>
        </is>
      </c>
      <c r="D18" s="30" t="inlineStr">
        <is>
          <t>Locations</t>
        </is>
      </c>
    </row>
    <row r="19">
      <c r="A19" s="30" t="inlineStr">
        <is>
          <t>Grocery Stores</t>
        </is>
      </c>
      <c r="B19" s="30" t="inlineStr">
        <is>
          <t>Retail &amp; Commerce</t>
        </is>
      </c>
      <c r="C19" s="30" t="inlineStr">
        <is>
          <t>Staples, loose stock, packaged goods</t>
        </is>
      </c>
      <c r="D19" s="30" t="inlineStr">
        <is>
          <t>Inventory</t>
        </is>
      </c>
    </row>
    <row r="20">
      <c r="A20" s="30" t="inlineStr">
        <is>
          <t>Grocery Stores</t>
        </is>
      </c>
      <c r="B20" s="30" t="inlineStr">
        <is>
          <t>Retail &amp; Commerce</t>
        </is>
      </c>
      <c r="C20" s="30" t="inlineStr">
        <is>
          <t>Bills, delivery orders, returns</t>
        </is>
      </c>
      <c r="D20" s="30" t="inlineStr">
        <is>
          <t>Orders</t>
        </is>
      </c>
    </row>
    <row r="21">
      <c r="A21" s="30" t="inlineStr">
        <is>
          <t>Grocery Stores</t>
        </is>
      </c>
      <c r="B21" s="30" t="inlineStr">
        <is>
          <t>Retail &amp; Commerce</t>
        </is>
      </c>
      <c r="C21" s="30" t="inlineStr">
        <is>
          <t>Households, regulars, credit customers</t>
        </is>
      </c>
      <c r="D21" s="30" t="inlineStr">
        <is>
          <t>Relationships</t>
        </is>
      </c>
    </row>
    <row r="22">
      <c r="A22" s="30" t="inlineStr">
        <is>
          <t>Grocery Stores</t>
        </is>
      </c>
      <c r="B22" s="30" t="inlineStr">
        <is>
          <t>Retail &amp; Commerce</t>
        </is>
      </c>
      <c r="C22" s="30" t="inlineStr">
        <is>
          <t>Local suppliers, mandi, distributors</t>
        </is>
      </c>
      <c r="D22" s="30" t="inlineStr">
        <is>
          <t>Suppliers</t>
        </is>
      </c>
    </row>
    <row r="23">
      <c r="A23" s="30" t="inlineStr">
        <is>
          <t>Grocery Stores</t>
        </is>
      </c>
      <c r="B23" s="30" t="inlineStr">
        <is>
          <t>Retail &amp; Commerce</t>
        </is>
      </c>
      <c r="C23" s="30" t="inlineStr">
        <is>
          <t>Shop staff, delivery boys</t>
        </is>
      </c>
      <c r="D23" s="30" t="inlineStr">
        <is>
          <t>People</t>
        </is>
      </c>
    </row>
    <row r="24">
      <c r="A24" s="30" t="inlineStr">
        <is>
          <t>Grocery Stores</t>
        </is>
      </c>
      <c r="B24" s="30" t="inlineStr">
        <is>
          <t>Retail &amp; Commerce</t>
        </is>
      </c>
      <c r="C24" s="30" t="inlineStr">
        <is>
          <t>Credit limits, settlements, write-offs</t>
        </is>
      </c>
      <c r="D24" s="30" t="inlineStr">
        <is>
          <t>Workflows</t>
        </is>
      </c>
    </row>
    <row r="25">
      <c r="A25" s="30" t="inlineStr">
        <is>
          <t>Grocery Stores</t>
        </is>
      </c>
      <c r="B25" s="30" t="inlineStr">
        <is>
          <t>Retail &amp; Commerce</t>
        </is>
      </c>
      <c r="C25" s="30" t="inlineStr">
        <is>
          <t>Shop floor, godown, delivery route</t>
        </is>
      </c>
      <c r="D25" s="30" t="inlineStr">
        <is>
          <t>Locations</t>
        </is>
      </c>
    </row>
    <row r="26">
      <c r="A26" s="30" t="inlineStr">
        <is>
          <t>Convenience Stores</t>
        </is>
      </c>
      <c r="B26" s="30" t="inlineStr">
        <is>
          <t>Retail &amp; Commerce</t>
        </is>
      </c>
      <c r="C26" s="30" t="inlineStr">
        <is>
          <t>Lines, facings, planogram space</t>
        </is>
      </c>
      <c r="D26" s="30" t="inlineStr">
        <is>
          <t>Inventory</t>
        </is>
      </c>
    </row>
    <row r="27">
      <c r="A27" s="30" t="inlineStr">
        <is>
          <t>Convenience Stores</t>
        </is>
      </c>
      <c r="B27" s="30" t="inlineStr">
        <is>
          <t>Retail &amp; Commerce</t>
        </is>
      </c>
      <c r="C27" s="30" t="inlineStr">
        <is>
          <t>Baskets, transactions, returns</t>
        </is>
      </c>
      <c r="D27" s="30" t="inlineStr">
        <is>
          <t>Orders</t>
        </is>
      </c>
    </row>
    <row r="28">
      <c r="A28" s="30" t="inlineStr">
        <is>
          <t>Convenience Stores</t>
        </is>
      </c>
      <c r="B28" s="30" t="inlineStr">
        <is>
          <t>Retail &amp; Commerce</t>
        </is>
      </c>
      <c r="C28" s="30" t="inlineStr">
        <is>
          <t>Regulars, account customers</t>
        </is>
      </c>
      <c r="D28" s="30" t="inlineStr">
        <is>
          <t>Relationships</t>
        </is>
      </c>
    </row>
    <row r="29">
      <c r="A29" s="30" t="inlineStr">
        <is>
          <t>Convenience Stores</t>
        </is>
      </c>
      <c r="B29" s="30" t="inlineStr">
        <is>
          <t>Retail &amp; Commerce</t>
        </is>
      </c>
      <c r="C29" s="30" t="inlineStr">
        <is>
          <t>Distributors, cash-and-carry, direct suppliers</t>
        </is>
      </c>
      <c r="D29" s="30" t="inlineStr">
        <is>
          <t>Suppliers</t>
        </is>
      </c>
    </row>
    <row r="30">
      <c r="A30" s="30" t="inlineStr">
        <is>
          <t>Convenience Stores</t>
        </is>
      </c>
      <c r="B30" s="30" t="inlineStr">
        <is>
          <t>Retail &amp; Commerce</t>
        </is>
      </c>
      <c r="C30" s="30" t="inlineStr">
        <is>
          <t>Shift staff, night cover</t>
        </is>
      </c>
      <c r="D30" s="30" t="inlineStr">
        <is>
          <t>People</t>
        </is>
      </c>
    </row>
    <row r="31">
      <c r="A31" s="30" t="inlineStr">
        <is>
          <t>Convenience Stores</t>
        </is>
      </c>
      <c r="B31" s="30" t="inlineStr">
        <is>
          <t>Retail &amp; Commerce</t>
        </is>
      </c>
      <c r="C31" s="30" t="inlineStr">
        <is>
          <t>Write-offs, discounts, adjustments</t>
        </is>
      </c>
      <c r="D31" s="30" t="inlineStr">
        <is>
          <t>Workflows</t>
        </is>
      </c>
    </row>
    <row r="32">
      <c r="A32" s="30" t="inlineStr">
        <is>
          <t>Convenience Stores</t>
        </is>
      </c>
      <c r="B32" s="30" t="inlineStr">
        <is>
          <t>Retail &amp; Commerce</t>
        </is>
      </c>
      <c r="C32" s="30" t="inlineStr">
        <is>
          <t>Store, backroom, chiller</t>
        </is>
      </c>
      <c r="D32" s="30" t="inlineStr">
        <is>
          <t>Locations</t>
        </is>
      </c>
    </row>
    <row r="33">
      <c r="A33" s="30" t="inlineStr">
        <is>
          <t>Department Stores</t>
        </is>
      </c>
      <c r="B33" s="30" t="inlineStr">
        <is>
          <t>Retail &amp; Commerce</t>
        </is>
      </c>
      <c r="C33" s="30" t="inlineStr">
        <is>
          <t>Departments, categories, concessions</t>
        </is>
      </c>
      <c r="D33" s="30" t="inlineStr">
        <is>
          <t>Locations</t>
        </is>
      </c>
    </row>
    <row r="34">
      <c r="A34" s="30" t="inlineStr">
        <is>
          <t>Department Stores</t>
        </is>
      </c>
      <c r="B34" s="30" t="inlineStr">
        <is>
          <t>Retail &amp; Commerce</t>
        </is>
      </c>
      <c r="C34" s="30" t="inlineStr">
        <is>
          <t>Lines, stock, own-buy and concession</t>
        </is>
      </c>
      <c r="D34" s="30" t="inlineStr">
        <is>
          <t>Inventory</t>
        </is>
      </c>
    </row>
    <row r="35">
      <c r="A35" s="30" t="inlineStr">
        <is>
          <t>Department Stores</t>
        </is>
      </c>
      <c r="B35" s="30" t="inlineStr">
        <is>
          <t>Retail &amp; Commerce</t>
        </is>
      </c>
      <c r="C35" s="30" t="inlineStr">
        <is>
          <t>Transactions, returns, exchanges</t>
        </is>
      </c>
      <c r="D35" s="30" t="inlineStr">
        <is>
          <t>Orders</t>
        </is>
      </c>
    </row>
    <row r="36">
      <c r="A36" s="30" t="inlineStr">
        <is>
          <t>Department Stores</t>
        </is>
      </c>
      <c r="B36" s="30" t="inlineStr">
        <is>
          <t>Retail &amp; Commerce</t>
        </is>
      </c>
      <c r="C36" s="30" t="inlineStr">
        <is>
          <t>Brands, concessionaires, suppliers</t>
        </is>
      </c>
      <c r="D36" s="30" t="inlineStr">
        <is>
          <t>Suppliers</t>
        </is>
      </c>
    </row>
    <row r="37">
      <c r="A37" s="30" t="inlineStr">
        <is>
          <t>Department Stores</t>
        </is>
      </c>
      <c r="B37" s="30" t="inlineStr">
        <is>
          <t>Retail &amp; Commerce</t>
        </is>
      </c>
      <c r="C37" s="30" t="inlineStr">
        <is>
          <t>Floor staff, department managers</t>
        </is>
      </c>
      <c r="D37" s="30" t="inlineStr">
        <is>
          <t>People</t>
        </is>
      </c>
    </row>
    <row r="38">
      <c r="A38" s="30" t="inlineStr">
        <is>
          <t>Department Stores</t>
        </is>
      </c>
      <c r="B38" s="30" t="inlineStr">
        <is>
          <t>Retail &amp; Commerce</t>
        </is>
      </c>
      <c r="C38" s="30" t="inlineStr">
        <is>
          <t>Settlements, markdowns, approvals</t>
        </is>
      </c>
      <c r="D38" s="30" t="inlineStr">
        <is>
          <t>Workflows</t>
        </is>
      </c>
    </row>
    <row r="39">
      <c r="A39" s="30" t="inlineStr">
        <is>
          <t>Department Stores</t>
        </is>
      </c>
      <c r="B39" s="30" t="inlineStr">
        <is>
          <t>Retail &amp; Commerce</t>
        </is>
      </c>
      <c r="C39" s="30" t="inlineStr">
        <is>
          <t>Customers, loyalty members</t>
        </is>
      </c>
      <c r="D39" s="30" t="inlineStr">
        <is>
          <t>Relationships</t>
        </is>
      </c>
    </row>
    <row r="40">
      <c r="A40" s="30" t="inlineStr">
        <is>
          <t>Fashion Stores</t>
        </is>
      </c>
      <c r="B40" s="30" t="inlineStr">
        <is>
          <t>Retail &amp; Commerce</t>
        </is>
      </c>
      <c r="C40" s="30" t="inlineStr">
        <is>
          <t>Styles, sizes, colours, seasons</t>
        </is>
      </c>
      <c r="D40" s="30" t="inlineStr">
        <is>
          <t>Inventory</t>
        </is>
      </c>
    </row>
    <row r="41">
      <c r="A41" s="30" t="inlineStr">
        <is>
          <t>Fashion Stores</t>
        </is>
      </c>
      <c r="B41" s="30" t="inlineStr">
        <is>
          <t>Retail &amp; Commerce</t>
        </is>
      </c>
      <c r="C41" s="30" t="inlineStr">
        <is>
          <t>Sales, returns, exchanges, alterations</t>
        </is>
      </c>
      <c r="D41" s="30" t="inlineStr">
        <is>
          <t>Orders</t>
        </is>
      </c>
    </row>
    <row r="42">
      <c r="A42" s="30" t="inlineStr">
        <is>
          <t>Fashion Stores</t>
        </is>
      </c>
      <c r="B42" s="30" t="inlineStr">
        <is>
          <t>Retail &amp; Commerce</t>
        </is>
      </c>
      <c r="C42" s="30" t="inlineStr">
        <is>
          <t>Customers, regulars, size profiles</t>
        </is>
      </c>
      <c r="D42" s="30" t="inlineStr">
        <is>
          <t>Relationships</t>
        </is>
      </c>
    </row>
    <row r="43">
      <c r="A43" s="30" t="inlineStr">
        <is>
          <t>Fashion Stores</t>
        </is>
      </c>
      <c r="B43" s="30" t="inlineStr">
        <is>
          <t>Retail &amp; Commerce</t>
        </is>
      </c>
      <c r="C43" s="30" t="inlineStr">
        <is>
          <t>Brands, vendors, agents</t>
        </is>
      </c>
      <c r="D43" s="30" t="inlineStr">
        <is>
          <t>Suppliers</t>
        </is>
      </c>
    </row>
    <row r="44">
      <c r="A44" s="30" t="inlineStr">
        <is>
          <t>Fashion Stores</t>
        </is>
      </c>
      <c r="B44" s="30" t="inlineStr">
        <is>
          <t>Retail &amp; Commerce</t>
        </is>
      </c>
      <c r="C44" s="30" t="inlineStr">
        <is>
          <t>Floor staff, stylists, store managers</t>
        </is>
      </c>
      <c r="D44" s="30" t="inlineStr">
        <is>
          <t>People</t>
        </is>
      </c>
    </row>
    <row r="45">
      <c r="A45" s="30" t="inlineStr">
        <is>
          <t>Fashion Stores</t>
        </is>
      </c>
      <c r="B45" s="30" t="inlineStr">
        <is>
          <t>Retail &amp; Commerce</t>
        </is>
      </c>
      <c r="C45" s="30" t="inlineStr">
        <is>
          <t>Markdown, transfer, return authorisation</t>
        </is>
      </c>
      <c r="D45" s="30" t="inlineStr">
        <is>
          <t>Workflows</t>
        </is>
      </c>
    </row>
    <row r="46">
      <c r="A46" s="30" t="inlineStr">
        <is>
          <t>Fashion Stores</t>
        </is>
      </c>
      <c r="B46" s="30" t="inlineStr">
        <is>
          <t>Retail &amp; Commerce</t>
        </is>
      </c>
      <c r="C46" s="30" t="inlineStr">
        <is>
          <t>Stores, stockrooms, warehouse</t>
        </is>
      </c>
      <c r="D46" s="30" t="inlineStr">
        <is>
          <t>Locations</t>
        </is>
      </c>
    </row>
    <row r="47">
      <c r="A47" s="30" t="inlineStr">
        <is>
          <t>Clothing Boutiques</t>
        </is>
      </c>
      <c r="B47" s="30" t="inlineStr">
        <is>
          <t>Retail &amp; Commerce</t>
        </is>
      </c>
      <c r="C47" s="30" t="inlineStr">
        <is>
          <t>Pieces, buys, collections</t>
        </is>
      </c>
      <c r="D47" s="30" t="inlineStr">
        <is>
          <t>Inventory</t>
        </is>
      </c>
    </row>
    <row r="48">
      <c r="A48" s="30" t="inlineStr">
        <is>
          <t>Clothing Boutiques</t>
        </is>
      </c>
      <c r="B48" s="30" t="inlineStr">
        <is>
          <t>Retail &amp; Commerce</t>
        </is>
      </c>
      <c r="C48" s="30" t="inlineStr">
        <is>
          <t>Sales, custom orders, alterations</t>
        </is>
      </c>
      <c r="D48" s="30" t="inlineStr">
        <is>
          <t>Work</t>
        </is>
      </c>
    </row>
    <row r="49">
      <c r="A49" s="30" t="inlineStr">
        <is>
          <t>Clothing Boutiques</t>
        </is>
      </c>
      <c r="B49" s="30" t="inlineStr">
        <is>
          <t>Retail &amp; Commerce</t>
        </is>
      </c>
      <c r="C49" s="30" t="inlineStr">
        <is>
          <t>Clients, clientele, referrals</t>
        </is>
      </c>
      <c r="D49" s="30" t="inlineStr">
        <is>
          <t>Relationships</t>
        </is>
      </c>
    </row>
    <row r="50">
      <c r="A50" s="30" t="inlineStr">
        <is>
          <t>Clothing Boutiques</t>
        </is>
      </c>
      <c r="B50" s="30" t="inlineStr">
        <is>
          <t>Retail &amp; Commerce</t>
        </is>
      </c>
      <c r="C50" s="30" t="inlineStr">
        <is>
          <t>Designers, tailors, fabric suppliers</t>
        </is>
      </c>
      <c r="D50" s="30" t="inlineStr">
        <is>
          <t>Suppliers</t>
        </is>
      </c>
    </row>
    <row r="51">
      <c r="A51" s="30" t="inlineStr">
        <is>
          <t>Clothing Boutiques</t>
        </is>
      </c>
      <c r="B51" s="30" t="inlineStr">
        <is>
          <t>Retail &amp; Commerce</t>
        </is>
      </c>
      <c r="C51" s="30" t="inlineStr">
        <is>
          <t>Owner, salespeople</t>
        </is>
      </c>
      <c r="D51" s="30" t="inlineStr">
        <is>
          <t>People</t>
        </is>
      </c>
    </row>
    <row r="52">
      <c r="A52" s="30" t="inlineStr">
        <is>
          <t>Clothing Boutiques</t>
        </is>
      </c>
      <c r="B52" s="30" t="inlineStr">
        <is>
          <t>Retail &amp; Commerce</t>
        </is>
      </c>
      <c r="C52" s="30" t="inlineStr">
        <is>
          <t>Advances, promised dates, approvals</t>
        </is>
      </c>
      <c r="D52" s="30" t="inlineStr">
        <is>
          <t>Workflows</t>
        </is>
      </c>
    </row>
    <row r="53">
      <c r="A53" s="30" t="inlineStr">
        <is>
          <t>Clothing Boutiques</t>
        </is>
      </c>
      <c r="B53" s="30" t="inlineStr">
        <is>
          <t>Retail &amp; Commerce</t>
        </is>
      </c>
      <c r="C53" s="30" t="inlineStr">
        <is>
          <t>Shop, studio, tailor</t>
        </is>
      </c>
      <c r="D53" s="30" t="inlineStr">
        <is>
          <t>Locations</t>
        </is>
      </c>
    </row>
    <row r="54">
      <c r="A54" s="30" t="inlineStr">
        <is>
          <t>Shoe Stores</t>
        </is>
      </c>
      <c r="B54" s="30" t="inlineStr">
        <is>
          <t>Retail &amp; Commerce</t>
        </is>
      </c>
      <c r="C54" s="30" t="inlineStr">
        <is>
          <t>Styles, sizes, widths, runs</t>
        </is>
      </c>
      <c r="D54" s="30" t="inlineStr">
        <is>
          <t>Inventory</t>
        </is>
      </c>
    </row>
    <row r="55">
      <c r="A55" s="30" t="inlineStr">
        <is>
          <t>Shoe Stores</t>
        </is>
      </c>
      <c r="B55" s="30" t="inlineStr">
        <is>
          <t>Retail &amp; Commerce</t>
        </is>
      </c>
      <c r="C55" s="30" t="inlineStr">
        <is>
          <t>Sales, returns, exchanges</t>
        </is>
      </c>
      <c r="D55" s="30" t="inlineStr">
        <is>
          <t>Orders</t>
        </is>
      </c>
    </row>
    <row r="56">
      <c r="A56" s="30" t="inlineStr">
        <is>
          <t>Shoe Stores</t>
        </is>
      </c>
      <c r="B56" s="30" t="inlineStr">
        <is>
          <t>Retail &amp; Commerce</t>
        </is>
      </c>
      <c r="C56" s="30" t="inlineStr">
        <is>
          <t>Customers, size profiles</t>
        </is>
      </c>
      <c r="D56" s="30" t="inlineStr">
        <is>
          <t>Relationships</t>
        </is>
      </c>
    </row>
    <row r="57">
      <c r="A57" s="30" t="inlineStr">
        <is>
          <t>Shoe Stores</t>
        </is>
      </c>
      <c r="B57" s="30" t="inlineStr">
        <is>
          <t>Retail &amp; Commerce</t>
        </is>
      </c>
      <c r="C57" s="30" t="inlineStr">
        <is>
          <t>Brands, suppliers, agents</t>
        </is>
      </c>
      <c r="D57" s="30" t="inlineStr">
        <is>
          <t>Suppliers</t>
        </is>
      </c>
    </row>
    <row r="58">
      <c r="A58" s="30" t="inlineStr">
        <is>
          <t>Shoe Stores</t>
        </is>
      </c>
      <c r="B58" s="30" t="inlineStr">
        <is>
          <t>Retail &amp; Commerce</t>
        </is>
      </c>
      <c r="C58" s="30" t="inlineStr">
        <is>
          <t>Floor staff, stockroom</t>
        </is>
      </c>
      <c r="D58" s="30" t="inlineStr">
        <is>
          <t>People</t>
        </is>
      </c>
    </row>
    <row r="59">
      <c r="A59" s="30" t="inlineStr">
        <is>
          <t>Shoe Stores</t>
        </is>
      </c>
      <c r="B59" s="30" t="inlineStr">
        <is>
          <t>Retail &amp; Commerce</t>
        </is>
      </c>
      <c r="C59" s="30" t="inlineStr">
        <is>
          <t>Markdown, transfer, return authorisation</t>
        </is>
      </c>
      <c r="D59" s="30" t="inlineStr">
        <is>
          <t>Workflows</t>
        </is>
      </c>
    </row>
    <row r="60">
      <c r="A60" s="30" t="inlineStr">
        <is>
          <t>Shoe Stores</t>
        </is>
      </c>
      <c r="B60" s="30" t="inlineStr">
        <is>
          <t>Retail &amp; Commerce</t>
        </is>
      </c>
      <c r="C60" s="30" t="inlineStr">
        <is>
          <t>Stores, stockrooms</t>
        </is>
      </c>
      <c r="D60" s="30" t="inlineStr">
        <is>
          <t>Locations</t>
        </is>
      </c>
    </row>
    <row r="61">
      <c r="A61" s="30" t="inlineStr">
        <is>
          <t>Jewellery Stores</t>
        </is>
      </c>
      <c r="B61" s="30" t="inlineStr">
        <is>
          <t>Retail &amp; Commerce</t>
        </is>
      </c>
      <c r="C61" s="30" t="inlineStr">
        <is>
          <t>Pieces, sets, collections</t>
        </is>
      </c>
      <c r="D61" s="30" t="inlineStr">
        <is>
          <t>Records</t>
        </is>
      </c>
    </row>
    <row r="62">
      <c r="A62" s="30" t="inlineStr">
        <is>
          <t>Jewellery Stores</t>
        </is>
      </c>
      <c r="B62" s="30" t="inlineStr">
        <is>
          <t>Retail &amp; Commerce</t>
        </is>
      </c>
      <c r="C62" s="30" t="inlineStr">
        <is>
          <t>Custom orders, repairs, polishing</t>
        </is>
      </c>
      <c r="D62" s="30" t="inlineStr">
        <is>
          <t>Work</t>
        </is>
      </c>
    </row>
    <row r="63">
      <c r="A63" s="30" t="inlineStr">
        <is>
          <t>Jewellery Stores</t>
        </is>
      </c>
      <c r="B63" s="30" t="inlineStr">
        <is>
          <t>Retail &amp; Commerce</t>
        </is>
      </c>
      <c r="C63" s="30" t="inlineStr">
        <is>
          <t>Customers, families, referrals</t>
        </is>
      </c>
      <c r="D63" s="30" t="inlineStr">
        <is>
          <t>Relationships</t>
        </is>
      </c>
    </row>
    <row r="64">
      <c r="A64" s="30" t="inlineStr">
        <is>
          <t>Jewellery Stores</t>
        </is>
      </c>
      <c r="B64" s="30" t="inlineStr">
        <is>
          <t>Retail &amp; Commerce</t>
        </is>
      </c>
      <c r="C64" s="30" t="inlineStr">
        <is>
          <t>Karigars, sales staff, showroom teams</t>
        </is>
      </c>
      <c r="D64" s="30" t="inlineStr">
        <is>
          <t>People</t>
        </is>
      </c>
    </row>
    <row r="65">
      <c r="A65" s="30" t="inlineStr">
        <is>
          <t>Jewellery Stores</t>
        </is>
      </c>
      <c r="B65" s="30" t="inlineStr">
        <is>
          <t>Retail &amp; Commerce</t>
        </is>
      </c>
      <c r="C65" s="30" t="inlineStr">
        <is>
          <t>Wholesalers, stone dealers, refiners</t>
        </is>
      </c>
      <c r="D65" s="30" t="inlineStr">
        <is>
          <t>Suppliers</t>
        </is>
      </c>
    </row>
    <row r="66">
      <c r="A66" s="30" t="inlineStr">
        <is>
          <t>Jewellery Stores</t>
        </is>
      </c>
      <c r="B66" s="30" t="inlineStr">
        <is>
          <t>Retail &amp; Commerce</t>
        </is>
      </c>
      <c r="C66" s="30" t="inlineStr">
        <is>
          <t>Approvals, advances, delivery promises</t>
        </is>
      </c>
      <c r="D66" s="30" t="inlineStr">
        <is>
          <t>Workflows</t>
        </is>
      </c>
    </row>
    <row r="67">
      <c r="A67" s="30" t="inlineStr">
        <is>
          <t>Jewellery Stores</t>
        </is>
      </c>
      <c r="B67" s="30" t="inlineStr">
        <is>
          <t>Retail &amp; Commerce</t>
        </is>
      </c>
      <c r="C67" s="30" t="inlineStr">
        <is>
          <t>Showroom, safe, workshop, exhibition</t>
        </is>
      </c>
      <c r="D67" s="30" t="inlineStr">
        <is>
          <t>Locations</t>
        </is>
      </c>
    </row>
    <row r="68">
      <c r="A68" s="30" t="inlineStr">
        <is>
          <t>Electronics Stores</t>
        </is>
      </c>
      <c r="B68" s="30" t="inlineStr">
        <is>
          <t>Retail &amp; Commerce</t>
        </is>
      </c>
      <c r="C68" s="30" t="inlineStr">
        <is>
          <t>Units, models, serial numbers, demo stock</t>
        </is>
      </c>
      <c r="D68" s="30" t="inlineStr">
        <is>
          <t>Inventory</t>
        </is>
      </c>
    </row>
    <row r="69">
      <c r="A69" s="30" t="inlineStr">
        <is>
          <t>Electronics Stores</t>
        </is>
      </c>
      <c r="B69" s="30" t="inlineStr">
        <is>
          <t>Retail &amp; Commerce</t>
        </is>
      </c>
      <c r="C69" s="30" t="inlineStr">
        <is>
          <t>Sales, exchanges, returns, finance</t>
        </is>
      </c>
      <c r="D69" s="30" t="inlineStr">
        <is>
          <t>Orders</t>
        </is>
      </c>
    </row>
    <row r="70">
      <c r="A70" s="30" t="inlineStr">
        <is>
          <t>Electronics Stores</t>
        </is>
      </c>
      <c r="B70" s="30" t="inlineStr">
        <is>
          <t>Retail &amp; Commerce</t>
        </is>
      </c>
      <c r="C70" s="30" t="inlineStr">
        <is>
          <t>Customers, warranty holders</t>
        </is>
      </c>
      <c r="D70" s="30" t="inlineStr">
        <is>
          <t>Relationships</t>
        </is>
      </c>
    </row>
    <row r="71">
      <c r="A71" s="30" t="inlineStr">
        <is>
          <t>Electronics Stores</t>
        </is>
      </c>
      <c r="B71" s="30" t="inlineStr">
        <is>
          <t>Retail &amp; Commerce</t>
        </is>
      </c>
      <c r="C71" s="30" t="inlineStr">
        <is>
          <t>Brands, distributors, service centres</t>
        </is>
      </c>
      <c r="D71" s="30" t="inlineStr">
        <is>
          <t>Suppliers</t>
        </is>
      </c>
    </row>
    <row r="72">
      <c r="A72" s="30" t="inlineStr">
        <is>
          <t>Electronics Stores</t>
        </is>
      </c>
      <c r="B72" s="30" t="inlineStr">
        <is>
          <t>Retail &amp; Commerce</t>
        </is>
      </c>
      <c r="C72" s="30" t="inlineStr">
        <is>
          <t>Service jobs, installations, demos</t>
        </is>
      </c>
      <c r="D72" s="30" t="inlineStr">
        <is>
          <t>Work</t>
        </is>
      </c>
    </row>
    <row r="73">
      <c r="A73" s="30" t="inlineStr">
        <is>
          <t>Electronics Stores</t>
        </is>
      </c>
      <c r="B73" s="30" t="inlineStr">
        <is>
          <t>Retail &amp; Commerce</t>
        </is>
      </c>
      <c r="C73" s="30" t="inlineStr">
        <is>
          <t>Price protection, schemes, claims</t>
        </is>
      </c>
      <c r="D73" s="30" t="inlineStr">
        <is>
          <t>Workflows</t>
        </is>
      </c>
    </row>
    <row r="74">
      <c r="A74" s="30" t="inlineStr">
        <is>
          <t>Electronics Stores</t>
        </is>
      </c>
      <c r="B74" s="30" t="inlineStr">
        <is>
          <t>Retail &amp; Commerce</t>
        </is>
      </c>
      <c r="C74" s="30" t="inlineStr">
        <is>
          <t>Stores, service desk, warehouse</t>
        </is>
      </c>
      <c r="D74" s="30" t="inlineStr">
        <is>
          <t>Locations</t>
        </is>
      </c>
    </row>
    <row r="75">
      <c r="A75" s="30" t="inlineStr">
        <is>
          <t>Furniture Stores</t>
        </is>
      </c>
      <c r="B75" s="30" t="inlineStr">
        <is>
          <t>Retail &amp; Commerce</t>
        </is>
      </c>
      <c r="C75" s="30" t="inlineStr">
        <is>
          <t>Display pieces, stock items, made-to-order</t>
        </is>
      </c>
      <c r="D75" s="30" t="inlineStr">
        <is>
          <t>Inventory</t>
        </is>
      </c>
    </row>
    <row r="76">
      <c r="A76" s="30" t="inlineStr">
        <is>
          <t>Furniture Stores</t>
        </is>
      </c>
      <c r="B76" s="30" t="inlineStr">
        <is>
          <t>Retail &amp; Commerce</t>
        </is>
      </c>
      <c r="C76" s="30" t="inlineStr">
        <is>
          <t>Customer orders, advances, deliveries</t>
        </is>
      </c>
      <c r="D76" s="30" t="inlineStr">
        <is>
          <t>Orders</t>
        </is>
      </c>
    </row>
    <row r="77">
      <c r="A77" s="30" t="inlineStr">
        <is>
          <t>Furniture Stores</t>
        </is>
      </c>
      <c r="B77" s="30" t="inlineStr">
        <is>
          <t>Retail &amp; Commerce</t>
        </is>
      </c>
      <c r="C77" s="30" t="inlineStr">
        <is>
          <t>Production, delivery, assembly, service</t>
        </is>
      </c>
      <c r="D77" s="30" t="inlineStr">
        <is>
          <t>Work</t>
        </is>
      </c>
    </row>
    <row r="78">
      <c r="A78" s="30" t="inlineStr">
        <is>
          <t>Furniture Stores</t>
        </is>
      </c>
      <c r="B78" s="30" t="inlineStr">
        <is>
          <t>Retail &amp; Commerce</t>
        </is>
      </c>
      <c r="C78" s="30" t="inlineStr">
        <is>
          <t>Customers, interior designers, referrers</t>
        </is>
      </c>
      <c r="D78" s="30" t="inlineStr">
        <is>
          <t>Relationships</t>
        </is>
      </c>
    </row>
    <row r="79">
      <c r="A79" s="30" t="inlineStr">
        <is>
          <t>Furniture Stores</t>
        </is>
      </c>
      <c r="B79" s="30" t="inlineStr">
        <is>
          <t>Retail &amp; Commerce</t>
        </is>
      </c>
      <c r="C79" s="30" t="inlineStr">
        <is>
          <t>Manufacturers, workshops, transporters</t>
        </is>
      </c>
      <c r="D79" s="30" t="inlineStr">
        <is>
          <t>Suppliers</t>
        </is>
      </c>
    </row>
    <row r="80">
      <c r="A80" s="30" t="inlineStr">
        <is>
          <t>Furniture Stores</t>
        </is>
      </c>
      <c r="B80" s="30" t="inlineStr">
        <is>
          <t>Retail &amp; Commerce</t>
        </is>
      </c>
      <c r="C80" s="30" t="inlineStr">
        <is>
          <t>Selections, approvals, revised dates</t>
        </is>
      </c>
      <c r="D80" s="30" t="inlineStr">
        <is>
          <t>Workflows</t>
        </is>
      </c>
    </row>
    <row r="81">
      <c r="A81" s="30" t="inlineStr">
        <is>
          <t>Furniture Stores</t>
        </is>
      </c>
      <c r="B81" s="30" t="inlineStr">
        <is>
          <t>Retail &amp; Commerce</t>
        </is>
      </c>
      <c r="C81" s="30" t="inlineStr">
        <is>
          <t>Showroom, warehouse, workshop</t>
        </is>
      </c>
      <c r="D81" s="30" t="inlineStr">
        <is>
          <t>Locations</t>
        </is>
      </c>
    </row>
    <row r="82">
      <c r="A82" s="30" t="inlineStr">
        <is>
          <t>Home Decor Stores</t>
        </is>
      </c>
      <c r="B82" s="30" t="inlineStr">
        <is>
          <t>Retail &amp; Commerce</t>
        </is>
      </c>
      <c r="C82" s="30" t="inlineStr">
        <is>
          <t>Pieces, collections, display stock</t>
        </is>
      </c>
      <c r="D82" s="30" t="inlineStr">
        <is>
          <t>Inventory</t>
        </is>
      </c>
    </row>
    <row r="83">
      <c r="A83" s="30" t="inlineStr">
        <is>
          <t>Home Decor Stores</t>
        </is>
      </c>
      <c r="B83" s="30" t="inlineStr">
        <is>
          <t>Retail &amp; Commerce</t>
        </is>
      </c>
      <c r="C83" s="30" t="inlineStr">
        <is>
          <t>Sales, orders, deliveries</t>
        </is>
      </c>
      <c r="D83" s="30" t="inlineStr">
        <is>
          <t>Orders</t>
        </is>
      </c>
    </row>
    <row r="84">
      <c r="A84" s="30" t="inlineStr">
        <is>
          <t>Home Decor Stores</t>
        </is>
      </c>
      <c r="B84" s="30" t="inlineStr">
        <is>
          <t>Retail &amp; Commerce</t>
        </is>
      </c>
      <c r="C84" s="30" t="inlineStr">
        <is>
          <t>Customers, interior designers, trade accounts</t>
        </is>
      </c>
      <c r="D84" s="30" t="inlineStr">
        <is>
          <t>Relationships</t>
        </is>
      </c>
    </row>
    <row r="85">
      <c r="A85" s="30" t="inlineStr">
        <is>
          <t>Home Decor Stores</t>
        </is>
      </c>
      <c r="B85" s="30" t="inlineStr">
        <is>
          <t>Retail &amp; Commerce</t>
        </is>
      </c>
      <c r="C85" s="30" t="inlineStr">
        <is>
          <t>Delivery, installation, assembly</t>
        </is>
      </c>
      <c r="D85" s="30" t="inlineStr">
        <is>
          <t>Work</t>
        </is>
      </c>
    </row>
    <row r="86">
      <c r="A86" s="30" t="inlineStr">
        <is>
          <t>Home Decor Stores</t>
        </is>
      </c>
      <c r="B86" s="30" t="inlineStr">
        <is>
          <t>Retail &amp; Commerce</t>
        </is>
      </c>
      <c r="C86" s="30" t="inlineStr">
        <is>
          <t>Suppliers, importers, artisans</t>
        </is>
      </c>
      <c r="D86" s="30" t="inlineStr">
        <is>
          <t>Suppliers</t>
        </is>
      </c>
    </row>
    <row r="87">
      <c r="A87" s="30" t="inlineStr">
        <is>
          <t>Home Decor Stores</t>
        </is>
      </c>
      <c r="B87" s="30" t="inlineStr">
        <is>
          <t>Retail &amp; Commerce</t>
        </is>
      </c>
      <c r="C87" s="30" t="inlineStr">
        <is>
          <t>Damage, write-off, markdown</t>
        </is>
      </c>
      <c r="D87" s="30" t="inlineStr">
        <is>
          <t>Workflows</t>
        </is>
      </c>
    </row>
    <row r="88">
      <c r="A88" s="30" t="inlineStr">
        <is>
          <t>Home Decor Stores</t>
        </is>
      </c>
      <c r="B88" s="30" t="inlineStr">
        <is>
          <t>Retail &amp; Commerce</t>
        </is>
      </c>
      <c r="C88" s="30" t="inlineStr">
        <is>
          <t>Showroom, warehouse, display positions</t>
        </is>
      </c>
      <c r="D88" s="30" t="inlineStr">
        <is>
          <t>Locations</t>
        </is>
      </c>
    </row>
    <row r="89">
      <c r="A89" s="30" t="inlineStr">
        <is>
          <t>Beauty Stores</t>
        </is>
      </c>
      <c r="B89" s="30" t="inlineStr">
        <is>
          <t>Retail &amp; Commerce</t>
        </is>
      </c>
      <c r="C89" s="30" t="inlineStr">
        <is>
          <t>Brands, categories, assortment</t>
        </is>
      </c>
      <c r="D89" s="30" t="inlineStr">
        <is>
          <t>Records</t>
        </is>
      </c>
    </row>
    <row r="90">
      <c r="A90" s="30" t="inlineStr">
        <is>
          <t>Beauty Stores</t>
        </is>
      </c>
      <c r="B90" s="30" t="inlineStr">
        <is>
          <t>Retail &amp; Commerce</t>
        </is>
      </c>
      <c r="C90" s="30" t="inlineStr">
        <is>
          <t>Products, shades, batches, testers</t>
        </is>
      </c>
      <c r="D90" s="30" t="inlineStr">
        <is>
          <t>Inventory</t>
        </is>
      </c>
    </row>
    <row r="91">
      <c r="A91" s="30" t="inlineStr">
        <is>
          <t>Beauty Stores</t>
        </is>
      </c>
      <c r="B91" s="30" t="inlineStr">
        <is>
          <t>Retail &amp; Commerce</t>
        </is>
      </c>
      <c r="C91" s="30" t="inlineStr">
        <is>
          <t>Sales, returns, samples issued</t>
        </is>
      </c>
      <c r="D91" s="30" t="inlineStr">
        <is>
          <t>Orders</t>
        </is>
      </c>
    </row>
    <row r="92">
      <c r="A92" s="30" t="inlineStr">
        <is>
          <t>Beauty Stores</t>
        </is>
      </c>
      <c r="B92" s="30" t="inlineStr">
        <is>
          <t>Retail &amp; Commerce</t>
        </is>
      </c>
      <c r="C92" s="30" t="inlineStr">
        <is>
          <t>Customers, repeat buyers</t>
        </is>
      </c>
      <c r="D92" s="30" t="inlineStr">
        <is>
          <t>Relationships</t>
        </is>
      </c>
    </row>
    <row r="93">
      <c r="A93" s="30" t="inlineStr">
        <is>
          <t>Beauty Stores</t>
        </is>
      </c>
      <c r="B93" s="30" t="inlineStr">
        <is>
          <t>Retail &amp; Commerce</t>
        </is>
      </c>
      <c r="C93" s="30" t="inlineStr">
        <is>
          <t>Promoters, floor staff, beauty advisors</t>
        </is>
      </c>
      <c r="D93" s="30" t="inlineStr">
        <is>
          <t>People</t>
        </is>
      </c>
    </row>
    <row r="94">
      <c r="A94" s="30" t="inlineStr">
        <is>
          <t>Beauty Stores</t>
        </is>
      </c>
      <c r="B94" s="30" t="inlineStr">
        <is>
          <t>Retail &amp; Commerce</t>
        </is>
      </c>
      <c r="C94" s="30" t="inlineStr">
        <is>
          <t>Support claims, targets, approvals</t>
        </is>
      </c>
      <c r="D94" s="30" t="inlineStr">
        <is>
          <t>Workflows</t>
        </is>
      </c>
    </row>
    <row r="95">
      <c r="A95" s="30" t="inlineStr">
        <is>
          <t>Beauty Stores</t>
        </is>
      </c>
      <c r="B95" s="30" t="inlineStr">
        <is>
          <t>Retail &amp; Commerce</t>
        </is>
      </c>
      <c r="C95" s="30" t="inlineStr">
        <is>
          <t>Counters, floors, store</t>
        </is>
      </c>
      <c r="D95" s="30" t="inlineStr">
        <is>
          <t>Locations</t>
        </is>
      </c>
    </row>
    <row r="96">
      <c r="A96" s="30" t="inlineStr">
        <is>
          <t>Cosmetics Stores</t>
        </is>
      </c>
      <c r="B96" s="30" t="inlineStr">
        <is>
          <t>Retail &amp; Commerce</t>
        </is>
      </c>
      <c r="C96" s="30" t="inlineStr">
        <is>
          <t>Ranges, shades, batches, testers</t>
        </is>
      </c>
      <c r="D96" s="30" t="inlineStr">
        <is>
          <t>Inventory</t>
        </is>
      </c>
    </row>
    <row r="97">
      <c r="A97" s="30" t="inlineStr">
        <is>
          <t>Cosmetics Stores</t>
        </is>
      </c>
      <c r="B97" s="30" t="inlineStr">
        <is>
          <t>Retail &amp; Commerce</t>
        </is>
      </c>
      <c r="C97" s="30" t="inlineStr">
        <is>
          <t>Sales, returns, exchanges</t>
        </is>
      </c>
      <c r="D97" s="30" t="inlineStr">
        <is>
          <t>Orders</t>
        </is>
      </c>
    </row>
    <row r="98">
      <c r="A98" s="30" t="inlineStr">
        <is>
          <t>Cosmetics Stores</t>
        </is>
      </c>
      <c r="B98" s="30" t="inlineStr">
        <is>
          <t>Retail &amp; Commerce</t>
        </is>
      </c>
      <c r="C98" s="30" t="inlineStr">
        <is>
          <t>Customers, skin and shade profiles</t>
        </is>
      </c>
      <c r="D98" s="30" t="inlineStr">
        <is>
          <t>Relationships</t>
        </is>
      </c>
    </row>
    <row r="99">
      <c r="A99" s="30" t="inlineStr">
        <is>
          <t>Cosmetics Stores</t>
        </is>
      </c>
      <c r="B99" s="30" t="inlineStr">
        <is>
          <t>Retail &amp; Commerce</t>
        </is>
      </c>
      <c r="C99" s="30" t="inlineStr">
        <is>
          <t>Brands, distributors, counter partners</t>
        </is>
      </c>
      <c r="D99" s="30" t="inlineStr">
        <is>
          <t>Suppliers</t>
        </is>
      </c>
    </row>
    <row r="100">
      <c r="A100" s="30" t="inlineStr">
        <is>
          <t>Cosmetics Stores</t>
        </is>
      </c>
      <c r="B100" s="30" t="inlineStr">
        <is>
          <t>Retail &amp; Commerce</t>
        </is>
      </c>
      <c r="C100" s="30" t="inlineStr">
        <is>
          <t>Counter staff, beauty advisors</t>
        </is>
      </c>
      <c r="D100" s="30" t="inlineStr">
        <is>
          <t>People</t>
        </is>
      </c>
    </row>
    <row r="101">
      <c r="A101" s="30" t="inlineStr">
        <is>
          <t>Cosmetics Stores</t>
        </is>
      </c>
      <c r="B101" s="30" t="inlineStr">
        <is>
          <t>Retail &amp; Commerce</t>
        </is>
      </c>
      <c r="C101" s="30" t="inlineStr">
        <is>
          <t>Markdown, brand return, tester policy</t>
        </is>
      </c>
      <c r="D101" s="30" t="inlineStr">
        <is>
          <t>Workflows</t>
        </is>
      </c>
    </row>
    <row r="102">
      <c r="A102" s="30" t="inlineStr">
        <is>
          <t>Cosmetics Stores</t>
        </is>
      </c>
      <c r="B102" s="30" t="inlineStr">
        <is>
          <t>Retail &amp; Commerce</t>
        </is>
      </c>
      <c r="C102" s="30" t="inlineStr">
        <is>
          <t>Counters, store, stockroom</t>
        </is>
      </c>
      <c r="D102" s="30" t="inlineStr">
        <is>
          <t>Locations</t>
        </is>
      </c>
    </row>
    <row r="103">
      <c r="A103" s="30" t="inlineStr">
        <is>
          <t>Sports Stores</t>
        </is>
      </c>
      <c r="B103" s="30" t="inlineStr">
        <is>
          <t>Retail &amp; Commerce</t>
        </is>
      </c>
      <c r="C103" s="30" t="inlineStr">
        <is>
          <t>Sports, categories, seasons</t>
        </is>
      </c>
      <c r="D103" s="30" t="inlineStr">
        <is>
          <t>Records</t>
        </is>
      </c>
    </row>
    <row r="104">
      <c r="A104" s="30" t="inlineStr">
        <is>
          <t>Sports Stores</t>
        </is>
      </c>
      <c r="B104" s="30" t="inlineStr">
        <is>
          <t>Retail &amp; Commerce</t>
        </is>
      </c>
      <c r="C104" s="30" t="inlineStr">
        <is>
          <t>Sizes, specifications, variants</t>
        </is>
      </c>
      <c r="D104" s="30" t="inlineStr">
        <is>
          <t>Inventory</t>
        </is>
      </c>
    </row>
    <row r="105">
      <c r="A105" s="30" t="inlineStr">
        <is>
          <t>Sports Stores</t>
        </is>
      </c>
      <c r="B105" s="30" t="inlineStr">
        <is>
          <t>Retail &amp; Commerce</t>
        </is>
      </c>
      <c r="C105" s="30" t="inlineStr">
        <is>
          <t>Team orders, individual sales, returns</t>
        </is>
      </c>
      <c r="D105" s="30" t="inlineStr">
        <is>
          <t>Orders</t>
        </is>
      </c>
    </row>
    <row r="106">
      <c r="A106" s="30" t="inlineStr">
        <is>
          <t>Sports Stores</t>
        </is>
      </c>
      <c r="B106" s="30" t="inlineStr">
        <is>
          <t>Retail &amp; Commerce</t>
        </is>
      </c>
      <c r="C106" s="30" t="inlineStr">
        <is>
          <t>Clubs, schools, teams, individuals</t>
        </is>
      </c>
      <c r="D106" s="30" t="inlineStr">
        <is>
          <t>Relationships</t>
        </is>
      </c>
    </row>
    <row r="107">
      <c r="A107" s="30" t="inlineStr">
        <is>
          <t>Sports Stores</t>
        </is>
      </c>
      <c r="B107" s="30" t="inlineStr">
        <is>
          <t>Retail &amp; Commerce</t>
        </is>
      </c>
      <c r="C107" s="30" t="inlineStr">
        <is>
          <t>Restringing, fitting, repairs</t>
        </is>
      </c>
      <c r="D107" s="30" t="inlineStr">
        <is>
          <t>Work</t>
        </is>
      </c>
    </row>
    <row r="108">
      <c r="A108" s="30" t="inlineStr">
        <is>
          <t>Sports Stores</t>
        </is>
      </c>
      <c r="B108" s="30" t="inlineStr">
        <is>
          <t>Retail &amp; Commerce</t>
        </is>
      </c>
      <c r="C108" s="30" t="inlineStr">
        <is>
          <t>Brands, distributors</t>
        </is>
      </c>
      <c r="D108" s="30" t="inlineStr">
        <is>
          <t>Suppliers</t>
        </is>
      </c>
    </row>
    <row r="109">
      <c r="A109" s="30" t="inlineStr">
        <is>
          <t>Sports Stores</t>
        </is>
      </c>
      <c r="B109" s="30" t="inlineStr">
        <is>
          <t>Retail &amp; Commerce</t>
        </is>
      </c>
      <c r="C109" s="30" t="inlineStr">
        <is>
          <t>Store, stockroom, workshop</t>
        </is>
      </c>
      <c r="D109" s="30" t="inlineStr">
        <is>
          <t>Locations</t>
        </is>
      </c>
    </row>
    <row r="110">
      <c r="A110" s="30" t="inlineStr">
        <is>
          <t>Bookstores</t>
        </is>
      </c>
      <c r="B110" s="30" t="inlineStr">
        <is>
          <t>Retail &amp; Commerce</t>
        </is>
      </c>
      <c r="C110" s="30" t="inlineStr">
        <is>
          <t>Titles, editions, categories</t>
        </is>
      </c>
      <c r="D110" s="30" t="inlineStr">
        <is>
          <t>Inventory</t>
        </is>
      </c>
    </row>
    <row r="111">
      <c r="A111" s="30" t="inlineStr">
        <is>
          <t>Bookstores</t>
        </is>
      </c>
      <c r="B111" s="30" t="inlineStr">
        <is>
          <t>Retail &amp; Commerce</t>
        </is>
      </c>
      <c r="C111" s="30" t="inlineStr">
        <is>
          <t>Sales, special orders, returns</t>
        </is>
      </c>
      <c r="D111" s="30" t="inlineStr">
        <is>
          <t>Orders</t>
        </is>
      </c>
    </row>
    <row r="112">
      <c r="A112" s="30" t="inlineStr">
        <is>
          <t>Bookstores</t>
        </is>
      </c>
      <c r="B112" s="30" t="inlineStr">
        <is>
          <t>Retail &amp; Commerce</t>
        </is>
      </c>
      <c r="C112" s="30" t="inlineStr">
        <is>
          <t>Customers, members, institutions</t>
        </is>
      </c>
      <c r="D112" s="30" t="inlineStr">
        <is>
          <t>Relationships</t>
        </is>
      </c>
    </row>
    <row r="113">
      <c r="A113" s="30" t="inlineStr">
        <is>
          <t>Bookstores</t>
        </is>
      </c>
      <c r="B113" s="30" t="inlineStr">
        <is>
          <t>Retail &amp; Commerce</t>
        </is>
      </c>
      <c r="C113" s="30" t="inlineStr">
        <is>
          <t>Publishers, distributors, reps</t>
        </is>
      </c>
      <c r="D113" s="30" t="inlineStr">
        <is>
          <t>Suppliers</t>
        </is>
      </c>
    </row>
    <row r="114">
      <c r="A114" s="30" t="inlineStr">
        <is>
          <t>Bookstores</t>
        </is>
      </c>
      <c r="B114" s="30" t="inlineStr">
        <is>
          <t>Retail &amp; Commerce</t>
        </is>
      </c>
      <c r="C114" s="30" t="inlineStr">
        <is>
          <t>Events, readings, stock takes</t>
        </is>
      </c>
      <c r="D114" s="30" t="inlineStr">
        <is>
          <t>Work</t>
        </is>
      </c>
    </row>
    <row r="115">
      <c r="A115" s="30" t="inlineStr">
        <is>
          <t>Bookstores</t>
        </is>
      </c>
      <c r="B115" s="30" t="inlineStr">
        <is>
          <t>Retail &amp; Commerce</t>
        </is>
      </c>
      <c r="C115" s="30" t="inlineStr">
        <is>
          <t>Returns windows, credit terms, approvals</t>
        </is>
      </c>
      <c r="D115" s="30" t="inlineStr">
        <is>
          <t>Workflows</t>
        </is>
      </c>
    </row>
    <row r="116">
      <c r="A116" s="30" t="inlineStr">
        <is>
          <t>Bookstores</t>
        </is>
      </c>
      <c r="B116" s="30" t="inlineStr">
        <is>
          <t>Retail &amp; Commerce</t>
        </is>
      </c>
      <c r="C116" s="30" t="inlineStr">
        <is>
          <t>Shop floor, store, event stock</t>
        </is>
      </c>
      <c r="D116" s="30" t="inlineStr">
        <is>
          <t>Locations</t>
        </is>
      </c>
    </row>
    <row r="117">
      <c r="A117" s="30" t="inlineStr">
        <is>
          <t>Gift Shops</t>
        </is>
      </c>
      <c r="B117" s="30" t="inlineStr">
        <is>
          <t>Retail &amp; Commerce</t>
        </is>
      </c>
      <c r="C117" s="30" t="inlineStr">
        <is>
          <t>Occasions, seasons, ranges</t>
        </is>
      </c>
      <c r="D117" s="30" t="inlineStr">
        <is>
          <t>Records</t>
        </is>
      </c>
    </row>
    <row r="118">
      <c r="A118" s="30" t="inlineStr">
        <is>
          <t>Gift Shops</t>
        </is>
      </c>
      <c r="B118" s="30" t="inlineStr">
        <is>
          <t>Retail &amp; Commerce</t>
        </is>
      </c>
      <c r="C118" s="30" t="inlineStr">
        <is>
          <t>Sales, personalisation orders, corporate orders</t>
        </is>
      </c>
      <c r="D118" s="30" t="inlineStr">
        <is>
          <t>Orders</t>
        </is>
      </c>
    </row>
    <row r="119">
      <c r="A119" s="30" t="inlineStr">
        <is>
          <t>Gift Shops</t>
        </is>
      </c>
      <c r="B119" s="30" t="inlineStr">
        <is>
          <t>Retail &amp; Commerce</t>
        </is>
      </c>
      <c r="C119" s="30" t="inlineStr">
        <is>
          <t>Customers, corporate accounts</t>
        </is>
      </c>
      <c r="D119" s="30" t="inlineStr">
        <is>
          <t>Relationships</t>
        </is>
      </c>
    </row>
    <row r="120">
      <c r="A120" s="30" t="inlineStr">
        <is>
          <t>Gift Shops</t>
        </is>
      </c>
      <c r="B120" s="30" t="inlineStr">
        <is>
          <t>Retail &amp; Commerce</t>
        </is>
      </c>
      <c r="C120" s="30" t="inlineStr">
        <is>
          <t>Engraving, wrapping, assembly</t>
        </is>
      </c>
      <c r="D120" s="30" t="inlineStr">
        <is>
          <t>Work</t>
        </is>
      </c>
    </row>
    <row r="121">
      <c r="A121" s="30" t="inlineStr">
        <is>
          <t>Gift Shops</t>
        </is>
      </c>
      <c r="B121" s="30" t="inlineStr">
        <is>
          <t>Retail &amp; Commerce</t>
        </is>
      </c>
      <c r="C121" s="30" t="inlineStr">
        <is>
          <t>Suppliers, importers, artisans</t>
        </is>
      </c>
      <c r="D121" s="30" t="inlineStr">
        <is>
          <t>Suppliers</t>
        </is>
      </c>
    </row>
    <row r="122">
      <c r="A122" s="30" t="inlineStr">
        <is>
          <t>Gift Shops</t>
        </is>
      </c>
      <c r="B122" s="30" t="inlineStr">
        <is>
          <t>Retail &amp; Commerce</t>
        </is>
      </c>
      <c r="C122" s="30" t="inlineStr">
        <is>
          <t>Shop staff, seasonal staff</t>
        </is>
      </c>
      <c r="D122" s="30" t="inlineStr">
        <is>
          <t>People</t>
        </is>
      </c>
    </row>
    <row r="123">
      <c r="A123" s="30" t="inlineStr">
        <is>
          <t>Gift Shops</t>
        </is>
      </c>
      <c r="B123" s="30" t="inlineStr">
        <is>
          <t>Retail &amp; Commerce</t>
        </is>
      </c>
      <c r="C123" s="30" t="inlineStr">
        <is>
          <t>Shop, storeroom, workroom</t>
        </is>
      </c>
      <c r="D123" s="30" t="inlineStr">
        <is>
          <t>Locations</t>
        </is>
      </c>
    </row>
    <row r="124">
      <c r="A124" s="30" t="inlineStr">
        <is>
          <t>Pet Stores</t>
        </is>
      </c>
      <c r="B124" s="30" t="inlineStr">
        <is>
          <t>Retail &amp; Commerce</t>
        </is>
      </c>
      <c r="C124" s="30" t="inlineStr">
        <is>
          <t>Food, treats, accessories, livestock</t>
        </is>
      </c>
      <c r="D124" s="30" t="inlineStr">
        <is>
          <t>Inventory</t>
        </is>
      </c>
    </row>
    <row r="125">
      <c r="A125" s="30" t="inlineStr">
        <is>
          <t>Pet Stores</t>
        </is>
      </c>
      <c r="B125" s="30" t="inlineStr">
        <is>
          <t>Retail &amp; Commerce</t>
        </is>
      </c>
      <c r="C125" s="30" t="inlineStr">
        <is>
          <t>Sales, repeat purchases, returns</t>
        </is>
      </c>
      <c r="D125" s="30" t="inlineStr">
        <is>
          <t>Orders</t>
        </is>
      </c>
    </row>
    <row r="126">
      <c r="A126" s="30" t="inlineStr">
        <is>
          <t>Pet Stores</t>
        </is>
      </c>
      <c r="B126" s="30" t="inlineStr">
        <is>
          <t>Retail &amp; Commerce</t>
        </is>
      </c>
      <c r="C126" s="30" t="inlineStr">
        <is>
          <t>Customers and their pets</t>
        </is>
      </c>
      <c r="D126" s="30" t="inlineStr">
        <is>
          <t>Relationships</t>
        </is>
      </c>
    </row>
    <row r="127">
      <c r="A127" s="30" t="inlineStr">
        <is>
          <t>Pet Stores</t>
        </is>
      </c>
      <c r="B127" s="30" t="inlineStr">
        <is>
          <t>Retail &amp; Commerce</t>
        </is>
      </c>
      <c r="C127" s="30" t="inlineStr">
        <is>
          <t>Feeding, cleaning, health checks</t>
        </is>
      </c>
      <c r="D127" s="30" t="inlineStr">
        <is>
          <t>Work</t>
        </is>
      </c>
    </row>
    <row r="128">
      <c r="A128" s="30" t="inlineStr">
        <is>
          <t>Pet Stores</t>
        </is>
      </c>
      <c r="B128" s="30" t="inlineStr">
        <is>
          <t>Retail &amp; Commerce</t>
        </is>
      </c>
      <c r="C128" s="30" t="inlineStr">
        <is>
          <t>Grooming, boarding, services</t>
        </is>
      </c>
      <c r="D128" s="30" t="inlineStr">
        <is>
          <t>Work</t>
        </is>
      </c>
    </row>
    <row r="129">
      <c r="A129" s="30" t="inlineStr">
        <is>
          <t>Pet Stores</t>
        </is>
      </c>
      <c r="B129" s="30" t="inlineStr">
        <is>
          <t>Retail &amp; Commerce</t>
        </is>
      </c>
      <c r="C129" s="30" t="inlineStr">
        <is>
          <t>Brands, distributors, breeders</t>
        </is>
      </c>
      <c r="D129" s="30" t="inlineStr">
        <is>
          <t>Suppliers</t>
        </is>
      </c>
    </row>
    <row r="130">
      <c r="A130" s="30" t="inlineStr">
        <is>
          <t>Pet Stores</t>
        </is>
      </c>
      <c r="B130" s="30" t="inlineStr">
        <is>
          <t>Retail &amp; Commerce</t>
        </is>
      </c>
      <c r="C130" s="30" t="inlineStr">
        <is>
          <t>Store, holding area, grooming room</t>
        </is>
      </c>
      <c r="D130" s="30" t="inlineStr">
        <is>
          <t>Locations</t>
        </is>
      </c>
    </row>
    <row r="131">
      <c r="A131" s="30" t="inlineStr">
        <is>
          <t>Hardware Stores</t>
        </is>
      </c>
      <c r="B131" s="30" t="inlineStr">
        <is>
          <t>Retail &amp; Commerce</t>
        </is>
      </c>
      <c r="C131" s="30" t="inlineStr">
        <is>
          <t>Lines, SKUs, bulk and break-bulk</t>
        </is>
      </c>
      <c r="D131" s="30" t="inlineStr">
        <is>
          <t>Inventory</t>
        </is>
      </c>
    </row>
    <row r="132">
      <c r="A132" s="30" t="inlineStr">
        <is>
          <t>Hardware Stores</t>
        </is>
      </c>
      <c r="B132" s="30" t="inlineStr">
        <is>
          <t>Retail &amp; Commerce</t>
        </is>
      </c>
      <c r="C132" s="30" t="inlineStr">
        <is>
          <t>Counter sales, trade orders, returns</t>
        </is>
      </c>
      <c r="D132" s="30" t="inlineStr">
        <is>
          <t>Orders</t>
        </is>
      </c>
    </row>
    <row r="133">
      <c r="A133" s="30" t="inlineStr">
        <is>
          <t>Hardware Stores</t>
        </is>
      </c>
      <c r="B133" s="30" t="inlineStr">
        <is>
          <t>Retail &amp; Commerce</t>
        </is>
      </c>
      <c r="C133" s="30" t="inlineStr">
        <is>
          <t>Trade accounts, contractors, retail customers</t>
        </is>
      </c>
      <c r="D133" s="30" t="inlineStr">
        <is>
          <t>Relationships</t>
        </is>
      </c>
    </row>
    <row r="134">
      <c r="A134" s="30" t="inlineStr">
        <is>
          <t>Hardware Stores</t>
        </is>
      </c>
      <c r="B134" s="30" t="inlineStr">
        <is>
          <t>Retail &amp; Commerce</t>
        </is>
      </c>
      <c r="C134" s="30" t="inlineStr">
        <is>
          <t>Distributors, manufacturers, agents</t>
        </is>
      </c>
      <c r="D134" s="30" t="inlineStr">
        <is>
          <t>Suppliers</t>
        </is>
      </c>
    </row>
    <row r="135">
      <c r="A135" s="30" t="inlineStr">
        <is>
          <t>Hardware Stores</t>
        </is>
      </c>
      <c r="B135" s="30" t="inlineStr">
        <is>
          <t>Retail &amp; Commerce</t>
        </is>
      </c>
      <c r="C135" s="30" t="inlineStr">
        <is>
          <t>Counter staff, storekeepers</t>
        </is>
      </c>
      <c r="D135" s="30" t="inlineStr">
        <is>
          <t>People</t>
        </is>
      </c>
    </row>
    <row r="136">
      <c r="A136" s="30" t="inlineStr">
        <is>
          <t>Hardware Stores</t>
        </is>
      </c>
      <c r="B136" s="30" t="inlineStr">
        <is>
          <t>Retail &amp; Commerce</t>
        </is>
      </c>
      <c r="C136" s="30" t="inlineStr">
        <is>
          <t>Credit limits, approvals, write-offs</t>
        </is>
      </c>
      <c r="D136" s="30" t="inlineStr">
        <is>
          <t>Workflows</t>
        </is>
      </c>
    </row>
    <row r="137">
      <c r="A137" s="30" t="inlineStr">
        <is>
          <t>Hardware Stores</t>
        </is>
      </c>
      <c r="B137" s="30" t="inlineStr">
        <is>
          <t>Retail &amp; Commerce</t>
        </is>
      </c>
      <c r="C137" s="30" t="inlineStr">
        <is>
          <t>Shop, godown, racks</t>
        </is>
      </c>
      <c r="D137" s="30" t="inlineStr">
        <is>
          <t>Locations</t>
        </is>
      </c>
    </row>
    <row r="138">
      <c r="A138" s="30" t="inlineStr">
        <is>
          <t>Auto Parts Stores</t>
        </is>
      </c>
      <c r="B138" s="30" t="inlineStr">
        <is>
          <t>Retail &amp; Commerce</t>
        </is>
      </c>
      <c r="C138" s="30" t="inlineStr">
        <is>
          <t>Parts, part numbers, cross-references</t>
        </is>
      </c>
      <c r="D138" s="30" t="inlineStr">
        <is>
          <t>Records</t>
        </is>
      </c>
    </row>
    <row r="139">
      <c r="A139" s="30" t="inlineStr">
        <is>
          <t>Auto Parts Stores</t>
        </is>
      </c>
      <c r="B139" s="30" t="inlineStr">
        <is>
          <t>Retail &amp; Commerce</t>
        </is>
      </c>
      <c r="C139" s="30" t="inlineStr">
        <is>
          <t>Vehicles, models, applications</t>
        </is>
      </c>
      <c r="D139" s="30" t="inlineStr">
        <is>
          <t>Records</t>
        </is>
      </c>
    </row>
    <row r="140">
      <c r="A140" s="30" t="inlineStr">
        <is>
          <t>Auto Parts Stores</t>
        </is>
      </c>
      <c r="B140" s="30" t="inlineStr">
        <is>
          <t>Retail &amp; Commerce</t>
        </is>
      </c>
      <c r="C140" s="30" t="inlineStr">
        <is>
          <t>Counter sales, returns, urgent orders</t>
        </is>
      </c>
      <c r="D140" s="30" t="inlineStr">
        <is>
          <t>Orders</t>
        </is>
      </c>
    </row>
    <row r="141">
      <c r="A141" s="30" t="inlineStr">
        <is>
          <t>Auto Parts Stores</t>
        </is>
      </c>
      <c r="B141" s="30" t="inlineStr">
        <is>
          <t>Retail &amp; Commerce</t>
        </is>
      </c>
      <c r="C141" s="30" t="inlineStr">
        <is>
          <t>Garages, workshops, retail customers</t>
        </is>
      </c>
      <c r="D141" s="30" t="inlineStr">
        <is>
          <t>Relationships</t>
        </is>
      </c>
    </row>
    <row r="142">
      <c r="A142" s="30" t="inlineStr">
        <is>
          <t>Auto Parts Stores</t>
        </is>
      </c>
      <c r="B142" s="30" t="inlineStr">
        <is>
          <t>Retail &amp; Commerce</t>
        </is>
      </c>
      <c r="C142" s="30" t="inlineStr">
        <is>
          <t>Distributors, manufacturers, agents</t>
        </is>
      </c>
      <c r="D142" s="30" t="inlineStr">
        <is>
          <t>Suppliers</t>
        </is>
      </c>
    </row>
    <row r="143">
      <c r="A143" s="30" t="inlineStr">
        <is>
          <t>Auto Parts Stores</t>
        </is>
      </c>
      <c r="B143" s="30" t="inlineStr">
        <is>
          <t>Retail &amp; Commerce</t>
        </is>
      </c>
      <c r="C143" s="30" t="inlineStr">
        <is>
          <t>Credit limits, returns approval</t>
        </is>
      </c>
      <c r="D143" s="30" t="inlineStr">
        <is>
          <t>Workflows</t>
        </is>
      </c>
    </row>
    <row r="144">
      <c r="A144" s="30" t="inlineStr">
        <is>
          <t>Auto Parts Stores</t>
        </is>
      </c>
      <c r="B144" s="30" t="inlineStr">
        <is>
          <t>Retail &amp; Commerce</t>
        </is>
      </c>
      <c r="C144" s="30" t="inlineStr">
        <is>
          <t>Counter, godown, branches</t>
        </is>
      </c>
      <c r="D144" s="30" t="inlineStr">
        <is>
          <t>Locations</t>
        </is>
      </c>
    </row>
    <row r="145">
      <c r="A145" s="30" t="inlineStr">
        <is>
          <t>Restaurants</t>
        </is>
      </c>
      <c r="B145" s="30" t="inlineStr">
        <is>
          <t>Food &amp; Hospitality</t>
        </is>
      </c>
      <c r="C145" s="30" t="inlineStr">
        <is>
          <t>Orders, covers, tickets</t>
        </is>
      </c>
      <c r="D145" s="30" t="inlineStr">
        <is>
          <t>Orders</t>
        </is>
      </c>
    </row>
    <row r="146">
      <c r="A146" s="30" t="inlineStr">
        <is>
          <t>Restaurants</t>
        </is>
      </c>
      <c r="B146" s="30" t="inlineStr">
        <is>
          <t>Food &amp; Hospitality</t>
        </is>
      </c>
      <c r="C146" s="30" t="inlineStr">
        <is>
          <t>Menu items, recipes, prep</t>
        </is>
      </c>
      <c r="D146" s="30" t="inlineStr">
        <is>
          <t>Records</t>
        </is>
      </c>
    </row>
    <row r="147">
      <c r="A147" s="30" t="inlineStr">
        <is>
          <t>Restaurants</t>
        </is>
      </c>
      <c r="B147" s="30" t="inlineStr">
        <is>
          <t>Food &amp; Hospitality</t>
        </is>
      </c>
      <c r="C147" s="30" t="inlineStr">
        <is>
          <t>Ingredients, consumables, packaging</t>
        </is>
      </c>
      <c r="D147" s="30" t="inlineStr">
        <is>
          <t>Inventory</t>
        </is>
      </c>
    </row>
    <row r="148">
      <c r="A148" s="30" t="inlineStr">
        <is>
          <t>Restaurants</t>
        </is>
      </c>
      <c r="B148" s="30" t="inlineStr">
        <is>
          <t>Food &amp; Hospitality</t>
        </is>
      </c>
      <c r="C148" s="30" t="inlineStr">
        <is>
          <t>Chefs, servers, shifts</t>
        </is>
      </c>
      <c r="D148" s="30" t="inlineStr">
        <is>
          <t>People</t>
        </is>
      </c>
    </row>
    <row r="149">
      <c r="A149" s="30" t="inlineStr">
        <is>
          <t>Restaurants</t>
        </is>
      </c>
      <c r="B149" s="30" t="inlineStr">
        <is>
          <t>Food &amp; Hospitality</t>
        </is>
      </c>
      <c r="C149" s="30" t="inlineStr">
        <is>
          <t>Vendors, mandi suppliers, distributors</t>
        </is>
      </c>
      <c r="D149" s="30" t="inlineStr">
        <is>
          <t>Suppliers</t>
        </is>
      </c>
    </row>
    <row r="150">
      <c r="A150" s="30" t="inlineStr">
        <is>
          <t>Restaurants</t>
        </is>
      </c>
      <c r="B150" s="30" t="inlineStr">
        <is>
          <t>Food &amp; Hospitality</t>
        </is>
      </c>
      <c r="C150" s="30" t="inlineStr">
        <is>
          <t>Guests, regulars, corporate accounts</t>
        </is>
      </c>
      <c r="D150" s="30" t="inlineStr">
        <is>
          <t>Relationships</t>
        </is>
      </c>
    </row>
    <row r="151">
      <c r="A151" s="30" t="inlineStr">
        <is>
          <t>Restaurants</t>
        </is>
      </c>
      <c r="B151" s="30" t="inlineStr">
        <is>
          <t>Food &amp; Hospitality</t>
        </is>
      </c>
      <c r="C151" s="30" t="inlineStr">
        <is>
          <t>Outlets, kitchens, delivery zones</t>
        </is>
      </c>
      <c r="D151" s="30" t="inlineStr">
        <is>
          <t>Locations</t>
        </is>
      </c>
    </row>
    <row r="152">
      <c r="A152" s="30" t="inlineStr">
        <is>
          <t>Cafés</t>
        </is>
      </c>
      <c r="B152" s="30" t="inlineStr">
        <is>
          <t>Food &amp; Hospitality</t>
        </is>
      </c>
      <c r="C152" s="30" t="inlineStr">
        <is>
          <t>Drinks, prepared items, retail packs</t>
        </is>
      </c>
      <c r="D152" s="30" t="inlineStr">
        <is>
          <t>Records</t>
        </is>
      </c>
    </row>
    <row r="153">
      <c r="A153" s="30" t="inlineStr">
        <is>
          <t>Cafés</t>
        </is>
      </c>
      <c r="B153" s="30" t="inlineStr">
        <is>
          <t>Food &amp; Hospitality</t>
        </is>
      </c>
      <c r="C153" s="30" t="inlineStr">
        <is>
          <t>Transactions, tickets, refunds</t>
        </is>
      </c>
      <c r="D153" s="30" t="inlineStr">
        <is>
          <t>Orders</t>
        </is>
      </c>
    </row>
    <row r="154">
      <c r="A154" s="30" t="inlineStr">
        <is>
          <t>Cafés</t>
        </is>
      </c>
      <c r="B154" s="30" t="inlineStr">
        <is>
          <t>Food &amp; Hospitality</t>
        </is>
      </c>
      <c r="C154" s="30" t="inlineStr">
        <is>
          <t>Regulars, loyalty customers, office accounts</t>
        </is>
      </c>
      <c r="D154" s="30" t="inlineStr">
        <is>
          <t>Relationships</t>
        </is>
      </c>
    </row>
    <row r="155">
      <c r="A155" s="30" t="inlineStr">
        <is>
          <t>Cafés</t>
        </is>
      </c>
      <c r="B155" s="30" t="inlineStr">
        <is>
          <t>Food &amp; Hospitality</t>
        </is>
      </c>
      <c r="C155" s="30" t="inlineStr">
        <is>
          <t>Beans, milk, packaging, bakery supply</t>
        </is>
      </c>
      <c r="D155" s="30" t="inlineStr">
        <is>
          <t>Inventory</t>
        </is>
      </c>
    </row>
    <row r="156">
      <c r="A156" s="30" t="inlineStr">
        <is>
          <t>Cafés</t>
        </is>
      </c>
      <c r="B156" s="30" t="inlineStr">
        <is>
          <t>Food &amp; Hospitality</t>
        </is>
      </c>
      <c r="C156" s="30" t="inlineStr">
        <is>
          <t>Baristas, part-time staff, shift leads</t>
        </is>
      </c>
      <c r="D156" s="30" t="inlineStr">
        <is>
          <t>People</t>
        </is>
      </c>
    </row>
    <row r="157">
      <c r="A157" s="30" t="inlineStr">
        <is>
          <t>Cafés</t>
        </is>
      </c>
      <c r="B157" s="30" t="inlineStr">
        <is>
          <t>Food &amp; Hospitality</t>
        </is>
      </c>
      <c r="C157" s="30" t="inlineStr">
        <is>
          <t>Prep, opening and closing checks</t>
        </is>
      </c>
      <c r="D157" s="30" t="inlineStr">
        <is>
          <t>Work</t>
        </is>
      </c>
    </row>
    <row r="158">
      <c r="A158" s="30" t="inlineStr">
        <is>
          <t>Cafés</t>
        </is>
      </c>
      <c r="B158" s="30" t="inlineStr">
        <is>
          <t>Food &amp; Hospitality</t>
        </is>
      </c>
      <c r="C158" s="30" t="inlineStr">
        <is>
          <t>Counter, kitchen, outlets</t>
        </is>
      </c>
      <c r="D158" s="30" t="inlineStr">
        <is>
          <t>Locations</t>
        </is>
      </c>
    </row>
    <row r="159">
      <c r="A159" s="30" t="inlineStr">
        <is>
          <t>Bakeries</t>
        </is>
      </c>
      <c r="B159" s="30" t="inlineStr">
        <is>
          <t>Food &amp; Hospitality</t>
        </is>
      </c>
      <c r="C159" s="30" t="inlineStr">
        <is>
          <t>Ingredients, doughs, finished lines</t>
        </is>
      </c>
      <c r="D159" s="30" t="inlineStr">
        <is>
          <t>Inventory</t>
        </is>
      </c>
    </row>
    <row r="160">
      <c r="A160" s="30" t="inlineStr">
        <is>
          <t>Bakeries</t>
        </is>
      </c>
      <c r="B160" s="30" t="inlineStr">
        <is>
          <t>Food &amp; Hospitality</t>
        </is>
      </c>
      <c r="C160" s="30" t="inlineStr">
        <is>
          <t>Production runs, batches, bakes</t>
        </is>
      </c>
      <c r="D160" s="30" t="inlineStr">
        <is>
          <t>Work</t>
        </is>
      </c>
    </row>
    <row r="161">
      <c r="A161" s="30" t="inlineStr">
        <is>
          <t>Bakeries</t>
        </is>
      </c>
      <c r="B161" s="30" t="inlineStr">
        <is>
          <t>Food &amp; Hospitality</t>
        </is>
      </c>
      <c r="C161" s="30" t="inlineStr">
        <is>
          <t>Counter sales, wholesale orders, custom orders</t>
        </is>
      </c>
      <c r="D161" s="30" t="inlineStr">
        <is>
          <t>Orders</t>
        </is>
      </c>
    </row>
    <row r="162">
      <c r="A162" s="30" t="inlineStr">
        <is>
          <t>Bakeries</t>
        </is>
      </c>
      <c r="B162" s="30" t="inlineStr">
        <is>
          <t>Food &amp; Hospitality</t>
        </is>
      </c>
      <c r="C162" s="30" t="inlineStr">
        <is>
          <t>Wholesale accounts, regulars, occasion customers</t>
        </is>
      </c>
      <c r="D162" s="30" t="inlineStr">
        <is>
          <t>Relationships</t>
        </is>
      </c>
    </row>
    <row r="163">
      <c r="A163" s="30" t="inlineStr">
        <is>
          <t>Bakeries</t>
        </is>
      </c>
      <c r="B163" s="30" t="inlineStr">
        <is>
          <t>Food &amp; Hospitality</t>
        </is>
      </c>
      <c r="C163" s="30" t="inlineStr">
        <is>
          <t>Bakers, counter staff, delivery riders</t>
        </is>
      </c>
      <c r="D163" s="30" t="inlineStr">
        <is>
          <t>People</t>
        </is>
      </c>
    </row>
    <row r="164">
      <c r="A164" s="30" t="inlineStr">
        <is>
          <t>Bakeries</t>
        </is>
      </c>
      <c r="B164" s="30" t="inlineStr">
        <is>
          <t>Food &amp; Hospitality</t>
        </is>
      </c>
      <c r="C164" s="30" t="inlineStr">
        <is>
          <t>Cut-offs, advances, approvals</t>
        </is>
      </c>
      <c r="D164" s="30" t="inlineStr">
        <is>
          <t>Workflows</t>
        </is>
      </c>
    </row>
    <row r="165">
      <c r="A165" s="30" t="inlineStr">
        <is>
          <t>Bakeries</t>
        </is>
      </c>
      <c r="B165" s="30" t="inlineStr">
        <is>
          <t>Food &amp; Hospitality</t>
        </is>
      </c>
      <c r="C165" s="30" t="inlineStr">
        <is>
          <t>Bakery, counter, delivery routes</t>
        </is>
      </c>
      <c r="D165" s="30" t="inlineStr">
        <is>
          <t>Locations</t>
        </is>
      </c>
    </row>
    <row r="166">
      <c r="A166" s="30" t="inlineStr">
        <is>
          <t>Cloud Kitchens</t>
        </is>
      </c>
      <c r="B166" s="30" t="inlineStr">
        <is>
          <t>Food &amp; Hospitality</t>
        </is>
      </c>
      <c r="C166" s="30" t="inlineStr">
        <is>
          <t>Brands, menus, listed items</t>
        </is>
      </c>
      <c r="D166" s="30" t="inlineStr">
        <is>
          <t>Records</t>
        </is>
      </c>
    </row>
    <row r="167">
      <c r="A167" s="30" t="inlineStr">
        <is>
          <t>Cloud Kitchens</t>
        </is>
      </c>
      <c r="B167" s="30" t="inlineStr">
        <is>
          <t>Food &amp; Hospitality</t>
        </is>
      </c>
      <c r="C167" s="30" t="inlineStr">
        <is>
          <t>Platform orders, cancellations, refunds</t>
        </is>
      </c>
      <c r="D167" s="30" t="inlineStr">
        <is>
          <t>Orders</t>
        </is>
      </c>
    </row>
    <row r="168">
      <c r="A168" s="30" t="inlineStr">
        <is>
          <t>Cloud Kitchens</t>
        </is>
      </c>
      <c r="B168" s="30" t="inlineStr">
        <is>
          <t>Food &amp; Hospitality</t>
        </is>
      </c>
      <c r="C168" s="30" t="inlineStr">
        <is>
          <t>Ingredients, packaging, consumables</t>
        </is>
      </c>
      <c r="D168" s="30" t="inlineStr">
        <is>
          <t>Inventory</t>
        </is>
      </c>
    </row>
    <row r="169">
      <c r="A169" s="30" t="inlineStr">
        <is>
          <t>Cloud Kitchens</t>
        </is>
      </c>
      <c r="B169" s="30" t="inlineStr">
        <is>
          <t>Food &amp; Hospitality</t>
        </is>
      </c>
      <c r="C169" s="30" t="inlineStr">
        <is>
          <t>Prep, cooking, dispatch</t>
        </is>
      </c>
      <c r="D169" s="30" t="inlineStr">
        <is>
          <t>Work</t>
        </is>
      </c>
    </row>
    <row r="170">
      <c r="A170" s="30" t="inlineStr">
        <is>
          <t>Cloud Kitchens</t>
        </is>
      </c>
      <c r="B170" s="30" t="inlineStr">
        <is>
          <t>Food &amp; Hospitality</t>
        </is>
      </c>
      <c r="C170" s="30" t="inlineStr">
        <is>
          <t>Kitchen staff, station leads, shift managers</t>
        </is>
      </c>
      <c r="D170" s="30" t="inlineStr">
        <is>
          <t>People</t>
        </is>
      </c>
    </row>
    <row r="171">
      <c r="A171" s="30" t="inlineStr">
        <is>
          <t>Cloud Kitchens</t>
        </is>
      </c>
      <c r="B171" s="30" t="inlineStr">
        <is>
          <t>Food &amp; Hospitality</t>
        </is>
      </c>
      <c r="C171" s="30" t="inlineStr">
        <is>
          <t>Aggregators, suppliers, packaging vendors</t>
        </is>
      </c>
      <c r="D171" s="30" t="inlineStr">
        <is>
          <t>Suppliers</t>
        </is>
      </c>
    </row>
    <row r="172">
      <c r="A172" s="30" t="inlineStr">
        <is>
          <t>Cloud Kitchens</t>
        </is>
      </c>
      <c r="B172" s="30" t="inlineStr">
        <is>
          <t>Food &amp; Hospitality</t>
        </is>
      </c>
      <c r="C172" s="30" t="inlineStr">
        <is>
          <t>Kitchens, stations, delivery zones</t>
        </is>
      </c>
      <c r="D172" s="30" t="inlineStr">
        <is>
          <t>Locations</t>
        </is>
      </c>
    </row>
    <row r="173">
      <c r="A173" s="30" t="inlineStr">
        <is>
          <t>Fast Food Businesses</t>
        </is>
      </c>
      <c r="B173" s="30" t="inlineStr">
        <is>
          <t>Food &amp; Hospitality</t>
        </is>
      </c>
      <c r="C173" s="30" t="inlineStr">
        <is>
          <t>Menu items, combos, promotions</t>
        </is>
      </c>
      <c r="D173" s="30" t="inlineStr">
        <is>
          <t>Records</t>
        </is>
      </c>
    </row>
    <row r="174">
      <c r="A174" s="30" t="inlineStr">
        <is>
          <t>Fast Food Businesses</t>
        </is>
      </c>
      <c r="B174" s="30" t="inlineStr">
        <is>
          <t>Food &amp; Hospitality</t>
        </is>
      </c>
      <c r="C174" s="30" t="inlineStr">
        <is>
          <t>Orders, tickets, refunds</t>
        </is>
      </c>
      <c r="D174" s="30" t="inlineStr">
        <is>
          <t>Orders</t>
        </is>
      </c>
    </row>
    <row r="175">
      <c r="A175" s="30" t="inlineStr">
        <is>
          <t>Fast Food Businesses</t>
        </is>
      </c>
      <c r="B175" s="30" t="inlineStr">
        <is>
          <t>Food &amp; Hospitality</t>
        </is>
      </c>
      <c r="C175" s="30" t="inlineStr">
        <is>
          <t>Ingredients, packaging, consumables</t>
        </is>
      </c>
      <c r="D175" s="30" t="inlineStr">
        <is>
          <t>Inventory</t>
        </is>
      </c>
    </row>
    <row r="176">
      <c r="A176" s="30" t="inlineStr">
        <is>
          <t>Fast Food Businesses</t>
        </is>
      </c>
      <c r="B176" s="30" t="inlineStr">
        <is>
          <t>Food &amp; Hospitality</t>
        </is>
      </c>
      <c r="C176" s="30" t="inlineStr">
        <is>
          <t>Prep, service, cleaning, opening checks</t>
        </is>
      </c>
      <c r="D176" s="30" t="inlineStr">
        <is>
          <t>Work</t>
        </is>
      </c>
    </row>
    <row r="177">
      <c r="A177" s="30" t="inlineStr">
        <is>
          <t>Fast Food Businesses</t>
        </is>
      </c>
      <c r="B177" s="30" t="inlineStr">
        <is>
          <t>Food &amp; Hospitality</t>
        </is>
      </c>
      <c r="C177" s="30" t="inlineStr">
        <is>
          <t>Crew, shift managers, area managers</t>
        </is>
      </c>
      <c r="D177" s="30" t="inlineStr">
        <is>
          <t>People</t>
        </is>
      </c>
    </row>
    <row r="178">
      <c r="A178" s="30" t="inlineStr">
        <is>
          <t>Fast Food Businesses</t>
        </is>
      </c>
      <c r="B178" s="30" t="inlineStr">
        <is>
          <t>Food &amp; Hospitality</t>
        </is>
      </c>
      <c r="C178" s="30" t="inlineStr">
        <is>
          <t>Suppliers, commissary, distributors</t>
        </is>
      </c>
      <c r="D178" s="30" t="inlineStr">
        <is>
          <t>Suppliers</t>
        </is>
      </c>
    </row>
    <row r="179">
      <c r="A179" s="30" t="inlineStr">
        <is>
          <t>Fast Food Businesses</t>
        </is>
      </c>
      <c r="B179" s="30" t="inlineStr">
        <is>
          <t>Food &amp; Hospitality</t>
        </is>
      </c>
      <c r="C179" s="30" t="inlineStr">
        <is>
          <t>Outlets, regions, franchise groups</t>
        </is>
      </c>
      <c r="D179" s="30" t="inlineStr">
        <is>
          <t>Locations</t>
        </is>
      </c>
    </row>
    <row r="180">
      <c r="A180" s="30" t="inlineStr">
        <is>
          <t>Catering Businesses</t>
        </is>
      </c>
      <c r="B180" s="30" t="inlineStr">
        <is>
          <t>Food &amp; Hospitality</t>
        </is>
      </c>
      <c r="C180" s="30" t="inlineStr">
        <is>
          <t>Events, functions, banquets</t>
        </is>
      </c>
      <c r="D180" s="30" t="inlineStr">
        <is>
          <t>Work</t>
        </is>
      </c>
    </row>
    <row r="181">
      <c r="A181" s="30" t="inlineStr">
        <is>
          <t>Catering Businesses</t>
        </is>
      </c>
      <c r="B181" s="30" t="inlineStr">
        <is>
          <t>Food &amp; Hospitality</t>
        </is>
      </c>
      <c r="C181" s="30" t="inlineStr">
        <is>
          <t>Quotations, confirmations, final bills</t>
        </is>
      </c>
      <c r="D181" s="30" t="inlineStr">
        <is>
          <t>Orders</t>
        </is>
      </c>
    </row>
    <row r="182">
      <c r="A182" s="30" t="inlineStr">
        <is>
          <t>Catering Businesses</t>
        </is>
      </c>
      <c r="B182" s="30" t="inlineStr">
        <is>
          <t>Food &amp; Hospitality</t>
        </is>
      </c>
      <c r="C182" s="30" t="inlineStr">
        <is>
          <t>Clients, planners, venues</t>
        </is>
      </c>
      <c r="D182" s="30" t="inlineStr">
        <is>
          <t>Relationships</t>
        </is>
      </c>
    </row>
    <row r="183">
      <c r="A183" s="30" t="inlineStr">
        <is>
          <t>Catering Businesses</t>
        </is>
      </c>
      <c r="B183" s="30" t="inlineStr">
        <is>
          <t>Food &amp; Hospitality</t>
        </is>
      </c>
      <c r="C183" s="30" t="inlineStr">
        <is>
          <t>Ingredients, disposables, equipment</t>
        </is>
      </c>
      <c r="D183" s="30" t="inlineStr">
        <is>
          <t>Inventory</t>
        </is>
      </c>
    </row>
    <row r="184">
      <c r="A184" s="30" t="inlineStr">
        <is>
          <t>Catering Businesses</t>
        </is>
      </c>
      <c r="B184" s="30" t="inlineStr">
        <is>
          <t>Food &amp; Hospitality</t>
        </is>
      </c>
      <c r="C184" s="30" t="inlineStr">
        <is>
          <t>Chefs, service crew, supervisors</t>
        </is>
      </c>
      <c r="D184" s="30" t="inlineStr">
        <is>
          <t>People</t>
        </is>
      </c>
    </row>
    <row r="185">
      <c r="A185" s="30" t="inlineStr">
        <is>
          <t>Catering Businesses</t>
        </is>
      </c>
      <c r="B185" s="30" t="inlineStr">
        <is>
          <t>Food &amp; Hospitality</t>
        </is>
      </c>
      <c r="C185" s="30" t="inlineStr">
        <is>
          <t>Deposits, revisions, approvals</t>
        </is>
      </c>
      <c r="D185" s="30" t="inlineStr">
        <is>
          <t>Workflows</t>
        </is>
      </c>
    </row>
    <row r="186">
      <c r="A186" s="30" t="inlineStr">
        <is>
          <t>Catering Businesses</t>
        </is>
      </c>
      <c r="B186" s="30" t="inlineStr">
        <is>
          <t>Food &amp; Hospitality</t>
        </is>
      </c>
      <c r="C186" s="30" t="inlineStr">
        <is>
          <t>Kitchen, stores, event sites</t>
        </is>
      </c>
      <c r="D186" s="30" t="inlineStr">
        <is>
          <t>Locations</t>
        </is>
      </c>
    </row>
    <row r="187">
      <c r="A187" s="30" t="inlineStr">
        <is>
          <t>Bars &amp; Lounges</t>
        </is>
      </c>
      <c r="B187" s="30" t="inlineStr">
        <is>
          <t>Food &amp; Hospitality</t>
        </is>
      </c>
      <c r="C187" s="30" t="inlineStr">
        <is>
          <t>Bottles, measures, kegs, wet stock</t>
        </is>
      </c>
      <c r="D187" s="30" t="inlineStr">
        <is>
          <t>Inventory</t>
        </is>
      </c>
    </row>
    <row r="188">
      <c r="A188" s="30" t="inlineStr">
        <is>
          <t>Bars &amp; Lounges</t>
        </is>
      </c>
      <c r="B188" s="30" t="inlineStr">
        <is>
          <t>Food &amp; Hospitality</t>
        </is>
      </c>
      <c r="C188" s="30" t="inlineStr">
        <is>
          <t>Tabs, orders, rounds, comps</t>
        </is>
      </c>
      <c r="D188" s="30" t="inlineStr">
        <is>
          <t>Orders</t>
        </is>
      </c>
    </row>
    <row r="189">
      <c r="A189" s="30" t="inlineStr">
        <is>
          <t>Bars &amp; Lounges</t>
        </is>
      </c>
      <c r="B189" s="30" t="inlineStr">
        <is>
          <t>Food &amp; Hospitality</t>
        </is>
      </c>
      <c r="C189" s="30" t="inlineStr">
        <is>
          <t>Guests, regulars, table bookings</t>
        </is>
      </c>
      <c r="D189" s="30" t="inlineStr">
        <is>
          <t>Relationships</t>
        </is>
      </c>
    </row>
    <row r="190">
      <c r="A190" s="30" t="inlineStr">
        <is>
          <t>Bars &amp; Lounges</t>
        </is>
      </c>
      <c r="B190" s="30" t="inlineStr">
        <is>
          <t>Food &amp; Hospitality</t>
        </is>
      </c>
      <c r="C190" s="30" t="inlineStr">
        <is>
          <t>Bartenders, servers, security</t>
        </is>
      </c>
      <c r="D190" s="30" t="inlineStr">
        <is>
          <t>People</t>
        </is>
      </c>
    </row>
    <row r="191">
      <c r="A191" s="30" t="inlineStr">
        <is>
          <t>Bars &amp; Lounges</t>
        </is>
      </c>
      <c r="B191" s="30" t="inlineStr">
        <is>
          <t>Food &amp; Hospitality</t>
        </is>
      </c>
      <c r="C191" s="30" t="inlineStr">
        <is>
          <t>Distributors, breweries, suppliers</t>
        </is>
      </c>
      <c r="D191" s="30" t="inlineStr">
        <is>
          <t>Suppliers</t>
        </is>
      </c>
    </row>
    <row r="192">
      <c r="A192" s="30" t="inlineStr">
        <is>
          <t>Bars &amp; Lounges</t>
        </is>
      </c>
      <c r="B192" s="30" t="inlineStr">
        <is>
          <t>Food &amp; Hospitality</t>
        </is>
      </c>
      <c r="C192" s="30" t="inlineStr">
        <is>
          <t>Comps, voids, write-offs, licence hours</t>
        </is>
      </c>
      <c r="D192" s="30" t="inlineStr">
        <is>
          <t>Workflows</t>
        </is>
      </c>
    </row>
    <row r="193">
      <c r="A193" s="30" t="inlineStr">
        <is>
          <t>Bars &amp; Lounges</t>
        </is>
      </c>
      <c r="B193" s="30" t="inlineStr">
        <is>
          <t>Food &amp; Hospitality</t>
        </is>
      </c>
      <c r="C193" s="30" t="inlineStr">
        <is>
          <t>Bar, floor, terrace, store</t>
        </is>
      </c>
      <c r="D193" s="30" t="inlineStr">
        <is>
          <t>Locations</t>
        </is>
      </c>
    </row>
    <row r="194">
      <c r="A194" s="30" t="inlineStr">
        <is>
          <t>Hotels</t>
        </is>
      </c>
      <c r="B194" s="30" t="inlineStr">
        <is>
          <t>Food &amp; Hospitality</t>
        </is>
      </c>
      <c r="C194" s="30" t="inlineStr">
        <is>
          <t>Rooms, assets, equipment</t>
        </is>
      </c>
      <c r="D194" s="30" t="inlineStr">
        <is>
          <t>Records</t>
        </is>
      </c>
    </row>
    <row r="195">
      <c r="A195" s="30" t="inlineStr">
        <is>
          <t>Hotels</t>
        </is>
      </c>
      <c r="B195" s="30" t="inlineStr">
        <is>
          <t>Food &amp; Hospitality</t>
        </is>
      </c>
      <c r="C195" s="30" t="inlineStr">
        <is>
          <t>Housekeeping, maintenance, banquet jobs</t>
        </is>
      </c>
      <c r="D195" s="30" t="inlineStr">
        <is>
          <t>Work</t>
        </is>
      </c>
    </row>
    <row r="196">
      <c r="A196" s="30" t="inlineStr">
        <is>
          <t>Hotels</t>
        </is>
      </c>
      <c r="B196" s="30" t="inlineStr">
        <is>
          <t>Food &amp; Hospitality</t>
        </is>
      </c>
      <c r="C196" s="30" t="inlineStr">
        <is>
          <t>Guests, corporate accounts, travel agents</t>
        </is>
      </c>
      <c r="D196" s="30" t="inlineStr">
        <is>
          <t>Relationships</t>
        </is>
      </c>
    </row>
    <row r="197">
      <c r="A197" s="30" t="inlineStr">
        <is>
          <t>Hotels</t>
        </is>
      </c>
      <c r="B197" s="30" t="inlineStr">
        <is>
          <t>Food &amp; Hospitality</t>
        </is>
      </c>
      <c r="C197" s="30" t="inlineStr">
        <is>
          <t>Linen, amenities, food, engineering spares</t>
        </is>
      </c>
      <c r="D197" s="30" t="inlineStr">
        <is>
          <t>Inventory</t>
        </is>
      </c>
    </row>
    <row r="198">
      <c r="A198" s="30" t="inlineStr">
        <is>
          <t>Hotels</t>
        </is>
      </c>
      <c r="B198" s="30" t="inlineStr">
        <is>
          <t>Food &amp; Hospitality</t>
        </is>
      </c>
      <c r="C198" s="30" t="inlineStr">
        <is>
          <t>Departments, shifts, duty rosters</t>
        </is>
      </c>
      <c r="D198" s="30" t="inlineStr">
        <is>
          <t>People</t>
        </is>
      </c>
    </row>
    <row r="199">
      <c r="A199" s="30" t="inlineStr">
        <is>
          <t>Hotels</t>
        </is>
      </c>
      <c r="B199" s="30" t="inlineStr">
        <is>
          <t>Food &amp; Hospitality</t>
        </is>
      </c>
      <c r="C199" s="30" t="inlineStr">
        <is>
          <t>Vendors, contractors, suppliers</t>
        </is>
      </c>
      <c r="D199" s="30" t="inlineStr">
        <is>
          <t>Suppliers</t>
        </is>
      </c>
    </row>
    <row r="200">
      <c r="A200" s="30" t="inlineStr">
        <is>
          <t>Hotels</t>
        </is>
      </c>
      <c r="B200" s="30" t="inlineStr">
        <is>
          <t>Food &amp; Hospitality</t>
        </is>
      </c>
      <c r="C200" s="30" t="inlineStr">
        <is>
          <t>Floors, outlets, banquet halls, stores</t>
        </is>
      </c>
      <c r="D200" s="30" t="inlineStr">
        <is>
          <t>Locations</t>
        </is>
      </c>
    </row>
    <row r="201">
      <c r="A201" s="30" t="inlineStr">
        <is>
          <t>Resorts</t>
        </is>
      </c>
      <c r="B201" s="30" t="inlineStr">
        <is>
          <t>Food &amp; Hospitality</t>
        </is>
      </c>
      <c r="C201" s="30" t="inlineStr">
        <is>
          <t>Keys, villas, facilities</t>
        </is>
      </c>
      <c r="D201" s="30" t="inlineStr">
        <is>
          <t>Records</t>
        </is>
      </c>
    </row>
    <row r="202">
      <c r="A202" s="30" t="inlineStr">
        <is>
          <t>Resorts</t>
        </is>
      </c>
      <c r="B202" s="30" t="inlineStr">
        <is>
          <t>Food &amp; Hospitality</t>
        </is>
      </c>
      <c r="C202" s="30" t="inlineStr">
        <is>
          <t>Stays, activities, services</t>
        </is>
      </c>
      <c r="D202" s="30" t="inlineStr">
        <is>
          <t>Work</t>
        </is>
      </c>
    </row>
    <row r="203">
      <c r="A203" s="30" t="inlineStr">
        <is>
          <t>Resorts</t>
        </is>
      </c>
      <c r="B203" s="30" t="inlineStr">
        <is>
          <t>Food &amp; Hospitality</t>
        </is>
      </c>
      <c r="C203" s="30" t="inlineStr">
        <is>
          <t>Guests, groups, agents</t>
        </is>
      </c>
      <c r="D203" s="30" t="inlineStr">
        <is>
          <t>Relationships</t>
        </is>
      </c>
    </row>
    <row r="204">
      <c r="A204" s="30" t="inlineStr">
        <is>
          <t>Resorts</t>
        </is>
      </c>
      <c r="B204" s="30" t="inlineStr">
        <is>
          <t>Food &amp; Hospitality</t>
        </is>
      </c>
      <c r="C204" s="30" t="inlineStr">
        <is>
          <t>Provisions, supplies, spares</t>
        </is>
      </c>
      <c r="D204" s="30" t="inlineStr">
        <is>
          <t>Inventory</t>
        </is>
      </c>
    </row>
    <row r="205">
      <c r="A205" s="30" t="inlineStr">
        <is>
          <t>Resorts</t>
        </is>
      </c>
      <c r="B205" s="30" t="inlineStr">
        <is>
          <t>Food &amp; Hospitality</t>
        </is>
      </c>
      <c r="C205" s="30" t="inlineStr">
        <is>
          <t>Guides, housekeeping, kitchen, maintenance</t>
        </is>
      </c>
      <c r="D205" s="30" t="inlineStr">
        <is>
          <t>People</t>
        </is>
      </c>
    </row>
    <row r="206">
      <c r="A206" s="30" t="inlineStr">
        <is>
          <t>Resorts</t>
        </is>
      </c>
      <c r="B206" s="30" t="inlineStr">
        <is>
          <t>Food &amp; Hospitality</t>
        </is>
      </c>
      <c r="C206" s="30" t="inlineStr">
        <is>
          <t>Suppliers, transport, contractors</t>
        </is>
      </c>
      <c r="D206" s="30" t="inlineStr">
        <is>
          <t>Suppliers</t>
        </is>
      </c>
    </row>
    <row r="207">
      <c r="A207" s="30" t="inlineStr">
        <is>
          <t>Resorts</t>
        </is>
      </c>
      <c r="B207" s="30" t="inlineStr">
        <is>
          <t>Food &amp; Hospitality</t>
        </is>
      </c>
      <c r="C207" s="30" t="inlineStr">
        <is>
          <t>Departments, zones, sites</t>
        </is>
      </c>
      <c r="D207" s="30" t="inlineStr">
        <is>
          <t>Locations</t>
        </is>
      </c>
    </row>
    <row r="208">
      <c r="A208" s="30" t="inlineStr">
        <is>
          <t>Hostels</t>
        </is>
      </c>
      <c r="B208" s="30" t="inlineStr">
        <is>
          <t>Food &amp; Hospitality</t>
        </is>
      </c>
      <c r="C208" s="30" t="inlineStr">
        <is>
          <t>Beds, dorms, private rooms</t>
        </is>
      </c>
      <c r="D208" s="30" t="inlineStr">
        <is>
          <t>Inventory</t>
        </is>
      </c>
    </row>
    <row r="209">
      <c r="A209" s="30" t="inlineStr">
        <is>
          <t>Hostels</t>
        </is>
      </c>
      <c r="B209" s="30" t="inlineStr">
        <is>
          <t>Food &amp; Hospitality</t>
        </is>
      </c>
      <c r="C209" s="30" t="inlineStr">
        <is>
          <t>Bookings, groups, extensions</t>
        </is>
      </c>
      <c r="D209" s="30" t="inlineStr">
        <is>
          <t>Orders</t>
        </is>
      </c>
    </row>
    <row r="210">
      <c r="A210" s="30" t="inlineStr">
        <is>
          <t>Hostels</t>
        </is>
      </c>
      <c r="B210" s="30" t="inlineStr">
        <is>
          <t>Food &amp; Hospitality</t>
        </is>
      </c>
      <c r="C210" s="30" t="inlineStr">
        <is>
          <t>Guests, groups, long-stayers</t>
        </is>
      </c>
      <c r="D210" s="30" t="inlineStr">
        <is>
          <t>Relationships</t>
        </is>
      </c>
    </row>
    <row r="211">
      <c r="A211" s="30" t="inlineStr">
        <is>
          <t>Hostels</t>
        </is>
      </c>
      <c r="B211" s="30" t="inlineStr">
        <is>
          <t>Food &amp; Hospitality</t>
        </is>
      </c>
      <c r="C211" s="30" t="inlineStr">
        <is>
          <t>Cleaning, laundry, facility jobs</t>
        </is>
      </c>
      <c r="D211" s="30" t="inlineStr">
        <is>
          <t>Work</t>
        </is>
      </c>
    </row>
    <row r="212">
      <c r="A212" s="30" t="inlineStr">
        <is>
          <t>Hostels</t>
        </is>
      </c>
      <c r="B212" s="30" t="inlineStr">
        <is>
          <t>Food &amp; Hospitality</t>
        </is>
      </c>
      <c r="C212" s="30" t="inlineStr">
        <is>
          <t>Reception, housekeeping, night staff</t>
        </is>
      </c>
      <c r="D212" s="30" t="inlineStr">
        <is>
          <t>People</t>
        </is>
      </c>
    </row>
    <row r="213">
      <c r="A213" s="30" t="inlineStr">
        <is>
          <t>Hostels</t>
        </is>
      </c>
      <c r="B213" s="30" t="inlineStr">
        <is>
          <t>Food &amp; Hospitality</t>
        </is>
      </c>
      <c r="C213" s="30" t="inlineStr">
        <is>
          <t>Deposits, holds, house rules</t>
        </is>
      </c>
      <c r="D213" s="30" t="inlineStr">
        <is>
          <t>Workflows</t>
        </is>
      </c>
    </row>
    <row r="214">
      <c r="A214" s="30" t="inlineStr">
        <is>
          <t>Hostels</t>
        </is>
      </c>
      <c r="B214" s="30" t="inlineStr">
        <is>
          <t>Food &amp; Hospitality</t>
        </is>
      </c>
      <c r="C214" s="30" t="inlineStr">
        <is>
          <t>Dorms, bathrooms, common areas</t>
        </is>
      </c>
      <c r="D214" s="30" t="inlineStr">
        <is>
          <t>Locations</t>
        </is>
      </c>
    </row>
    <row r="215">
      <c r="A215" s="30" t="inlineStr">
        <is>
          <t>Guest Houses</t>
        </is>
      </c>
      <c r="B215" s="30" t="inlineStr">
        <is>
          <t>Food &amp; Hospitality</t>
        </is>
      </c>
      <c r="C215" s="30" t="inlineStr">
        <is>
          <t>Rooms, nights, availability</t>
        </is>
      </c>
      <c r="D215" s="30" t="inlineStr">
        <is>
          <t>Inventory</t>
        </is>
      </c>
    </row>
    <row r="216">
      <c r="A216" s="30" t="inlineStr">
        <is>
          <t>Guest Houses</t>
        </is>
      </c>
      <c r="B216" s="30" t="inlineStr">
        <is>
          <t>Food &amp; Hospitality</t>
        </is>
      </c>
      <c r="C216" s="30" t="inlineStr">
        <is>
          <t>Bookings, direct and channel, extensions</t>
        </is>
      </c>
      <c r="D216" s="30" t="inlineStr">
        <is>
          <t>Orders</t>
        </is>
      </c>
    </row>
    <row r="217">
      <c r="A217" s="30" t="inlineStr">
        <is>
          <t>Guest Houses</t>
        </is>
      </c>
      <c r="B217" s="30" t="inlineStr">
        <is>
          <t>Food &amp; Hospitality</t>
        </is>
      </c>
      <c r="C217" s="30" t="inlineStr">
        <is>
          <t>Guests, repeat guests</t>
        </is>
      </c>
      <c r="D217" s="30" t="inlineStr">
        <is>
          <t>Relationships</t>
        </is>
      </c>
    </row>
    <row r="218">
      <c r="A218" s="30" t="inlineStr">
        <is>
          <t>Guest Houses</t>
        </is>
      </c>
      <c r="B218" s="30" t="inlineStr">
        <is>
          <t>Food &amp; Hospitality</t>
        </is>
      </c>
      <c r="C218" s="30" t="inlineStr">
        <is>
          <t>Arrivals, cleaning, breakfast</t>
        </is>
      </c>
      <c r="D218" s="30" t="inlineStr">
        <is>
          <t>Work</t>
        </is>
      </c>
    </row>
    <row r="219">
      <c r="A219" s="30" t="inlineStr">
        <is>
          <t>Guest Houses</t>
        </is>
      </c>
      <c r="B219" s="30" t="inlineStr">
        <is>
          <t>Food &amp; Hospitality</t>
        </is>
      </c>
      <c r="C219" s="30" t="inlineStr">
        <is>
          <t>Channels, suppliers, cleaners</t>
        </is>
      </c>
      <c r="D219" s="30" t="inlineStr">
        <is>
          <t>Suppliers</t>
        </is>
      </c>
    </row>
    <row r="220">
      <c r="A220" s="30" t="inlineStr">
        <is>
          <t>Guest Houses</t>
        </is>
      </c>
      <c r="B220" s="30" t="inlineStr">
        <is>
          <t>Food &amp; Hospitality</t>
        </is>
      </c>
      <c r="C220" s="30" t="inlineStr">
        <is>
          <t>Deposits, cancellations, house rules</t>
        </is>
      </c>
      <c r="D220" s="30" t="inlineStr">
        <is>
          <t>Workflows</t>
        </is>
      </c>
    </row>
    <row r="221">
      <c r="A221" s="30" t="inlineStr">
        <is>
          <t>Guest Houses</t>
        </is>
      </c>
      <c r="B221" s="30" t="inlineStr">
        <is>
          <t>Food &amp; Hospitality</t>
        </is>
      </c>
      <c r="C221" s="30" t="inlineStr">
        <is>
          <t>Rooms, common areas</t>
        </is>
      </c>
      <c r="D221" s="30" t="inlineStr">
        <is>
          <t>Locations</t>
        </is>
      </c>
    </row>
    <row r="222">
      <c r="A222" s="30" t="inlineStr">
        <is>
          <t>Travel Agencies</t>
        </is>
      </c>
      <c r="B222" s="30" t="inlineStr">
        <is>
          <t>Food &amp; Hospitality</t>
        </is>
      </c>
      <c r="C222" s="30" t="inlineStr">
        <is>
          <t>Bookings, components, itineraries</t>
        </is>
      </c>
      <c r="D222" s="30" t="inlineStr">
        <is>
          <t>Work</t>
        </is>
      </c>
    </row>
    <row r="223">
      <c r="A223" s="30" t="inlineStr">
        <is>
          <t>Travel Agencies</t>
        </is>
      </c>
      <c r="B223" s="30" t="inlineStr">
        <is>
          <t>Food &amp; Hospitality</t>
        </is>
      </c>
      <c r="C223" s="30" t="inlineStr">
        <is>
          <t>Clients, travellers, groups</t>
        </is>
      </c>
      <c r="D223" s="30" t="inlineStr">
        <is>
          <t>Relationships</t>
        </is>
      </c>
    </row>
    <row r="224">
      <c r="A224" s="30" t="inlineStr">
        <is>
          <t>Travel Agencies</t>
        </is>
      </c>
      <c r="B224" s="30" t="inlineStr">
        <is>
          <t>Food &amp; Hospitality</t>
        </is>
      </c>
      <c r="C224" s="30" t="inlineStr">
        <is>
          <t>Airlines, hotels, operators, insurers</t>
        </is>
      </c>
      <c r="D224" s="30" t="inlineStr">
        <is>
          <t>Suppliers</t>
        </is>
      </c>
    </row>
    <row r="225">
      <c r="A225" s="30" t="inlineStr">
        <is>
          <t>Travel Agencies</t>
        </is>
      </c>
      <c r="B225" s="30" t="inlineStr">
        <is>
          <t>Food &amp; Hospitality</t>
        </is>
      </c>
      <c r="C225" s="30" t="inlineStr">
        <is>
          <t>Deposits, deadlines, cancellations</t>
        </is>
      </c>
      <c r="D225" s="30" t="inlineStr">
        <is>
          <t>Workflows</t>
        </is>
      </c>
    </row>
    <row r="226">
      <c r="A226" s="30" t="inlineStr">
        <is>
          <t>Travel Agencies</t>
        </is>
      </c>
      <c r="B226" s="30" t="inlineStr">
        <is>
          <t>Food &amp; Hospitality</t>
        </is>
      </c>
      <c r="C226" s="30" t="inlineStr">
        <is>
          <t>Passports, visas, documents</t>
        </is>
      </c>
      <c r="D226" s="30" t="inlineStr">
        <is>
          <t>Records</t>
        </is>
      </c>
    </row>
    <row r="227">
      <c r="A227" s="30" t="inlineStr">
        <is>
          <t>Travel Agencies</t>
        </is>
      </c>
      <c r="B227" s="30" t="inlineStr">
        <is>
          <t>Food &amp; Hospitality</t>
        </is>
      </c>
      <c r="C227" s="30" t="inlineStr">
        <is>
          <t>Consultants, operations staff</t>
        </is>
      </c>
      <c r="D227" s="30" t="inlineStr">
        <is>
          <t>People</t>
        </is>
      </c>
    </row>
    <row r="228">
      <c r="A228" s="30" t="inlineStr">
        <is>
          <t>Travel Agencies</t>
        </is>
      </c>
      <c r="B228" s="30" t="inlineStr">
        <is>
          <t>Food &amp; Hospitality</t>
        </is>
      </c>
      <c r="C228" s="30" t="inlineStr">
        <is>
          <t>Branches, destinations</t>
        </is>
      </c>
      <c r="D228" s="30" t="inlineStr">
        <is>
          <t>Locations</t>
        </is>
      </c>
    </row>
    <row r="229">
      <c r="A229" s="30" t="inlineStr">
        <is>
          <t>Tour Operators</t>
        </is>
      </c>
      <c r="B229" s="30" t="inlineStr">
        <is>
          <t>Food &amp; Hospitality</t>
        </is>
      </c>
      <c r="C229" s="30" t="inlineStr">
        <is>
          <t>Departures, itineraries, components</t>
        </is>
      </c>
      <c r="D229" s="30" t="inlineStr">
        <is>
          <t>Work</t>
        </is>
      </c>
    </row>
    <row r="230">
      <c r="A230" s="30" t="inlineStr">
        <is>
          <t>Tour Operators</t>
        </is>
      </c>
      <c r="B230" s="30" t="inlineStr">
        <is>
          <t>Food &amp; Hospitality</t>
        </is>
      </c>
      <c r="C230" s="30" t="inlineStr">
        <is>
          <t>Travellers, agents, groups</t>
        </is>
      </c>
      <c r="D230" s="30" t="inlineStr">
        <is>
          <t>Relationships</t>
        </is>
      </c>
    </row>
    <row r="231">
      <c r="A231" s="30" t="inlineStr">
        <is>
          <t>Tour Operators</t>
        </is>
      </c>
      <c r="B231" s="30" t="inlineStr">
        <is>
          <t>Food &amp; Hospitality</t>
        </is>
      </c>
      <c r="C231" s="30" t="inlineStr">
        <is>
          <t>Hotels, transport, guides, activities</t>
        </is>
      </c>
      <c r="D231" s="30" t="inlineStr">
        <is>
          <t>Suppliers</t>
        </is>
      </c>
    </row>
    <row r="232">
      <c r="A232" s="30" t="inlineStr">
        <is>
          <t>Tour Operators</t>
        </is>
      </c>
      <c r="B232" s="30" t="inlineStr">
        <is>
          <t>Food &amp; Hospitality</t>
        </is>
      </c>
      <c r="C232" s="30" t="inlineStr">
        <is>
          <t>Guides, vehicles, equipment</t>
        </is>
      </c>
      <c r="D232" s="30" t="inlineStr">
        <is>
          <t>People</t>
        </is>
      </c>
    </row>
    <row r="233">
      <c r="A233" s="30" t="inlineStr">
        <is>
          <t>Tour Operators</t>
        </is>
      </c>
      <c r="B233" s="30" t="inlineStr">
        <is>
          <t>Food &amp; Hospitality</t>
        </is>
      </c>
      <c r="C233" s="30" t="inlineStr">
        <is>
          <t>Minimums, cancellation windows, deposits</t>
        </is>
      </c>
      <c r="D233" s="30" t="inlineStr">
        <is>
          <t>Workflows</t>
        </is>
      </c>
    </row>
    <row r="234">
      <c r="A234" s="30" t="inlineStr">
        <is>
          <t>Tour Operators</t>
        </is>
      </c>
      <c r="B234" s="30" t="inlineStr">
        <is>
          <t>Food &amp; Hospitality</t>
        </is>
      </c>
      <c r="C234" s="30" t="inlineStr">
        <is>
          <t>Destinations, routes</t>
        </is>
      </c>
      <c r="D234" s="30" t="inlineStr">
        <is>
          <t>Locations</t>
        </is>
      </c>
    </row>
    <row r="235">
      <c r="A235" s="30" t="inlineStr">
        <is>
          <t>Tour Operators</t>
        </is>
      </c>
      <c r="B235" s="30" t="inlineStr">
        <is>
          <t>Food &amp; Hospitality</t>
        </is>
      </c>
      <c r="C235" s="30" t="inlineStr">
        <is>
          <t>Bookings, payments, refunds</t>
        </is>
      </c>
      <c r="D235" s="30" t="inlineStr">
        <is>
          <t>Orders</t>
        </is>
      </c>
    </row>
    <row r="236">
      <c r="A236" s="30" t="inlineStr">
        <is>
          <t>Event Venues</t>
        </is>
      </c>
      <c r="B236" s="30" t="inlineStr">
        <is>
          <t>Food &amp; Hospitality</t>
        </is>
      </c>
      <c r="C236" s="30" t="inlineStr">
        <is>
          <t>Dates, spaces, capacity</t>
        </is>
      </c>
      <c r="D236" s="30" t="inlineStr">
        <is>
          <t>Inventory</t>
        </is>
      </c>
    </row>
    <row r="237">
      <c r="A237" s="30" t="inlineStr">
        <is>
          <t>Event Venues</t>
        </is>
      </c>
      <c r="B237" s="30" t="inlineStr">
        <is>
          <t>Food &amp; Hospitality</t>
        </is>
      </c>
      <c r="C237" s="30" t="inlineStr">
        <is>
          <t>Enquiries, holds, bookings</t>
        </is>
      </c>
      <c r="D237" s="30" t="inlineStr">
        <is>
          <t>Orders</t>
        </is>
      </c>
    </row>
    <row r="238">
      <c r="A238" s="30" t="inlineStr">
        <is>
          <t>Event Venues</t>
        </is>
      </c>
      <c r="B238" s="30" t="inlineStr">
        <is>
          <t>Food &amp; Hospitality</t>
        </is>
      </c>
      <c r="C238" s="30" t="inlineStr">
        <is>
          <t>Clients, planners, corporate accounts</t>
        </is>
      </c>
      <c r="D238" s="30" t="inlineStr">
        <is>
          <t>Relationships</t>
        </is>
      </c>
    </row>
    <row r="239">
      <c r="A239" s="30" t="inlineStr">
        <is>
          <t>Event Venues</t>
        </is>
      </c>
      <c r="B239" s="30" t="inlineStr">
        <is>
          <t>Food &amp; Hospitality</t>
        </is>
      </c>
      <c r="C239" s="30" t="inlineStr">
        <is>
          <t>Setup, service, clearing, turnaround</t>
        </is>
      </c>
      <c r="D239" s="30" t="inlineStr">
        <is>
          <t>Work</t>
        </is>
      </c>
    </row>
    <row r="240">
      <c r="A240" s="30" t="inlineStr">
        <is>
          <t>Event Venues</t>
        </is>
      </c>
      <c r="B240" s="30" t="inlineStr">
        <is>
          <t>Food &amp; Hospitality</t>
        </is>
      </c>
      <c r="C240" s="30" t="inlineStr">
        <is>
          <t>Caterers, decorators, sound, staffing partners</t>
        </is>
      </c>
      <c r="D240" s="30" t="inlineStr">
        <is>
          <t>Suppliers</t>
        </is>
      </c>
    </row>
    <row r="241">
      <c r="A241" s="30" t="inlineStr">
        <is>
          <t>Event Venues</t>
        </is>
      </c>
      <c r="B241" s="30" t="inlineStr">
        <is>
          <t>Food &amp; Hospitality</t>
        </is>
      </c>
      <c r="C241" s="30" t="inlineStr">
        <is>
          <t>Deposits, cancellations, approvals</t>
        </is>
      </c>
      <c r="D241" s="30" t="inlineStr">
        <is>
          <t>Workflows</t>
        </is>
      </c>
    </row>
    <row r="242">
      <c r="A242" s="30" t="inlineStr">
        <is>
          <t>Event Venues</t>
        </is>
      </c>
      <c r="B242" s="30" t="inlineStr">
        <is>
          <t>Food &amp; Hospitality</t>
        </is>
      </c>
      <c r="C242" s="30" t="inlineStr">
        <is>
          <t>Halls, lawns, rooms</t>
        </is>
      </c>
      <c r="D242" s="30" t="inlineStr">
        <is>
          <t>Locations</t>
        </is>
      </c>
    </row>
    <row r="243">
      <c r="A243" s="30" t="inlineStr">
        <is>
          <t>Law Firms</t>
        </is>
      </c>
      <c r="B243" s="30" t="inlineStr">
        <is>
          <t>Professional Services</t>
        </is>
      </c>
      <c r="C243" s="30" t="inlineStr">
        <is>
          <t>Clients, opposing parties, referrers</t>
        </is>
      </c>
      <c r="D243" s="30" t="inlineStr">
        <is>
          <t>Relationships</t>
        </is>
      </c>
    </row>
    <row r="244">
      <c r="A244" s="30" t="inlineStr">
        <is>
          <t>Law Firms</t>
        </is>
      </c>
      <c r="B244" s="30" t="inlineStr">
        <is>
          <t>Professional Services</t>
        </is>
      </c>
      <c r="C244" s="30" t="inlineStr">
        <is>
          <t>Matters, engagements, mandates</t>
        </is>
      </c>
      <c r="D244" s="30" t="inlineStr">
        <is>
          <t>Work</t>
        </is>
      </c>
    </row>
    <row r="245">
      <c r="A245" s="30" t="inlineStr">
        <is>
          <t>Law Firms</t>
        </is>
      </c>
      <c r="B245" s="30" t="inlineStr">
        <is>
          <t>Professional Services</t>
        </is>
      </c>
      <c r="C245" s="30" t="inlineStr">
        <is>
          <t>Filings, hearings, statutory deadlines</t>
        </is>
      </c>
      <c r="D245" s="30" t="inlineStr">
        <is>
          <t>Workflows</t>
        </is>
      </c>
    </row>
    <row r="246">
      <c r="A246" s="30" t="inlineStr">
        <is>
          <t>Law Firms</t>
        </is>
      </c>
      <c r="B246" s="30" t="inlineStr">
        <is>
          <t>Professional Services</t>
        </is>
      </c>
      <c r="C246" s="30" t="inlineStr">
        <is>
          <t>Drafts, contracts, evidence, opinions</t>
        </is>
      </c>
      <c r="D246" s="30" t="inlineStr">
        <is>
          <t>Records</t>
        </is>
      </c>
    </row>
    <row r="247">
      <c r="A247" s="30" t="inlineStr">
        <is>
          <t>Law Firms</t>
        </is>
      </c>
      <c r="B247" s="30" t="inlineStr">
        <is>
          <t>Professional Services</t>
        </is>
      </c>
      <c r="C247" s="30" t="inlineStr">
        <is>
          <t>Partners, associates, paralegals</t>
        </is>
      </c>
      <c r="D247" s="30" t="inlineStr">
        <is>
          <t>People</t>
        </is>
      </c>
    </row>
    <row r="248">
      <c r="A248" s="30" t="inlineStr">
        <is>
          <t>Law Firms</t>
        </is>
      </c>
      <c r="B248" s="30" t="inlineStr">
        <is>
          <t>Professional Services</t>
        </is>
      </c>
      <c r="C248" s="30" t="inlineStr">
        <is>
          <t>Conflict checks, approvals, sign-offs</t>
        </is>
      </c>
      <c r="D248" s="30" t="inlineStr">
        <is>
          <t>Control</t>
        </is>
      </c>
    </row>
    <row r="249">
      <c r="A249" s="30" t="inlineStr">
        <is>
          <t>Law Firms</t>
        </is>
      </c>
      <c r="B249" s="30" t="inlineStr">
        <is>
          <t>Professional Services</t>
        </is>
      </c>
      <c r="C249" s="30" t="inlineStr">
        <is>
          <t>Offices, practice areas, teams</t>
        </is>
      </c>
      <c r="D249" s="30" t="inlineStr">
        <is>
          <t>Locations</t>
        </is>
      </c>
    </row>
    <row r="250">
      <c r="A250" s="30" t="inlineStr">
        <is>
          <t>Accounting Firms</t>
        </is>
      </c>
      <c r="B250" s="30" t="inlineStr">
        <is>
          <t>Professional Services</t>
        </is>
      </c>
      <c r="C250" s="30" t="inlineStr">
        <is>
          <t>Recurring jobs, one-off assignments</t>
        </is>
      </c>
      <c r="D250" s="30" t="inlineStr">
        <is>
          <t>Work</t>
        </is>
      </c>
    </row>
    <row r="251">
      <c r="A251" s="30" t="inlineStr">
        <is>
          <t>Accounting Firms</t>
        </is>
      </c>
      <c r="B251" s="30" t="inlineStr">
        <is>
          <t>Professional Services</t>
        </is>
      </c>
      <c r="C251" s="30" t="inlineStr">
        <is>
          <t>Clients, groups, engagement letters</t>
        </is>
      </c>
      <c r="D251" s="30" t="inlineStr">
        <is>
          <t>Relationships</t>
        </is>
      </c>
    </row>
    <row r="252">
      <c r="A252" s="30" t="inlineStr">
        <is>
          <t>Accounting Firms</t>
        </is>
      </c>
      <c r="B252" s="30" t="inlineStr">
        <is>
          <t>Professional Services</t>
        </is>
      </c>
      <c r="C252" s="30" t="inlineStr">
        <is>
          <t>Records requested, workpapers, filings</t>
        </is>
      </c>
      <c r="D252" s="30" t="inlineStr">
        <is>
          <t>Records</t>
        </is>
      </c>
    </row>
    <row r="253">
      <c r="A253" s="30" t="inlineStr">
        <is>
          <t>Accounting Firms</t>
        </is>
      </c>
      <c r="B253" s="30" t="inlineStr">
        <is>
          <t>Professional Services</t>
        </is>
      </c>
      <c r="C253" s="30" t="inlineStr">
        <is>
          <t>Deadlines, reviews, sign-offs</t>
        </is>
      </c>
      <c r="D253" s="30" t="inlineStr">
        <is>
          <t>Workflows</t>
        </is>
      </c>
    </row>
    <row r="254">
      <c r="A254" s="30" t="inlineStr">
        <is>
          <t>Accounting Firms</t>
        </is>
      </c>
      <c r="B254" s="30" t="inlineStr">
        <is>
          <t>Professional Services</t>
        </is>
      </c>
      <c r="C254" s="30" t="inlineStr">
        <is>
          <t>Partners, managers, associates</t>
        </is>
      </c>
      <c r="D254" s="30" t="inlineStr">
        <is>
          <t>People</t>
        </is>
      </c>
    </row>
    <row r="255">
      <c r="A255" s="30" t="inlineStr">
        <is>
          <t>Accounting Firms</t>
        </is>
      </c>
      <c r="B255" s="30" t="inlineStr">
        <is>
          <t>Professional Services</t>
        </is>
      </c>
      <c r="C255" s="30" t="inlineStr">
        <is>
          <t>Fee quotes, write-offs, approvals</t>
        </is>
      </c>
      <c r="D255" s="30" t="inlineStr">
        <is>
          <t>Control</t>
        </is>
      </c>
    </row>
    <row r="256">
      <c r="A256" s="30" t="inlineStr">
        <is>
          <t>Accounting Firms</t>
        </is>
      </c>
      <c r="B256" s="30" t="inlineStr">
        <is>
          <t>Professional Services</t>
        </is>
      </c>
      <c r="C256" s="30" t="inlineStr">
        <is>
          <t>Offices, teams, service lines</t>
        </is>
      </c>
      <c r="D256" s="30" t="inlineStr">
        <is>
          <t>Locations</t>
        </is>
      </c>
    </row>
    <row r="257">
      <c r="A257" s="30" t="inlineStr">
        <is>
          <t>CA Firms</t>
        </is>
      </c>
      <c r="B257" s="30" t="inlineStr">
        <is>
          <t>Professional Services</t>
        </is>
      </c>
      <c r="C257" s="30" t="inlineStr">
        <is>
          <t>Entities, registrations, obligations</t>
        </is>
      </c>
      <c r="D257" s="30" t="inlineStr">
        <is>
          <t>Records</t>
        </is>
      </c>
    </row>
    <row r="258">
      <c r="A258" s="30" t="inlineStr">
        <is>
          <t>CA Firms</t>
        </is>
      </c>
      <c r="B258" s="30" t="inlineStr">
        <is>
          <t>Professional Services</t>
        </is>
      </c>
      <c r="C258" s="30" t="inlineStr">
        <is>
          <t>Filings, audits, certifications</t>
        </is>
      </c>
      <c r="D258" s="30" t="inlineStr">
        <is>
          <t>Work</t>
        </is>
      </c>
    </row>
    <row r="259">
      <c r="A259" s="30" t="inlineStr">
        <is>
          <t>CA Firms</t>
        </is>
      </c>
      <c r="B259" s="30" t="inlineStr">
        <is>
          <t>Professional Services</t>
        </is>
      </c>
      <c r="C259" s="30" t="inlineStr">
        <is>
          <t>Notices, queries, assessments</t>
        </is>
      </c>
      <c r="D259" s="30" t="inlineStr">
        <is>
          <t>Workflows</t>
        </is>
      </c>
    </row>
    <row r="260">
      <c r="A260" s="30" t="inlineStr">
        <is>
          <t>CA Firms</t>
        </is>
      </c>
      <c r="B260" s="30" t="inlineStr">
        <is>
          <t>Professional Services</t>
        </is>
      </c>
      <c r="C260" s="30" t="inlineStr">
        <is>
          <t>Clients, groups, promoters</t>
        </is>
      </c>
      <c r="D260" s="30" t="inlineStr">
        <is>
          <t>Relationships</t>
        </is>
      </c>
    </row>
    <row r="261">
      <c r="A261" s="30" t="inlineStr">
        <is>
          <t>CA Firms</t>
        </is>
      </c>
      <c r="B261" s="30" t="inlineStr">
        <is>
          <t>Professional Services</t>
        </is>
      </c>
      <c r="C261" s="30" t="inlineStr">
        <is>
          <t>Partners, managers, articles</t>
        </is>
      </c>
      <c r="D261" s="30" t="inlineStr">
        <is>
          <t>People</t>
        </is>
      </c>
    </row>
    <row r="262">
      <c r="A262" s="30" t="inlineStr">
        <is>
          <t>CA Firms</t>
        </is>
      </c>
      <c r="B262" s="30" t="inlineStr">
        <is>
          <t>Professional Services</t>
        </is>
      </c>
      <c r="C262" s="30" t="inlineStr">
        <is>
          <t>Fieldwork sites, client premises</t>
        </is>
      </c>
      <c r="D262" s="30" t="inlineStr">
        <is>
          <t>Locations</t>
        </is>
      </c>
    </row>
    <row r="263">
      <c r="A263" s="30" t="inlineStr">
        <is>
          <t>CA Firms</t>
        </is>
      </c>
      <c r="B263" s="30" t="inlineStr">
        <is>
          <t>Professional Services</t>
        </is>
      </c>
      <c r="C263" s="30" t="inlineStr">
        <is>
          <t>Sign-off, UDIN, review</t>
        </is>
      </c>
      <c r="D263" s="30" t="inlineStr">
        <is>
          <t>Control</t>
        </is>
      </c>
    </row>
    <row r="264">
      <c r="A264" s="30" t="inlineStr">
        <is>
          <t>Consulting Firms</t>
        </is>
      </c>
      <c r="B264" s="30" t="inlineStr">
        <is>
          <t>Professional Services</t>
        </is>
      </c>
      <c r="C264" s="30" t="inlineStr">
        <is>
          <t>Pursuits, proposals, engagements</t>
        </is>
      </c>
      <c r="D264" s="30" t="inlineStr">
        <is>
          <t>Work</t>
        </is>
      </c>
    </row>
    <row r="265">
      <c r="A265" s="30" t="inlineStr">
        <is>
          <t>Consulting Firms</t>
        </is>
      </c>
      <c r="B265" s="30" t="inlineStr">
        <is>
          <t>Professional Services</t>
        </is>
      </c>
      <c r="C265" s="30" t="inlineStr">
        <is>
          <t>Deliverables, milestones, workshops</t>
        </is>
      </c>
      <c r="D265" s="30" t="inlineStr">
        <is>
          <t>Records</t>
        </is>
      </c>
    </row>
    <row r="266">
      <c r="A266" s="30" t="inlineStr">
        <is>
          <t>Consulting Firms</t>
        </is>
      </c>
      <c r="B266" s="30" t="inlineStr">
        <is>
          <t>Professional Services</t>
        </is>
      </c>
      <c r="C266" s="30" t="inlineStr">
        <is>
          <t>Clients, sponsors, stakeholders</t>
        </is>
      </c>
      <c r="D266" s="30" t="inlineStr">
        <is>
          <t>Relationships</t>
        </is>
      </c>
    </row>
    <row r="267">
      <c r="A267" s="30" t="inlineStr">
        <is>
          <t>Consulting Firms</t>
        </is>
      </c>
      <c r="B267" s="30" t="inlineStr">
        <is>
          <t>Professional Services</t>
        </is>
      </c>
      <c r="C267" s="30" t="inlineStr">
        <is>
          <t>Partners, principals, consultants, analysts</t>
        </is>
      </c>
      <c r="D267" s="30" t="inlineStr">
        <is>
          <t>People</t>
        </is>
      </c>
    </row>
    <row r="268">
      <c r="A268" s="30" t="inlineStr">
        <is>
          <t>Consulting Firms</t>
        </is>
      </c>
      <c r="B268" s="30" t="inlineStr">
        <is>
          <t>Professional Services</t>
        </is>
      </c>
      <c r="C268" s="30" t="inlineStr">
        <is>
          <t>Variations, approvals, sign-offs</t>
        </is>
      </c>
      <c r="D268" s="30" t="inlineStr">
        <is>
          <t>Workflows</t>
        </is>
      </c>
    </row>
    <row r="269">
      <c r="A269" s="30" t="inlineStr">
        <is>
          <t>Consulting Firms</t>
        </is>
      </c>
      <c r="B269" s="30" t="inlineStr">
        <is>
          <t>Professional Services</t>
        </is>
      </c>
      <c r="C269" s="30" t="inlineStr">
        <is>
          <t>Practices, sectors, offices</t>
        </is>
      </c>
      <c r="D269" s="30" t="inlineStr">
        <is>
          <t>Locations</t>
        </is>
      </c>
    </row>
    <row r="270">
      <c r="A270" s="30" t="inlineStr">
        <is>
          <t>Consulting Firms</t>
        </is>
      </c>
      <c r="B270" s="30" t="inlineStr">
        <is>
          <t>Professional Services</t>
        </is>
      </c>
      <c r="C270" s="30" t="inlineStr">
        <is>
          <t>Rates, budgets, realisation</t>
        </is>
      </c>
      <c r="D270" s="30" t="inlineStr">
        <is>
          <t>Control</t>
        </is>
      </c>
    </row>
    <row r="271">
      <c r="A271" s="30" t="inlineStr">
        <is>
          <t>Marketing Agencies</t>
        </is>
      </c>
      <c r="B271" s="30" t="inlineStr">
        <is>
          <t>Professional Services</t>
        </is>
      </c>
      <c r="C271" s="30" t="inlineStr">
        <is>
          <t>Clients, accounts, retainers</t>
        </is>
      </c>
      <c r="D271" s="30" t="inlineStr">
        <is>
          <t>Relationships</t>
        </is>
      </c>
    </row>
    <row r="272">
      <c r="A272" s="30" t="inlineStr">
        <is>
          <t>Marketing Agencies</t>
        </is>
      </c>
      <c r="B272" s="30" t="inlineStr">
        <is>
          <t>Professional Services</t>
        </is>
      </c>
      <c r="C272" s="30" t="inlineStr">
        <is>
          <t>Projects, campaigns, deliverables</t>
        </is>
      </c>
      <c r="D272" s="30" t="inlineStr">
        <is>
          <t>Work</t>
        </is>
      </c>
    </row>
    <row r="273">
      <c r="A273" s="30" t="inlineStr">
        <is>
          <t>Marketing Agencies</t>
        </is>
      </c>
      <c r="B273" s="30" t="inlineStr">
        <is>
          <t>Professional Services</t>
        </is>
      </c>
      <c r="C273" s="30" t="inlineStr">
        <is>
          <t>Briefs, assets, contracts, decks</t>
        </is>
      </c>
      <c r="D273" s="30" t="inlineStr">
        <is>
          <t>Records</t>
        </is>
      </c>
    </row>
    <row r="274">
      <c r="A274" s="30" t="inlineStr">
        <is>
          <t>Marketing Agencies</t>
        </is>
      </c>
      <c r="B274" s="30" t="inlineStr">
        <is>
          <t>Professional Services</t>
        </is>
      </c>
      <c r="C274" s="30" t="inlineStr">
        <is>
          <t>Strategists, creatives, account managers</t>
        </is>
      </c>
      <c r="D274" s="30" t="inlineStr">
        <is>
          <t>People</t>
        </is>
      </c>
    </row>
    <row r="275">
      <c r="A275" s="30" t="inlineStr">
        <is>
          <t>Marketing Agencies</t>
        </is>
      </c>
      <c r="B275" s="30" t="inlineStr">
        <is>
          <t>Professional Services</t>
        </is>
      </c>
      <c r="C275" s="30" t="inlineStr">
        <is>
          <t>Client approvals, sign-offs, revisions</t>
        </is>
      </c>
      <c r="D275" s="30" t="inlineStr">
        <is>
          <t>Workflows</t>
        </is>
      </c>
    </row>
    <row r="276">
      <c r="A276" s="30" t="inlineStr">
        <is>
          <t>Marketing Agencies</t>
        </is>
      </c>
      <c r="B276" s="30" t="inlineStr">
        <is>
          <t>Professional Services</t>
        </is>
      </c>
      <c r="C276" s="30" t="inlineStr">
        <is>
          <t>Freelancers, production partners, vendors</t>
        </is>
      </c>
      <c r="D276" s="30" t="inlineStr">
        <is>
          <t>Suppliers</t>
        </is>
      </c>
    </row>
    <row r="277">
      <c r="A277" s="30" t="inlineStr">
        <is>
          <t>Marketing Agencies</t>
        </is>
      </c>
      <c r="B277" s="30" t="inlineStr">
        <is>
          <t>Professional Services</t>
        </is>
      </c>
      <c r="C277" s="30" t="inlineStr">
        <is>
          <t>Teams, studios, offices</t>
        </is>
      </c>
      <c r="D277" s="30" t="inlineStr">
        <is>
          <t>Locations</t>
        </is>
      </c>
    </row>
    <row r="278">
      <c r="A278" s="30" t="inlineStr">
        <is>
          <t>Advertising Agencies</t>
        </is>
      </c>
      <c r="B278" s="30" t="inlineStr">
        <is>
          <t>Professional Services</t>
        </is>
      </c>
      <c r="C278" s="30" t="inlineStr">
        <is>
          <t>Campaigns, media plans, production jobs</t>
        </is>
      </c>
      <c r="D278" s="30" t="inlineStr">
        <is>
          <t>Work</t>
        </is>
      </c>
    </row>
    <row r="279">
      <c r="A279" s="30" t="inlineStr">
        <is>
          <t>Advertising Agencies</t>
        </is>
      </c>
      <c r="B279" s="30" t="inlineStr">
        <is>
          <t>Professional Services</t>
        </is>
      </c>
      <c r="C279" s="30" t="inlineStr">
        <is>
          <t>Clients, brands, procurement</t>
        </is>
      </c>
      <c r="D279" s="30" t="inlineStr">
        <is>
          <t>Relationships</t>
        </is>
      </c>
    </row>
    <row r="280">
      <c r="A280" s="30" t="inlineStr">
        <is>
          <t>Advertising Agencies</t>
        </is>
      </c>
      <c r="B280" s="30" t="inlineStr">
        <is>
          <t>Professional Services</t>
        </is>
      </c>
      <c r="C280" s="30" t="inlineStr">
        <is>
          <t>Media vendors, production houses, freelancers</t>
        </is>
      </c>
      <c r="D280" s="30" t="inlineStr">
        <is>
          <t>Suppliers</t>
        </is>
      </c>
    </row>
    <row r="281">
      <c r="A281" s="30" t="inlineStr">
        <is>
          <t>Advertising Agencies</t>
        </is>
      </c>
      <c r="B281" s="30" t="inlineStr">
        <is>
          <t>Professional Services</t>
        </is>
      </c>
      <c r="C281" s="30" t="inlineStr">
        <is>
          <t>Commitments, insertion orders, estimates</t>
        </is>
      </c>
      <c r="D281" s="30" t="inlineStr">
        <is>
          <t>Workflows</t>
        </is>
      </c>
    </row>
    <row r="282">
      <c r="A282" s="30" t="inlineStr">
        <is>
          <t>Advertising Agencies</t>
        </is>
      </c>
      <c r="B282" s="30" t="inlineStr">
        <is>
          <t>Professional Services</t>
        </is>
      </c>
      <c r="C282" s="30" t="inlineStr">
        <is>
          <t>Creative, account, planning, production staff</t>
        </is>
      </c>
      <c r="D282" s="30" t="inlineStr">
        <is>
          <t>People</t>
        </is>
      </c>
    </row>
    <row r="283">
      <c r="A283" s="30" t="inlineStr">
        <is>
          <t>Advertising Agencies</t>
        </is>
      </c>
      <c r="B283" s="30" t="inlineStr">
        <is>
          <t>Professional Services</t>
        </is>
      </c>
      <c r="C283" s="30" t="inlineStr">
        <is>
          <t>Billings, income, pass-through</t>
        </is>
      </c>
      <c r="D283" s="30" t="inlineStr">
        <is>
          <t>Control</t>
        </is>
      </c>
    </row>
    <row r="284">
      <c r="A284" s="30" t="inlineStr">
        <is>
          <t>Advertising Agencies</t>
        </is>
      </c>
      <c r="B284" s="30" t="inlineStr">
        <is>
          <t>Professional Services</t>
        </is>
      </c>
      <c r="C284" s="30" t="inlineStr">
        <is>
          <t>Offices, practices</t>
        </is>
      </c>
      <c r="D284" s="30" t="inlineStr">
        <is>
          <t>Locations</t>
        </is>
      </c>
    </row>
    <row r="285">
      <c r="A285" s="30" t="inlineStr">
        <is>
          <t>PR Agencies</t>
        </is>
      </c>
      <c r="B285" s="30" t="inlineStr">
        <is>
          <t>Professional Services</t>
        </is>
      </c>
      <c r="C285" s="30" t="inlineStr">
        <is>
          <t>Retainers, projects, campaigns</t>
        </is>
      </c>
      <c r="D285" s="30" t="inlineStr">
        <is>
          <t>Work</t>
        </is>
      </c>
    </row>
    <row r="286">
      <c r="A286" s="30" t="inlineStr">
        <is>
          <t>PR Agencies</t>
        </is>
      </c>
      <c r="B286" s="30" t="inlineStr">
        <is>
          <t>Professional Services</t>
        </is>
      </c>
      <c r="C286" s="30" t="inlineStr">
        <is>
          <t>Clients, spokespeople, stakeholders</t>
        </is>
      </c>
      <c r="D286" s="30" t="inlineStr">
        <is>
          <t>Relationships</t>
        </is>
      </c>
    </row>
    <row r="287">
      <c r="A287" s="30" t="inlineStr">
        <is>
          <t>PR Agencies</t>
        </is>
      </c>
      <c r="B287" s="30" t="inlineStr">
        <is>
          <t>Professional Services</t>
        </is>
      </c>
      <c r="C287" s="30" t="inlineStr">
        <is>
          <t>Journalists, publications, outlets</t>
        </is>
      </c>
      <c r="D287" s="30" t="inlineStr">
        <is>
          <t>Relationships</t>
        </is>
      </c>
    </row>
    <row r="288">
      <c r="A288" s="30" t="inlineStr">
        <is>
          <t>PR Agencies</t>
        </is>
      </c>
      <c r="B288" s="30" t="inlineStr">
        <is>
          <t>Professional Services</t>
        </is>
      </c>
      <c r="C288" s="30" t="inlineStr">
        <is>
          <t>Pitches, releases, coverage</t>
        </is>
      </c>
      <c r="D288" s="30" t="inlineStr">
        <is>
          <t>Records</t>
        </is>
      </c>
    </row>
    <row r="289">
      <c r="A289" s="30" t="inlineStr">
        <is>
          <t>PR Agencies</t>
        </is>
      </c>
      <c r="B289" s="30" t="inlineStr">
        <is>
          <t>Professional Services</t>
        </is>
      </c>
      <c r="C289" s="30" t="inlineStr">
        <is>
          <t>Consultants, account leads, senior counsel</t>
        </is>
      </c>
      <c r="D289" s="30" t="inlineStr">
        <is>
          <t>People</t>
        </is>
      </c>
    </row>
    <row r="290">
      <c r="A290" s="30" t="inlineStr">
        <is>
          <t>PR Agencies</t>
        </is>
      </c>
      <c r="B290" s="30" t="inlineStr">
        <is>
          <t>Professional Services</t>
        </is>
      </c>
      <c r="C290" s="30" t="inlineStr">
        <is>
          <t>Scope, approvals, crisis protocols</t>
        </is>
      </c>
      <c r="D290" s="30" t="inlineStr">
        <is>
          <t>Workflows</t>
        </is>
      </c>
    </row>
    <row r="291">
      <c r="A291" s="30" t="inlineStr">
        <is>
          <t>PR Agencies</t>
        </is>
      </c>
      <c r="B291" s="30" t="inlineStr">
        <is>
          <t>Professional Services</t>
        </is>
      </c>
      <c r="C291" s="30" t="inlineStr">
        <is>
          <t>Practices, sectors, offices</t>
        </is>
      </c>
      <c r="D291" s="30" t="inlineStr">
        <is>
          <t>Locations</t>
        </is>
      </c>
    </row>
    <row r="292">
      <c r="A292" s="30" t="inlineStr">
        <is>
          <t>Design Agencies</t>
        </is>
      </c>
      <c r="B292" s="30" t="inlineStr">
        <is>
          <t>Professional Services</t>
        </is>
      </c>
      <c r="C292" s="30" t="inlineStr">
        <is>
          <t>Projects, deliverables, rounds</t>
        </is>
      </c>
      <c r="D292" s="30" t="inlineStr">
        <is>
          <t>Work</t>
        </is>
      </c>
    </row>
    <row r="293">
      <c r="A293" s="30" t="inlineStr">
        <is>
          <t>Design Agencies</t>
        </is>
      </c>
      <c r="B293" s="30" t="inlineStr">
        <is>
          <t>Professional Services</t>
        </is>
      </c>
      <c r="C293" s="30" t="inlineStr">
        <is>
          <t>Clients, stakeholders, approvers</t>
        </is>
      </c>
      <c r="D293" s="30" t="inlineStr">
        <is>
          <t>Relationships</t>
        </is>
      </c>
    </row>
    <row r="294">
      <c r="A294" s="30" t="inlineStr">
        <is>
          <t>Design Agencies</t>
        </is>
      </c>
      <c r="B294" s="30" t="inlineStr">
        <is>
          <t>Professional Services</t>
        </is>
      </c>
      <c r="C294" s="30" t="inlineStr">
        <is>
          <t>Assets, fonts, stock, licences</t>
        </is>
      </c>
      <c r="D294" s="30" t="inlineStr">
        <is>
          <t>Records</t>
        </is>
      </c>
    </row>
    <row r="295">
      <c r="A295" s="30" t="inlineStr">
        <is>
          <t>Design Agencies</t>
        </is>
      </c>
      <c r="B295" s="30" t="inlineStr">
        <is>
          <t>Professional Services</t>
        </is>
      </c>
      <c r="C295" s="30" t="inlineStr">
        <is>
          <t>Designers, art directors, producers</t>
        </is>
      </c>
      <c r="D295" s="30" t="inlineStr">
        <is>
          <t>People</t>
        </is>
      </c>
    </row>
    <row r="296">
      <c r="A296" s="30" t="inlineStr">
        <is>
          <t>Design Agencies</t>
        </is>
      </c>
      <c r="B296" s="30" t="inlineStr">
        <is>
          <t>Professional Services</t>
        </is>
      </c>
      <c r="C296" s="30" t="inlineStr">
        <is>
          <t>Scope, approvals, handover</t>
        </is>
      </c>
      <c r="D296" s="30" t="inlineStr">
        <is>
          <t>Workflows</t>
        </is>
      </c>
    </row>
    <row r="297">
      <c r="A297" s="30" t="inlineStr">
        <is>
          <t>Design Agencies</t>
        </is>
      </c>
      <c r="B297" s="30" t="inlineStr">
        <is>
          <t>Professional Services</t>
        </is>
      </c>
      <c r="C297" s="30" t="inlineStr">
        <is>
          <t>Suppliers, illustrators, photographers</t>
        </is>
      </c>
      <c r="D297" s="30" t="inlineStr">
        <is>
          <t>Suppliers</t>
        </is>
      </c>
    </row>
    <row r="298">
      <c r="A298" s="30" t="inlineStr">
        <is>
          <t>Design Agencies</t>
        </is>
      </c>
      <c r="B298" s="30" t="inlineStr">
        <is>
          <t>Professional Services</t>
        </is>
      </c>
      <c r="C298" s="30" t="inlineStr">
        <is>
          <t>Studios, teams</t>
        </is>
      </c>
      <c r="D298" s="30" t="inlineStr">
        <is>
          <t>Locations</t>
        </is>
      </c>
    </row>
    <row r="299">
      <c r="A299" s="30" t="inlineStr">
        <is>
          <t>Architecture Firms</t>
        </is>
      </c>
      <c r="B299" s="30" t="inlineStr">
        <is>
          <t>Professional Services</t>
        </is>
      </c>
      <c r="C299" s="30" t="inlineStr">
        <is>
          <t>Projects, stages, work packages</t>
        </is>
      </c>
      <c r="D299" s="30" t="inlineStr">
        <is>
          <t>Work</t>
        </is>
      </c>
    </row>
    <row r="300">
      <c r="A300" s="30" t="inlineStr">
        <is>
          <t>Architecture Firms</t>
        </is>
      </c>
      <c r="B300" s="30" t="inlineStr">
        <is>
          <t>Professional Services</t>
        </is>
      </c>
      <c r="C300" s="30" t="inlineStr">
        <is>
          <t>Drawings, revisions, models, specifications</t>
        </is>
      </c>
      <c r="D300" s="30" t="inlineStr">
        <is>
          <t>Records</t>
        </is>
      </c>
    </row>
    <row r="301">
      <c r="A301" s="30" t="inlineStr">
        <is>
          <t>Architecture Firms</t>
        </is>
      </c>
      <c r="B301" s="30" t="inlineStr">
        <is>
          <t>Professional Services</t>
        </is>
      </c>
      <c r="C301" s="30" t="inlineStr">
        <is>
          <t>Clients, authorities, consultants</t>
        </is>
      </c>
      <c r="D301" s="30" t="inlineStr">
        <is>
          <t>Relationships</t>
        </is>
      </c>
    </row>
    <row r="302">
      <c r="A302" s="30" t="inlineStr">
        <is>
          <t>Architecture Firms</t>
        </is>
      </c>
      <c r="B302" s="30" t="inlineStr">
        <is>
          <t>Professional Services</t>
        </is>
      </c>
      <c r="C302" s="30" t="inlineStr">
        <is>
          <t>Approvals, submissions, site visits</t>
        </is>
      </c>
      <c r="D302" s="30" t="inlineStr">
        <is>
          <t>Workflows</t>
        </is>
      </c>
    </row>
    <row r="303">
      <c r="A303" s="30" t="inlineStr">
        <is>
          <t>Architecture Firms</t>
        </is>
      </c>
      <c r="B303" s="30" t="inlineStr">
        <is>
          <t>Professional Services</t>
        </is>
      </c>
      <c r="C303" s="30" t="inlineStr">
        <is>
          <t>Architects, technicians, project leads</t>
        </is>
      </c>
      <c r="D303" s="30" t="inlineStr">
        <is>
          <t>People</t>
        </is>
      </c>
    </row>
    <row r="304">
      <c r="A304" s="30" t="inlineStr">
        <is>
          <t>Architecture Firms</t>
        </is>
      </c>
      <c r="B304" s="30" t="inlineStr">
        <is>
          <t>Professional Services</t>
        </is>
      </c>
      <c r="C304" s="30" t="inlineStr">
        <is>
          <t>Studios, sites, offices</t>
        </is>
      </c>
      <c r="D304" s="30" t="inlineStr">
        <is>
          <t>Locations</t>
        </is>
      </c>
    </row>
    <row r="305">
      <c r="A305" s="30" t="inlineStr">
        <is>
          <t>Architecture Firms</t>
        </is>
      </c>
      <c r="B305" s="30" t="inlineStr">
        <is>
          <t>Professional Services</t>
        </is>
      </c>
      <c r="C305" s="30" t="inlineStr">
        <is>
          <t>Fee stages, variations, invoicing</t>
        </is>
      </c>
      <c r="D305" s="30" t="inlineStr">
        <is>
          <t>Control</t>
        </is>
      </c>
    </row>
    <row r="306">
      <c r="A306" s="30" t="inlineStr">
        <is>
          <t>Interior Designers</t>
        </is>
      </c>
      <c r="B306" s="30" t="inlineStr">
        <is>
          <t>Professional Services</t>
        </is>
      </c>
      <c r="C306" s="30" t="inlineStr">
        <is>
          <t>Projects, rooms, packages</t>
        </is>
      </c>
      <c r="D306" s="30" t="inlineStr">
        <is>
          <t>Work</t>
        </is>
      </c>
    </row>
    <row r="307">
      <c r="A307" s="30" t="inlineStr">
        <is>
          <t>Interior Designers</t>
        </is>
      </c>
      <c r="B307" s="30" t="inlineStr">
        <is>
          <t>Professional Services</t>
        </is>
      </c>
      <c r="C307" s="30" t="inlineStr">
        <is>
          <t>Specifications, selections, revisions</t>
        </is>
      </c>
      <c r="D307" s="30" t="inlineStr">
        <is>
          <t>Records</t>
        </is>
      </c>
    </row>
    <row r="308">
      <c r="A308" s="30" t="inlineStr">
        <is>
          <t>Interior Designers</t>
        </is>
      </c>
      <c r="B308" s="30" t="inlineStr">
        <is>
          <t>Professional Services</t>
        </is>
      </c>
      <c r="C308" s="30" t="inlineStr">
        <is>
          <t>Items on order, deliveries, installations</t>
        </is>
      </c>
      <c r="D308" s="30" t="inlineStr">
        <is>
          <t>Orders</t>
        </is>
      </c>
    </row>
    <row r="309">
      <c r="A309" s="30" t="inlineStr">
        <is>
          <t>Interior Designers</t>
        </is>
      </c>
      <c r="B309" s="30" t="inlineStr">
        <is>
          <t>Professional Services</t>
        </is>
      </c>
      <c r="C309" s="30" t="inlineStr">
        <is>
          <t>Clients, contractors, trades</t>
        </is>
      </c>
      <c r="D309" s="30" t="inlineStr">
        <is>
          <t>Relationships</t>
        </is>
      </c>
    </row>
    <row r="310">
      <c r="A310" s="30" t="inlineStr">
        <is>
          <t>Interior Designers</t>
        </is>
      </c>
      <c r="B310" s="30" t="inlineStr">
        <is>
          <t>Professional Services</t>
        </is>
      </c>
      <c r="C310" s="30" t="inlineStr">
        <is>
          <t>Suppliers, makers, importers</t>
        </is>
      </c>
      <c r="D310" s="30" t="inlineStr">
        <is>
          <t>Suppliers</t>
        </is>
      </c>
    </row>
    <row r="311">
      <c r="A311" s="30" t="inlineStr">
        <is>
          <t>Interior Designers</t>
        </is>
      </c>
      <c r="B311" s="30" t="inlineStr">
        <is>
          <t>Professional Services</t>
        </is>
      </c>
      <c r="C311" s="30" t="inlineStr">
        <is>
          <t>Approvals, variations, snags</t>
        </is>
      </c>
      <c r="D311" s="30" t="inlineStr">
        <is>
          <t>Workflows</t>
        </is>
      </c>
    </row>
    <row r="312">
      <c r="A312" s="30" t="inlineStr">
        <is>
          <t>Interior Designers</t>
        </is>
      </c>
      <c r="B312" s="30" t="inlineStr">
        <is>
          <t>Professional Services</t>
        </is>
      </c>
      <c r="C312" s="30" t="inlineStr">
        <is>
          <t>Sites, rooms, storage</t>
        </is>
      </c>
      <c r="D312" s="30" t="inlineStr">
        <is>
          <t>Locations</t>
        </is>
      </c>
    </row>
    <row r="313">
      <c r="A313" s="30" t="inlineStr">
        <is>
          <t>Real Estate Agencies</t>
        </is>
      </c>
      <c r="B313" s="30" t="inlineStr">
        <is>
          <t>Professional Services</t>
        </is>
      </c>
      <c r="C313" s="30" t="inlineStr">
        <is>
          <t>Leads, enquiries, prospects</t>
        </is>
      </c>
      <c r="D313" s="30" t="inlineStr">
        <is>
          <t>Relationships</t>
        </is>
      </c>
    </row>
    <row r="314">
      <c r="A314" s="30" t="inlineStr">
        <is>
          <t>Real Estate Agencies</t>
        </is>
      </c>
      <c r="B314" s="30" t="inlineStr">
        <is>
          <t>Professional Services</t>
        </is>
      </c>
      <c r="C314" s="30" t="inlineStr">
        <is>
          <t>Listings, units, projects</t>
        </is>
      </c>
      <c r="D314" s="30" t="inlineStr">
        <is>
          <t>Records</t>
        </is>
      </c>
    </row>
    <row r="315">
      <c r="A315" s="30" t="inlineStr">
        <is>
          <t>Real Estate Agencies</t>
        </is>
      </c>
      <c r="B315" s="30" t="inlineStr">
        <is>
          <t>Professional Services</t>
        </is>
      </c>
      <c r="C315" s="30" t="inlineStr">
        <is>
          <t>Site visits, follow-ups, negotiations</t>
        </is>
      </c>
      <c r="D315" s="30" t="inlineStr">
        <is>
          <t>Work</t>
        </is>
      </c>
    </row>
    <row r="316">
      <c r="A316" s="30" t="inlineStr">
        <is>
          <t>Real Estate Agencies</t>
        </is>
      </c>
      <c r="B316" s="30" t="inlineStr">
        <is>
          <t>Professional Services</t>
        </is>
      </c>
      <c r="C316" s="30" t="inlineStr">
        <is>
          <t>Agents, teams, channel partners</t>
        </is>
      </c>
      <c r="D316" s="30" t="inlineStr">
        <is>
          <t>People</t>
        </is>
      </c>
    </row>
    <row r="317">
      <c r="A317" s="30" t="inlineStr">
        <is>
          <t>Real Estate Agencies</t>
        </is>
      </c>
      <c r="B317" s="30" t="inlineStr">
        <is>
          <t>Professional Services</t>
        </is>
      </c>
      <c r="C317" s="30" t="inlineStr">
        <is>
          <t>Builders, owners, developers</t>
        </is>
      </c>
      <c r="D317" s="30" t="inlineStr">
        <is>
          <t>Suppliers</t>
        </is>
      </c>
    </row>
    <row r="318">
      <c r="A318" s="30" t="inlineStr">
        <is>
          <t>Real Estate Agencies</t>
        </is>
      </c>
      <c r="B318" s="30" t="inlineStr">
        <is>
          <t>Professional Services</t>
        </is>
      </c>
      <c r="C318" s="30" t="inlineStr">
        <is>
          <t>Stages, approvals, commissions</t>
        </is>
      </c>
      <c r="D318" s="30" t="inlineStr">
        <is>
          <t>Workflows</t>
        </is>
      </c>
    </row>
    <row r="319">
      <c r="A319" s="30" t="inlineStr">
        <is>
          <t>Real Estate Agencies</t>
        </is>
      </c>
      <c r="B319" s="30" t="inlineStr">
        <is>
          <t>Professional Services</t>
        </is>
      </c>
      <c r="C319" s="30" t="inlineStr">
        <is>
          <t>Localities, projects, territories</t>
        </is>
      </c>
      <c r="D319" s="30" t="inlineStr">
        <is>
          <t>Locations</t>
        </is>
      </c>
    </row>
    <row r="320">
      <c r="A320" s="30" t="inlineStr">
        <is>
          <t>Recruitment Agencies</t>
        </is>
      </c>
      <c r="B320" s="30" t="inlineStr">
        <is>
          <t>Professional Services</t>
        </is>
      </c>
      <c r="C320" s="30" t="inlineStr">
        <is>
          <t>Mandates, roles, requisitions</t>
        </is>
      </c>
      <c r="D320" s="30" t="inlineStr">
        <is>
          <t>Work</t>
        </is>
      </c>
    </row>
    <row r="321">
      <c r="A321" s="30" t="inlineStr">
        <is>
          <t>Recruitment Agencies</t>
        </is>
      </c>
      <c r="B321" s="30" t="inlineStr">
        <is>
          <t>Professional Services</t>
        </is>
      </c>
      <c r="C321" s="30" t="inlineStr">
        <is>
          <t>Candidates, applicants, placements</t>
        </is>
      </c>
      <c r="D321" s="30" t="inlineStr">
        <is>
          <t>Relationships</t>
        </is>
      </c>
    </row>
    <row r="322">
      <c r="A322" s="30" t="inlineStr">
        <is>
          <t>Recruitment Agencies</t>
        </is>
      </c>
      <c r="B322" s="30" t="inlineStr">
        <is>
          <t>Professional Services</t>
        </is>
      </c>
      <c r="C322" s="30" t="inlineStr">
        <is>
          <t>Submissions, interviews, offers</t>
        </is>
      </c>
      <c r="D322" s="30" t="inlineStr">
        <is>
          <t>Workflows</t>
        </is>
      </c>
    </row>
    <row r="323">
      <c r="A323" s="30" t="inlineStr">
        <is>
          <t>Recruitment Agencies</t>
        </is>
      </c>
      <c r="B323" s="30" t="inlineStr">
        <is>
          <t>Professional Services</t>
        </is>
      </c>
      <c r="C323" s="30" t="inlineStr">
        <is>
          <t>CVs, notes, contracts</t>
        </is>
      </c>
      <c r="D323" s="30" t="inlineStr">
        <is>
          <t>Records</t>
        </is>
      </c>
    </row>
    <row r="324">
      <c r="A324" s="30" t="inlineStr">
        <is>
          <t>Recruitment Agencies</t>
        </is>
      </c>
      <c r="B324" s="30" t="inlineStr">
        <is>
          <t>Professional Services</t>
        </is>
      </c>
      <c r="C324" s="30" t="inlineStr">
        <is>
          <t>Consultants, researchers, account managers</t>
        </is>
      </c>
      <c r="D324" s="30" t="inlineStr">
        <is>
          <t>People</t>
        </is>
      </c>
    </row>
    <row r="325">
      <c r="A325" s="30" t="inlineStr">
        <is>
          <t>Recruitment Agencies</t>
        </is>
      </c>
      <c r="B325" s="30" t="inlineStr">
        <is>
          <t>Professional Services</t>
        </is>
      </c>
      <c r="C325" s="30" t="inlineStr">
        <is>
          <t>Clients, hiring managers, panels</t>
        </is>
      </c>
      <c r="D325" s="30" t="inlineStr">
        <is>
          <t>Relationships</t>
        </is>
      </c>
    </row>
    <row r="326">
      <c r="A326" s="30" t="inlineStr">
        <is>
          <t>Recruitment Agencies</t>
        </is>
      </c>
      <c r="B326" s="30" t="inlineStr">
        <is>
          <t>Professional Services</t>
        </is>
      </c>
      <c r="C326" s="30" t="inlineStr">
        <is>
          <t>Desks, teams, offices</t>
        </is>
      </c>
      <c r="D326" s="30" t="inlineStr">
        <is>
          <t>Locations</t>
        </is>
      </c>
    </row>
    <row r="327">
      <c r="A327" s="30" t="inlineStr">
        <is>
          <t>Insurance Agencies</t>
        </is>
      </c>
      <c r="B327" s="30" t="inlineStr">
        <is>
          <t>Professional Services</t>
        </is>
      </c>
      <c r="C327" s="30" t="inlineStr">
        <is>
          <t>Policies, covers, endorsements</t>
        </is>
      </c>
      <c r="D327" s="30" t="inlineStr">
        <is>
          <t>Records</t>
        </is>
      </c>
    </row>
    <row r="328">
      <c r="A328" s="30" t="inlineStr">
        <is>
          <t>Insurance Agencies</t>
        </is>
      </c>
      <c r="B328" s="30" t="inlineStr">
        <is>
          <t>Professional Services</t>
        </is>
      </c>
      <c r="C328" s="30" t="inlineStr">
        <is>
          <t>Renewals, new business, lapses</t>
        </is>
      </c>
      <c r="D328" s="30" t="inlineStr">
        <is>
          <t>Work</t>
        </is>
      </c>
    </row>
    <row r="329">
      <c r="A329" s="30" t="inlineStr">
        <is>
          <t>Insurance Agencies</t>
        </is>
      </c>
      <c r="B329" s="30" t="inlineStr">
        <is>
          <t>Professional Services</t>
        </is>
      </c>
      <c r="C329" s="30" t="inlineStr">
        <is>
          <t>Clients, households, corporate accounts</t>
        </is>
      </c>
      <c r="D329" s="30" t="inlineStr">
        <is>
          <t>Relationships</t>
        </is>
      </c>
    </row>
    <row r="330">
      <c r="A330" s="30" t="inlineStr">
        <is>
          <t>Insurance Agencies</t>
        </is>
      </c>
      <c r="B330" s="30" t="inlineStr">
        <is>
          <t>Professional Services</t>
        </is>
      </c>
      <c r="C330" s="30" t="inlineStr">
        <is>
          <t>Insurers, underwriters, surveyors</t>
        </is>
      </c>
      <c r="D330" s="30" t="inlineStr">
        <is>
          <t>Suppliers</t>
        </is>
      </c>
    </row>
    <row r="331">
      <c r="A331" s="30" t="inlineStr">
        <is>
          <t>Insurance Agencies</t>
        </is>
      </c>
      <c r="B331" s="30" t="inlineStr">
        <is>
          <t>Professional Services</t>
        </is>
      </c>
      <c r="C331" s="30" t="inlineStr">
        <is>
          <t>Claims, documents, settlements</t>
        </is>
      </c>
      <c r="D331" s="30" t="inlineStr">
        <is>
          <t>Workflows</t>
        </is>
      </c>
    </row>
    <row r="332">
      <c r="A332" s="30" t="inlineStr">
        <is>
          <t>Insurance Agencies</t>
        </is>
      </c>
      <c r="B332" s="30" t="inlineStr">
        <is>
          <t>Professional Services</t>
        </is>
      </c>
      <c r="C332" s="30" t="inlineStr">
        <is>
          <t>Advisors, support staff</t>
        </is>
      </c>
      <c r="D332" s="30" t="inlineStr">
        <is>
          <t>People</t>
        </is>
      </c>
    </row>
    <row r="333">
      <c r="A333" s="30" t="inlineStr">
        <is>
          <t>Insurance Agencies</t>
        </is>
      </c>
      <c r="B333" s="30" t="inlineStr">
        <is>
          <t>Professional Services</t>
        </is>
      </c>
      <c r="C333" s="30" t="inlineStr">
        <is>
          <t>Branches, territories</t>
        </is>
      </c>
      <c r="D333" s="30" t="inlineStr">
        <is>
          <t>Locations</t>
        </is>
      </c>
    </row>
    <row r="334">
      <c r="A334" s="30" t="inlineStr">
        <is>
          <t>Financial Advisors</t>
        </is>
      </c>
      <c r="B334" s="30" t="inlineStr">
        <is>
          <t>Professional Services</t>
        </is>
      </c>
      <c r="C334" s="30" t="inlineStr">
        <is>
          <t>Clients, households, dependants</t>
        </is>
      </c>
      <c r="D334" s="30" t="inlineStr">
        <is>
          <t>Relationships</t>
        </is>
      </c>
    </row>
    <row r="335">
      <c r="A335" s="30" t="inlineStr">
        <is>
          <t>Financial Advisors</t>
        </is>
      </c>
      <c r="B335" s="30" t="inlineStr">
        <is>
          <t>Professional Services</t>
        </is>
      </c>
      <c r="C335" s="30" t="inlineStr">
        <is>
          <t>Reviews, recommendations, plans</t>
        </is>
      </c>
      <c r="D335" s="30" t="inlineStr">
        <is>
          <t>Work</t>
        </is>
      </c>
    </row>
    <row r="336">
      <c r="A336" s="30" t="inlineStr">
        <is>
          <t>Financial Advisors</t>
        </is>
      </c>
      <c r="B336" s="30" t="inlineStr">
        <is>
          <t>Professional Services</t>
        </is>
      </c>
      <c r="C336" s="30" t="inlineStr">
        <is>
          <t>Suitability, disclosures, fact-finds</t>
        </is>
      </c>
      <c r="D336" s="30" t="inlineStr">
        <is>
          <t>Records</t>
        </is>
      </c>
    </row>
    <row r="337">
      <c r="A337" s="30" t="inlineStr">
        <is>
          <t>Financial Advisors</t>
        </is>
      </c>
      <c r="B337" s="30" t="inlineStr">
        <is>
          <t>Professional Services</t>
        </is>
      </c>
      <c r="C337" s="30" t="inlineStr">
        <is>
          <t>Providers, platforms, product houses</t>
        </is>
      </c>
      <c r="D337" s="30" t="inlineStr">
        <is>
          <t>Suppliers</t>
        </is>
      </c>
    </row>
    <row r="338">
      <c r="A338" s="30" t="inlineStr">
        <is>
          <t>Financial Advisors</t>
        </is>
      </c>
      <c r="B338" s="30" t="inlineStr">
        <is>
          <t>Professional Services</t>
        </is>
      </c>
      <c r="C338" s="30" t="inlineStr">
        <is>
          <t>Advisors, paraplanners, administrators</t>
        </is>
      </c>
      <c r="D338" s="30" t="inlineStr">
        <is>
          <t>People</t>
        </is>
      </c>
    </row>
    <row r="339">
      <c r="A339" s="30" t="inlineStr">
        <is>
          <t>Financial Advisors</t>
        </is>
      </c>
      <c r="B339" s="30" t="inlineStr">
        <is>
          <t>Professional Services</t>
        </is>
      </c>
      <c r="C339" s="30" t="inlineStr">
        <is>
          <t>Approvals, file checks, sign-off</t>
        </is>
      </c>
      <c r="D339" s="30" t="inlineStr">
        <is>
          <t>Control</t>
        </is>
      </c>
    </row>
    <row r="340">
      <c r="A340" s="30" t="inlineStr">
        <is>
          <t>Financial Advisors</t>
        </is>
      </c>
      <c r="B340" s="30" t="inlineStr">
        <is>
          <t>Professional Services</t>
        </is>
      </c>
      <c r="C340" s="30" t="inlineStr">
        <is>
          <t>Offices, teams</t>
        </is>
      </c>
      <c r="D340" s="30" t="inlineStr">
        <is>
          <t>Locations</t>
        </is>
      </c>
    </row>
    <row r="341">
      <c r="A341" s="30" t="inlineStr">
        <is>
          <t>IT Services Companies</t>
        </is>
      </c>
      <c r="B341" s="30" t="inlineStr">
        <is>
          <t>Professional Services</t>
        </is>
      </c>
      <c r="C341" s="30" t="inlineStr">
        <is>
          <t>Tickets, incidents, requests, changes</t>
        </is>
      </c>
      <c r="D341" s="30" t="inlineStr">
        <is>
          <t>Work</t>
        </is>
      </c>
    </row>
    <row r="342">
      <c r="A342" s="30" t="inlineStr">
        <is>
          <t>IT Services Companies</t>
        </is>
      </c>
      <c r="B342" s="30" t="inlineStr">
        <is>
          <t>Professional Services</t>
        </is>
      </c>
      <c r="C342" s="30" t="inlineStr">
        <is>
          <t>Contracts, SLAs, covered scope</t>
        </is>
      </c>
      <c r="D342" s="30" t="inlineStr">
        <is>
          <t>Records</t>
        </is>
      </c>
    </row>
    <row r="343">
      <c r="A343" s="30" t="inlineStr">
        <is>
          <t>IT Services Companies</t>
        </is>
      </c>
      <c r="B343" s="30" t="inlineStr">
        <is>
          <t>Professional Services</t>
        </is>
      </c>
      <c r="C343" s="30" t="inlineStr">
        <is>
          <t>Clients, sites, end users</t>
        </is>
      </c>
      <c r="D343" s="30" t="inlineStr">
        <is>
          <t>Relationships</t>
        </is>
      </c>
    </row>
    <row r="344">
      <c r="A344" s="30" t="inlineStr">
        <is>
          <t>IT Services Companies</t>
        </is>
      </c>
      <c r="B344" s="30" t="inlineStr">
        <is>
          <t>Professional Services</t>
        </is>
      </c>
      <c r="C344" s="30" t="inlineStr">
        <is>
          <t>Engineers, on-call rota, escalation tiers</t>
        </is>
      </c>
      <c r="D344" s="30" t="inlineStr">
        <is>
          <t>People</t>
        </is>
      </c>
    </row>
    <row r="345">
      <c r="A345" s="30" t="inlineStr">
        <is>
          <t>IT Services Companies</t>
        </is>
      </c>
      <c r="B345" s="30" t="inlineStr">
        <is>
          <t>Professional Services</t>
        </is>
      </c>
      <c r="C345" s="30" t="inlineStr">
        <is>
          <t>Client devices, licences, warranties</t>
        </is>
      </c>
      <c r="D345" s="30" t="inlineStr">
        <is>
          <t>Inventory</t>
        </is>
      </c>
    </row>
    <row r="346">
      <c r="A346" s="30" t="inlineStr">
        <is>
          <t>IT Services Companies</t>
        </is>
      </c>
      <c r="B346" s="30" t="inlineStr">
        <is>
          <t>Professional Services</t>
        </is>
      </c>
      <c r="C346" s="30" t="inlineStr">
        <is>
          <t>Escalations, approvals, change control</t>
        </is>
      </c>
      <c r="D346" s="30" t="inlineStr">
        <is>
          <t>Workflows</t>
        </is>
      </c>
    </row>
    <row r="347">
      <c r="A347" s="30" t="inlineStr">
        <is>
          <t>IT Services Companies</t>
        </is>
      </c>
      <c r="B347" s="30" t="inlineStr">
        <is>
          <t>Professional Services</t>
        </is>
      </c>
      <c r="C347" s="30" t="inlineStr">
        <is>
          <t>Accounts, sites, regions</t>
        </is>
      </c>
      <c r="D347" s="30" t="inlineStr">
        <is>
          <t>Locations</t>
        </is>
      </c>
    </row>
    <row r="348">
      <c r="A348" s="30" t="inlineStr">
        <is>
          <t>Hospitals</t>
        </is>
      </c>
      <c r="B348" s="30" t="inlineStr">
        <is>
          <t>Healthcare</t>
        </is>
      </c>
      <c r="C348" s="30" t="inlineStr">
        <is>
          <t>Beds, wards, theatres, equipment</t>
        </is>
      </c>
      <c r="D348" s="30" t="inlineStr">
        <is>
          <t>Records</t>
        </is>
      </c>
    </row>
    <row r="349">
      <c r="A349" s="30" t="inlineStr">
        <is>
          <t>Hospitals</t>
        </is>
      </c>
      <c r="B349" s="30" t="inlineStr">
        <is>
          <t>Healthcare</t>
        </is>
      </c>
      <c r="C349" s="30" t="inlineStr">
        <is>
          <t>Admissions, procedures, discharges</t>
        </is>
      </c>
      <c r="D349" s="30" t="inlineStr">
        <is>
          <t>Work</t>
        </is>
      </c>
    </row>
    <row r="350">
      <c r="A350" s="30" t="inlineStr">
        <is>
          <t>Hospitals</t>
        </is>
      </c>
      <c r="B350" s="30" t="inlineStr">
        <is>
          <t>Healthcare</t>
        </is>
      </c>
      <c r="C350" s="30" t="inlineStr">
        <is>
          <t>Patients, attendants, corporate accounts</t>
        </is>
      </c>
      <c r="D350" s="30" t="inlineStr">
        <is>
          <t>Relationships</t>
        </is>
      </c>
    </row>
    <row r="351">
      <c r="A351" s="30" t="inlineStr">
        <is>
          <t>Hospitals</t>
        </is>
      </c>
      <c r="B351" s="30" t="inlineStr">
        <is>
          <t>Healthcare</t>
        </is>
      </c>
      <c r="C351" s="30" t="inlineStr">
        <is>
          <t>Consumables, implants, pharmacy stock</t>
        </is>
      </c>
      <c r="D351" s="30" t="inlineStr">
        <is>
          <t>Inventory</t>
        </is>
      </c>
    </row>
    <row r="352">
      <c r="A352" s="30" t="inlineStr">
        <is>
          <t>Hospitals</t>
        </is>
      </c>
      <c r="B352" s="30" t="inlineStr">
        <is>
          <t>Healthcare</t>
        </is>
      </c>
      <c r="C352" s="30" t="inlineStr">
        <is>
          <t>Insurers, TPAs, empanelments, claims</t>
        </is>
      </c>
      <c r="D352" s="30" t="inlineStr">
        <is>
          <t>Workflows</t>
        </is>
      </c>
    </row>
    <row r="353">
      <c r="A353" s="30" t="inlineStr">
        <is>
          <t>Hospitals</t>
        </is>
      </c>
      <c r="B353" s="30" t="inlineStr">
        <is>
          <t>Healthcare</t>
        </is>
      </c>
      <c r="C353" s="30" t="inlineStr">
        <is>
          <t>Doctors, nurses, technicians, support staff</t>
        </is>
      </c>
      <c r="D353" s="30" t="inlineStr">
        <is>
          <t>People</t>
        </is>
      </c>
    </row>
    <row r="354">
      <c r="A354" s="30" t="inlineStr">
        <is>
          <t>Hospitals</t>
        </is>
      </c>
      <c r="B354" s="30" t="inlineStr">
        <is>
          <t>Healthcare</t>
        </is>
      </c>
      <c r="C354" s="30" t="inlineStr">
        <is>
          <t>Departments, floors, theatres, stores</t>
        </is>
      </c>
      <c r="D354" s="30" t="inlineStr">
        <is>
          <t>Locations</t>
        </is>
      </c>
    </row>
    <row r="355">
      <c r="A355" s="30" t="inlineStr">
        <is>
          <t>Clinics</t>
        </is>
      </c>
      <c r="B355" s="30" t="inlineStr">
        <is>
          <t>Healthcare</t>
        </is>
      </c>
      <c r="C355" s="30" t="inlineStr">
        <is>
          <t>Patients, families, referrers</t>
        </is>
      </c>
      <c r="D355" s="30" t="inlineStr">
        <is>
          <t>Relationships</t>
        </is>
      </c>
    </row>
    <row r="356">
      <c r="A356" s="30" t="inlineStr">
        <is>
          <t>Clinics</t>
        </is>
      </c>
      <c r="B356" s="30" t="inlineStr">
        <is>
          <t>Healthcare</t>
        </is>
      </c>
      <c r="C356" s="30" t="inlineStr">
        <is>
          <t>Consultations, procedures, follow-ups</t>
        </is>
      </c>
      <c r="D356" s="30" t="inlineStr">
        <is>
          <t>Work</t>
        </is>
      </c>
    </row>
    <row r="357">
      <c r="A357" s="30" t="inlineStr">
        <is>
          <t>Clinics</t>
        </is>
      </c>
      <c r="B357" s="30" t="inlineStr">
        <is>
          <t>Healthcare</t>
        </is>
      </c>
      <c r="C357" s="30" t="inlineStr">
        <is>
          <t>Case notes, consents, reports</t>
        </is>
      </c>
      <c r="D357" s="30" t="inlineStr">
        <is>
          <t>Records</t>
        </is>
      </c>
    </row>
    <row r="358">
      <c r="A358" s="30" t="inlineStr">
        <is>
          <t>Clinics</t>
        </is>
      </c>
      <c r="B358" s="30" t="inlineStr">
        <is>
          <t>Healthcare</t>
        </is>
      </c>
      <c r="C358" s="30" t="inlineStr">
        <is>
          <t>Clinicians, nurses, front desk</t>
        </is>
      </c>
      <c r="D358" s="30" t="inlineStr">
        <is>
          <t>People</t>
        </is>
      </c>
    </row>
    <row r="359">
      <c r="A359" s="30" t="inlineStr">
        <is>
          <t>Clinics</t>
        </is>
      </c>
      <c r="B359" s="30" t="inlineStr">
        <is>
          <t>Healthcare</t>
        </is>
      </c>
      <c r="C359" s="30" t="inlineStr">
        <is>
          <t>Consumables, reagents, disposables</t>
        </is>
      </c>
      <c r="D359" s="30" t="inlineStr">
        <is>
          <t>Inventory</t>
        </is>
      </c>
    </row>
    <row r="360">
      <c r="A360" s="30" t="inlineStr">
        <is>
          <t>Clinics</t>
        </is>
      </c>
      <c r="B360" s="30" t="inlineStr">
        <is>
          <t>Healthcare</t>
        </is>
      </c>
      <c r="C360" s="30" t="inlineStr">
        <is>
          <t>Sessions, rosters, leave</t>
        </is>
      </c>
      <c r="D360" s="30" t="inlineStr">
        <is>
          <t>Workforce</t>
        </is>
      </c>
    </row>
    <row r="361">
      <c r="A361" s="30" t="inlineStr">
        <is>
          <t>Clinics</t>
        </is>
      </c>
      <c r="B361" s="30" t="inlineStr">
        <is>
          <t>Healthcare</t>
        </is>
      </c>
      <c r="C361" s="30" t="inlineStr">
        <is>
          <t>Branches, rooms, chairs</t>
        </is>
      </c>
      <c r="D361" s="30" t="inlineStr">
        <is>
          <t>Locations</t>
        </is>
      </c>
    </row>
    <row r="362">
      <c r="A362" s="30" t="inlineStr">
        <is>
          <t>Dental Clinics</t>
        </is>
      </c>
      <c r="B362" s="30" t="inlineStr">
        <is>
          <t>Healthcare</t>
        </is>
      </c>
      <c r="C362" s="30" t="inlineStr">
        <is>
          <t>Treatment plans, procedures, phases</t>
        </is>
      </c>
      <c r="D362" s="30" t="inlineStr">
        <is>
          <t>Work</t>
        </is>
      </c>
    </row>
    <row r="363">
      <c r="A363" s="30" t="inlineStr">
        <is>
          <t>Dental Clinics</t>
        </is>
      </c>
      <c r="B363" s="30" t="inlineStr">
        <is>
          <t>Healthcare</t>
        </is>
      </c>
      <c r="C363" s="30" t="inlineStr">
        <is>
          <t>Appointments, chairs, sessions</t>
        </is>
      </c>
      <c r="D363" s="30" t="inlineStr">
        <is>
          <t>Workforce</t>
        </is>
      </c>
    </row>
    <row r="364">
      <c r="A364" s="30" t="inlineStr">
        <is>
          <t>Dental Clinics</t>
        </is>
      </c>
      <c r="B364" s="30" t="inlineStr">
        <is>
          <t>Healthcare</t>
        </is>
      </c>
      <c r="C364" s="30" t="inlineStr">
        <is>
          <t>Patients, families, referrers</t>
        </is>
      </c>
      <c r="D364" s="30" t="inlineStr">
        <is>
          <t>Relationships</t>
        </is>
      </c>
    </row>
    <row r="365">
      <c r="A365" s="30" t="inlineStr">
        <is>
          <t>Dental Clinics</t>
        </is>
      </c>
      <c r="B365" s="30" t="inlineStr">
        <is>
          <t>Healthcare</t>
        </is>
      </c>
      <c r="C365" s="30" t="inlineStr">
        <is>
          <t>Lab cases, crowns, aligners</t>
        </is>
      </c>
      <c r="D365" s="30" t="inlineStr">
        <is>
          <t>Orders</t>
        </is>
      </c>
    </row>
    <row r="366">
      <c r="A366" s="30" t="inlineStr">
        <is>
          <t>Dental Clinics</t>
        </is>
      </c>
      <c r="B366" s="30" t="inlineStr">
        <is>
          <t>Healthcare</t>
        </is>
      </c>
      <c r="C366" s="30" t="inlineStr">
        <is>
          <t>Materials, consumables, implants</t>
        </is>
      </c>
      <c r="D366" s="30" t="inlineStr">
        <is>
          <t>Inventory</t>
        </is>
      </c>
    </row>
    <row r="367">
      <c r="A367" s="30" t="inlineStr">
        <is>
          <t>Dental Clinics</t>
        </is>
      </c>
      <c r="B367" s="30" t="inlineStr">
        <is>
          <t>Healthcare</t>
        </is>
      </c>
      <c r="C367" s="30" t="inlineStr">
        <is>
          <t>Dentists, hygienists, assistants</t>
        </is>
      </c>
      <c r="D367" s="30" t="inlineStr">
        <is>
          <t>People</t>
        </is>
      </c>
    </row>
    <row r="368">
      <c r="A368" s="30" t="inlineStr">
        <is>
          <t>Dental Clinics</t>
        </is>
      </c>
      <c r="B368" s="30" t="inlineStr">
        <is>
          <t>Healthcare</t>
        </is>
      </c>
      <c r="C368" s="30" t="inlineStr">
        <is>
          <t>Consents, estimates, records</t>
        </is>
      </c>
      <c r="D368" s="30" t="inlineStr">
        <is>
          <t>Records</t>
        </is>
      </c>
    </row>
    <row r="369">
      <c r="A369" s="30" t="inlineStr">
        <is>
          <t>Dermatology Clinics</t>
        </is>
      </c>
      <c r="B369" s="30" t="inlineStr">
        <is>
          <t>Healthcare</t>
        </is>
      </c>
      <c r="C369" s="30" t="inlineStr">
        <is>
          <t>Products, vials, batches, devices</t>
        </is>
      </c>
      <c r="D369" s="30" t="inlineStr">
        <is>
          <t>Inventory</t>
        </is>
      </c>
    </row>
    <row r="370">
      <c r="A370" s="30" t="inlineStr">
        <is>
          <t>Dermatology Clinics</t>
        </is>
      </c>
      <c r="B370" s="30" t="inlineStr">
        <is>
          <t>Healthcare</t>
        </is>
      </c>
      <c r="C370" s="30" t="inlineStr">
        <is>
          <t>Consultations, procedures, courses</t>
        </is>
      </c>
      <c r="D370" s="30" t="inlineStr">
        <is>
          <t>Work</t>
        </is>
      </c>
    </row>
    <row r="371">
      <c r="A371" s="30" t="inlineStr">
        <is>
          <t>Dermatology Clinics</t>
        </is>
      </c>
      <c r="B371" s="30" t="inlineStr">
        <is>
          <t>Healthcare</t>
        </is>
      </c>
      <c r="C371" s="30" t="inlineStr">
        <is>
          <t>Patients, courses, packages</t>
        </is>
      </c>
      <c r="D371" s="30" t="inlineStr">
        <is>
          <t>Relationships</t>
        </is>
      </c>
    </row>
    <row r="372">
      <c r="A372" s="30" t="inlineStr">
        <is>
          <t>Dermatology Clinics</t>
        </is>
      </c>
      <c r="B372" s="30" t="inlineStr">
        <is>
          <t>Healthcare</t>
        </is>
      </c>
      <c r="C372" s="30" t="inlineStr">
        <is>
          <t>Consent, before-and-after, batch records</t>
        </is>
      </c>
      <c r="D372" s="30" t="inlineStr">
        <is>
          <t>Records</t>
        </is>
      </c>
    </row>
    <row r="373">
      <c r="A373" s="30" t="inlineStr">
        <is>
          <t>Dermatology Clinics</t>
        </is>
      </c>
      <c r="B373" s="30" t="inlineStr">
        <is>
          <t>Healthcare</t>
        </is>
      </c>
      <c r="C373" s="30" t="inlineStr">
        <is>
          <t>Practitioners, rooms, devices</t>
        </is>
      </c>
      <c r="D373" s="30" t="inlineStr">
        <is>
          <t>Workforce</t>
        </is>
      </c>
    </row>
    <row r="374">
      <c r="A374" s="30" t="inlineStr">
        <is>
          <t>Dermatology Clinics</t>
        </is>
      </c>
      <c r="B374" s="30" t="inlineStr">
        <is>
          <t>Healthcare</t>
        </is>
      </c>
      <c r="C374" s="30" t="inlineStr">
        <is>
          <t>Suppliers, distributors</t>
        </is>
      </c>
      <c r="D374" s="30" t="inlineStr">
        <is>
          <t>Suppliers</t>
        </is>
      </c>
    </row>
    <row r="375">
      <c r="A375" s="30" t="inlineStr">
        <is>
          <t>Dermatology Clinics</t>
        </is>
      </c>
      <c r="B375" s="30" t="inlineStr">
        <is>
          <t>Healthcare</t>
        </is>
      </c>
      <c r="C375" s="30" t="inlineStr">
        <is>
          <t>Clinic, treatment rooms, storage</t>
        </is>
      </c>
      <c r="D375" s="30" t="inlineStr">
        <is>
          <t>Locations</t>
        </is>
      </c>
    </row>
    <row r="376">
      <c r="A376" s="30" t="inlineStr">
        <is>
          <t>Physiotherapy Clinics</t>
        </is>
      </c>
      <c r="B376" s="30" t="inlineStr">
        <is>
          <t>Healthcare</t>
        </is>
      </c>
      <c r="C376" s="30" t="inlineStr">
        <is>
          <t>Courses, sessions, treatment plans</t>
        </is>
      </c>
      <c r="D376" s="30" t="inlineStr">
        <is>
          <t>Work</t>
        </is>
      </c>
    </row>
    <row r="377">
      <c r="A377" s="30" t="inlineStr">
        <is>
          <t>Physiotherapy Clinics</t>
        </is>
      </c>
      <c r="B377" s="30" t="inlineStr">
        <is>
          <t>Healthcare</t>
        </is>
      </c>
      <c r="C377" s="30" t="inlineStr">
        <is>
          <t>Patients, referrers, funders</t>
        </is>
      </c>
      <c r="D377" s="30" t="inlineStr">
        <is>
          <t>Relationships</t>
        </is>
      </c>
    </row>
    <row r="378">
      <c r="A378" s="30" t="inlineStr">
        <is>
          <t>Physiotherapy Clinics</t>
        </is>
      </c>
      <c r="B378" s="30" t="inlineStr">
        <is>
          <t>Healthcare</t>
        </is>
      </c>
      <c r="C378" s="30" t="inlineStr">
        <is>
          <t>Approvals, authorisations, claims</t>
        </is>
      </c>
      <c r="D378" s="30" t="inlineStr">
        <is>
          <t>Workflows</t>
        </is>
      </c>
    </row>
    <row r="379">
      <c r="A379" s="30" t="inlineStr">
        <is>
          <t>Physiotherapy Clinics</t>
        </is>
      </c>
      <c r="B379" s="30" t="inlineStr">
        <is>
          <t>Healthcare</t>
        </is>
      </c>
      <c r="C379" s="30" t="inlineStr">
        <is>
          <t>Therapists, rooms, equipment</t>
        </is>
      </c>
      <c r="D379" s="30" t="inlineStr">
        <is>
          <t>Workforce</t>
        </is>
      </c>
    </row>
    <row r="380">
      <c r="A380" s="30" t="inlineStr">
        <is>
          <t>Physiotherapy Clinics</t>
        </is>
      </c>
      <c r="B380" s="30" t="inlineStr">
        <is>
          <t>Healthcare</t>
        </is>
      </c>
      <c r="C380" s="30" t="inlineStr">
        <is>
          <t>Assessments, outcomes, notes</t>
        </is>
      </c>
      <c r="D380" s="30" t="inlineStr">
        <is>
          <t>Records</t>
        </is>
      </c>
    </row>
    <row r="381">
      <c r="A381" s="30" t="inlineStr">
        <is>
          <t>Physiotherapy Clinics</t>
        </is>
      </c>
      <c r="B381" s="30" t="inlineStr">
        <is>
          <t>Healthcare</t>
        </is>
      </c>
      <c r="C381" s="30" t="inlineStr">
        <is>
          <t>Clinics, rooms, gym area</t>
        </is>
      </c>
      <c r="D381" s="30" t="inlineStr">
        <is>
          <t>Locations</t>
        </is>
      </c>
    </row>
    <row r="382">
      <c r="A382" s="30" t="inlineStr">
        <is>
          <t>Physiotherapy Clinics</t>
        </is>
      </c>
      <c r="B382" s="30" t="inlineStr">
        <is>
          <t>Healthcare</t>
        </is>
      </c>
      <c r="C382" s="30" t="inlineStr">
        <is>
          <t>Session fees, packages, funded rates</t>
        </is>
      </c>
      <c r="D382" s="30" t="inlineStr">
        <is>
          <t>Control</t>
        </is>
      </c>
    </row>
    <row r="383">
      <c r="A383" s="30" t="inlineStr">
        <is>
          <t>Diagnostic Labs</t>
        </is>
      </c>
      <c r="B383" s="30" t="inlineStr">
        <is>
          <t>Healthcare</t>
        </is>
      </c>
      <c r="C383" s="30" t="inlineStr">
        <is>
          <t>Samples, accessions, batches</t>
        </is>
      </c>
      <c r="D383" s="30" t="inlineStr">
        <is>
          <t>Records</t>
        </is>
      </c>
    </row>
    <row r="384">
      <c r="A384" s="30" t="inlineStr">
        <is>
          <t>Diagnostic Labs</t>
        </is>
      </c>
      <c r="B384" s="30" t="inlineStr">
        <is>
          <t>Healthcare</t>
        </is>
      </c>
      <c r="C384" s="30" t="inlineStr">
        <is>
          <t>Collection, processing, verification, reporting</t>
        </is>
      </c>
      <c r="D384" s="30" t="inlineStr">
        <is>
          <t>Work</t>
        </is>
      </c>
    </row>
    <row r="385">
      <c r="A385" s="30" t="inlineStr">
        <is>
          <t>Diagnostic Labs</t>
        </is>
      </c>
      <c r="B385" s="30" t="inlineStr">
        <is>
          <t>Healthcare</t>
        </is>
      </c>
      <c r="C385" s="30" t="inlineStr">
        <is>
          <t>Reagents, consumables, controls</t>
        </is>
      </c>
      <c r="D385" s="30" t="inlineStr">
        <is>
          <t>Inventory</t>
        </is>
      </c>
    </row>
    <row r="386">
      <c r="A386" s="30" t="inlineStr">
        <is>
          <t>Diagnostic Labs</t>
        </is>
      </c>
      <c r="B386" s="30" t="inlineStr">
        <is>
          <t>Healthcare</t>
        </is>
      </c>
      <c r="C386" s="30" t="inlineStr">
        <is>
          <t>Referring doctors, collection centres, corporates</t>
        </is>
      </c>
      <c r="D386" s="30" t="inlineStr">
        <is>
          <t>Relationships</t>
        </is>
      </c>
    </row>
    <row r="387">
      <c r="A387" s="30" t="inlineStr">
        <is>
          <t>Diagnostic Labs</t>
        </is>
      </c>
      <c r="B387" s="30" t="inlineStr">
        <is>
          <t>Healthcare</t>
        </is>
      </c>
      <c r="C387" s="30" t="inlineStr">
        <is>
          <t>Phlebotomists, technicians, pathologists</t>
        </is>
      </c>
      <c r="D387" s="30" t="inlineStr">
        <is>
          <t>People</t>
        </is>
      </c>
    </row>
    <row r="388">
      <c r="A388" s="30" t="inlineStr">
        <is>
          <t>Diagnostic Labs</t>
        </is>
      </c>
      <c r="B388" s="30" t="inlineStr">
        <is>
          <t>Healthcare</t>
        </is>
      </c>
      <c r="C388" s="30" t="inlineStr">
        <is>
          <t>Rejections, repeats, escalations</t>
        </is>
      </c>
      <c r="D388" s="30" t="inlineStr">
        <is>
          <t>Workflows</t>
        </is>
      </c>
    </row>
    <row r="389">
      <c r="A389" s="30" t="inlineStr">
        <is>
          <t>Diagnostic Labs</t>
        </is>
      </c>
      <c r="B389" s="30" t="inlineStr">
        <is>
          <t>Healthcare</t>
        </is>
      </c>
      <c r="C389" s="30" t="inlineStr">
        <is>
          <t>Centres, routes, processing labs</t>
        </is>
      </c>
      <c r="D389" s="30" t="inlineStr">
        <is>
          <t>Locations</t>
        </is>
      </c>
    </row>
    <row r="390">
      <c r="A390" s="30" t="inlineStr">
        <is>
          <t>Pharmacies</t>
        </is>
      </c>
      <c r="B390" s="30" t="inlineStr">
        <is>
          <t>Healthcare</t>
        </is>
      </c>
      <c r="C390" s="30" t="inlineStr">
        <is>
          <t>Items, batches, expiry, schedules</t>
        </is>
      </c>
      <c r="D390" s="30" t="inlineStr">
        <is>
          <t>Inventory</t>
        </is>
      </c>
    </row>
    <row r="391">
      <c r="A391" s="30" t="inlineStr">
        <is>
          <t>Pharmacies</t>
        </is>
      </c>
      <c r="B391" s="30" t="inlineStr">
        <is>
          <t>Healthcare</t>
        </is>
      </c>
      <c r="C391" s="30" t="inlineStr">
        <is>
          <t>Bills, returns, substitutions</t>
        </is>
      </c>
      <c r="D391" s="30" t="inlineStr">
        <is>
          <t>Orders</t>
        </is>
      </c>
    </row>
    <row r="392">
      <c r="A392" s="30" t="inlineStr">
        <is>
          <t>Pharmacies</t>
        </is>
      </c>
      <c r="B392" s="30" t="inlineStr">
        <is>
          <t>Healthcare</t>
        </is>
      </c>
      <c r="C392" s="30" t="inlineStr">
        <is>
          <t>Patients, households, institutions</t>
        </is>
      </c>
      <c r="D392" s="30" t="inlineStr">
        <is>
          <t>Relationships</t>
        </is>
      </c>
    </row>
    <row r="393">
      <c r="A393" s="30" t="inlineStr">
        <is>
          <t>Pharmacies</t>
        </is>
      </c>
      <c r="B393" s="30" t="inlineStr">
        <is>
          <t>Healthcare</t>
        </is>
      </c>
      <c r="C393" s="30" t="inlineStr">
        <is>
          <t>Distributors, schemes, return windows</t>
        </is>
      </c>
      <c r="D393" s="30" t="inlineStr">
        <is>
          <t>Suppliers</t>
        </is>
      </c>
    </row>
    <row r="394">
      <c r="A394" s="30" t="inlineStr">
        <is>
          <t>Pharmacies</t>
        </is>
      </c>
      <c r="B394" s="30" t="inlineStr">
        <is>
          <t>Healthcare</t>
        </is>
      </c>
      <c r="C394" s="30" t="inlineStr">
        <is>
          <t>Pharmacists, counter staff</t>
        </is>
      </c>
      <c r="D394" s="30" t="inlineStr">
        <is>
          <t>People</t>
        </is>
      </c>
    </row>
    <row r="395">
      <c r="A395" s="30" t="inlineStr">
        <is>
          <t>Pharmacies</t>
        </is>
      </c>
      <c r="B395" s="30" t="inlineStr">
        <is>
          <t>Healthcare</t>
        </is>
      </c>
      <c r="C395" s="30" t="inlineStr">
        <is>
          <t>Credit limits, returns approval, write-offs</t>
        </is>
      </c>
      <c r="D395" s="30" t="inlineStr">
        <is>
          <t>Workflows</t>
        </is>
      </c>
    </row>
    <row r="396">
      <c r="A396" s="30" t="inlineStr">
        <is>
          <t>Pharmacies</t>
        </is>
      </c>
      <c r="B396" s="30" t="inlineStr">
        <is>
          <t>Healthcare</t>
        </is>
      </c>
      <c r="C396" s="30" t="inlineStr">
        <is>
          <t>Counters, stores, branches</t>
        </is>
      </c>
      <c r="D396" s="30" t="inlineStr">
        <is>
          <t>Locations</t>
        </is>
      </c>
    </row>
    <row r="397">
      <c r="A397" s="30" t="inlineStr">
        <is>
          <t>Optical Stores</t>
        </is>
      </c>
      <c r="B397" s="30" t="inlineStr">
        <is>
          <t>Healthcare</t>
        </is>
      </c>
      <c r="C397" s="30" t="inlineStr">
        <is>
          <t>Frames, lenses, contact lenses</t>
        </is>
      </c>
      <c r="D397" s="30" t="inlineStr">
        <is>
          <t>Inventory</t>
        </is>
      </c>
    </row>
    <row r="398">
      <c r="A398" s="30" t="inlineStr">
        <is>
          <t>Optical Stores</t>
        </is>
      </c>
      <c r="B398" s="30" t="inlineStr">
        <is>
          <t>Healthcare</t>
        </is>
      </c>
      <c r="C398" s="30" t="inlineStr">
        <is>
          <t>Prescriptions, dispenses, remakes</t>
        </is>
      </c>
      <c r="D398" s="30" t="inlineStr">
        <is>
          <t>Records</t>
        </is>
      </c>
    </row>
    <row r="399">
      <c r="A399" s="30" t="inlineStr">
        <is>
          <t>Optical Stores</t>
        </is>
      </c>
      <c r="B399" s="30" t="inlineStr">
        <is>
          <t>Healthcare</t>
        </is>
      </c>
      <c r="C399" s="30" t="inlineStr">
        <is>
          <t>Lab orders, collections, warranties</t>
        </is>
      </c>
      <c r="D399" s="30" t="inlineStr">
        <is>
          <t>Orders</t>
        </is>
      </c>
    </row>
    <row r="400">
      <c r="A400" s="30" t="inlineStr">
        <is>
          <t>Optical Stores</t>
        </is>
      </c>
      <c r="B400" s="30" t="inlineStr">
        <is>
          <t>Healthcare</t>
        </is>
      </c>
      <c r="C400" s="30" t="inlineStr">
        <is>
          <t>Patients, recalls, households</t>
        </is>
      </c>
      <c r="D400" s="30" t="inlineStr">
        <is>
          <t>Relationships</t>
        </is>
      </c>
    </row>
    <row r="401">
      <c r="A401" s="30" t="inlineStr">
        <is>
          <t>Optical Stores</t>
        </is>
      </c>
      <c r="B401" s="30" t="inlineStr">
        <is>
          <t>Healthcare</t>
        </is>
      </c>
      <c r="C401" s="30" t="inlineStr">
        <is>
          <t>Optometrists, dispensing staff</t>
        </is>
      </c>
      <c r="D401" s="30" t="inlineStr">
        <is>
          <t>People</t>
        </is>
      </c>
    </row>
    <row r="402">
      <c r="A402" s="30" t="inlineStr">
        <is>
          <t>Optical Stores</t>
        </is>
      </c>
      <c r="B402" s="30" t="inlineStr">
        <is>
          <t>Healthcare</t>
        </is>
      </c>
      <c r="C402" s="30" t="inlineStr">
        <is>
          <t>Laboratories, frame suppliers</t>
        </is>
      </c>
      <c r="D402" s="30" t="inlineStr">
        <is>
          <t>Suppliers</t>
        </is>
      </c>
    </row>
    <row r="403">
      <c r="A403" s="30" t="inlineStr">
        <is>
          <t>Optical Stores</t>
        </is>
      </c>
      <c r="B403" s="30" t="inlineStr">
        <is>
          <t>Healthcare</t>
        </is>
      </c>
      <c r="C403" s="30" t="inlineStr">
        <is>
          <t>Store, dispensing area, testing room</t>
        </is>
      </c>
      <c r="D403" s="30" t="inlineStr">
        <is>
          <t>Locations</t>
        </is>
      </c>
    </row>
    <row r="404">
      <c r="A404" s="30" t="inlineStr">
        <is>
          <t>Veterinary Clinics</t>
        </is>
      </c>
      <c r="B404" s="30" t="inlineStr">
        <is>
          <t>Healthcare</t>
        </is>
      </c>
      <c r="C404" s="30" t="inlineStr">
        <is>
          <t>Animals, owners, households</t>
        </is>
      </c>
      <c r="D404" s="30" t="inlineStr">
        <is>
          <t>Relationships</t>
        </is>
      </c>
    </row>
    <row r="405">
      <c r="A405" s="30" t="inlineStr">
        <is>
          <t>Veterinary Clinics</t>
        </is>
      </c>
      <c r="B405" s="30" t="inlineStr">
        <is>
          <t>Healthcare</t>
        </is>
      </c>
      <c r="C405" s="30" t="inlineStr">
        <is>
          <t>Consultations, procedures, recalls</t>
        </is>
      </c>
      <c r="D405" s="30" t="inlineStr">
        <is>
          <t>Work</t>
        </is>
      </c>
    </row>
    <row r="406">
      <c r="A406" s="30" t="inlineStr">
        <is>
          <t>Veterinary Clinics</t>
        </is>
      </c>
      <c r="B406" s="30" t="inlineStr">
        <is>
          <t>Healthcare</t>
        </is>
      </c>
      <c r="C406" s="30" t="inlineStr">
        <is>
          <t>Vaccines, medicines, consumables</t>
        </is>
      </c>
      <c r="D406" s="30" t="inlineStr">
        <is>
          <t>Inventory</t>
        </is>
      </c>
    </row>
    <row r="407">
      <c r="A407" s="30" t="inlineStr">
        <is>
          <t>Veterinary Clinics</t>
        </is>
      </c>
      <c r="B407" s="30" t="inlineStr">
        <is>
          <t>Healthcare</t>
        </is>
      </c>
      <c r="C407" s="30" t="inlineStr">
        <is>
          <t>Vets, nurses, reception</t>
        </is>
      </c>
      <c r="D407" s="30" t="inlineStr">
        <is>
          <t>People</t>
        </is>
      </c>
    </row>
    <row r="408">
      <c r="A408" s="30" t="inlineStr">
        <is>
          <t>Veterinary Clinics</t>
        </is>
      </c>
      <c r="B408" s="30" t="inlineStr">
        <is>
          <t>Healthcare</t>
        </is>
      </c>
      <c r="C408" s="30" t="inlineStr">
        <is>
          <t>Suppliers, laboratories, referral centres</t>
        </is>
      </c>
      <c r="D408" s="30" t="inlineStr">
        <is>
          <t>Suppliers</t>
        </is>
      </c>
    </row>
    <row r="409">
      <c r="A409" s="30" t="inlineStr">
        <is>
          <t>Veterinary Clinics</t>
        </is>
      </c>
      <c r="B409" s="30" t="inlineStr">
        <is>
          <t>Healthcare</t>
        </is>
      </c>
      <c r="C409" s="30" t="inlineStr">
        <is>
          <t>Consent, estimates, payment terms</t>
        </is>
      </c>
      <c r="D409" s="30" t="inlineStr">
        <is>
          <t>Workflows</t>
        </is>
      </c>
    </row>
    <row r="410">
      <c r="A410" s="30" t="inlineStr">
        <is>
          <t>Veterinary Clinics</t>
        </is>
      </c>
      <c r="B410" s="30" t="inlineStr">
        <is>
          <t>Healthcare</t>
        </is>
      </c>
      <c r="C410" s="30" t="inlineStr">
        <is>
          <t>Consulting rooms, theatre, kennels</t>
        </is>
      </c>
      <c r="D410" s="30" t="inlineStr">
        <is>
          <t>Locations</t>
        </is>
      </c>
    </row>
    <row r="411">
      <c r="A411" s="30" t="inlineStr">
        <is>
          <t>Mental Wellness Practices</t>
        </is>
      </c>
      <c r="B411" s="30" t="inlineStr">
        <is>
          <t>Healthcare</t>
        </is>
      </c>
      <c r="C411" s="30" t="inlineStr">
        <is>
          <t>Sessions, courses, intervals</t>
        </is>
      </c>
      <c r="D411" s="30" t="inlineStr">
        <is>
          <t>Work</t>
        </is>
      </c>
    </row>
    <row r="412">
      <c r="A412" s="30" t="inlineStr">
        <is>
          <t>Mental Wellness Practices</t>
        </is>
      </c>
      <c r="B412" s="30" t="inlineStr">
        <is>
          <t>Healthcare</t>
        </is>
      </c>
      <c r="C412" s="30" t="inlineStr">
        <is>
          <t>Clients, referrers, funders</t>
        </is>
      </c>
      <c r="D412" s="30" t="inlineStr">
        <is>
          <t>Relationships</t>
        </is>
      </c>
    </row>
    <row r="413">
      <c r="A413" s="30" t="inlineStr">
        <is>
          <t>Mental Wellness Practices</t>
        </is>
      </c>
      <c r="B413" s="30" t="inlineStr">
        <is>
          <t>Healthcare</t>
        </is>
      </c>
      <c r="C413" s="30" t="inlineStr">
        <is>
          <t>Practitioners, specialisms, availability</t>
        </is>
      </c>
      <c r="D413" s="30" t="inlineStr">
        <is>
          <t>Workforce</t>
        </is>
      </c>
    </row>
    <row r="414">
      <c r="A414" s="30" t="inlineStr">
        <is>
          <t>Mental Wellness Practices</t>
        </is>
      </c>
      <c r="B414" s="30" t="inlineStr">
        <is>
          <t>Healthcare</t>
        </is>
      </c>
      <c r="C414" s="30" t="inlineStr">
        <is>
          <t>Waitlist, matching, allocation</t>
        </is>
      </c>
      <c r="D414" s="30" t="inlineStr">
        <is>
          <t>Workflows</t>
        </is>
      </c>
    </row>
    <row r="415">
      <c r="A415" s="30" t="inlineStr">
        <is>
          <t>Mental Wellness Practices</t>
        </is>
      </c>
      <c r="B415" s="30" t="inlineStr">
        <is>
          <t>Healthcare</t>
        </is>
      </c>
      <c r="C415" s="30" t="inlineStr">
        <is>
          <t>Consent, agreements, correspondence</t>
        </is>
      </c>
      <c r="D415" s="30" t="inlineStr">
        <is>
          <t>Records</t>
        </is>
      </c>
    </row>
    <row r="416">
      <c r="A416" s="30" t="inlineStr">
        <is>
          <t>Mental Wellness Practices</t>
        </is>
      </c>
      <c r="B416" s="30" t="inlineStr">
        <is>
          <t>Healthcare</t>
        </is>
      </c>
      <c r="C416" s="30" t="inlineStr">
        <is>
          <t>Rooms, online, locations</t>
        </is>
      </c>
      <c r="D416" s="30" t="inlineStr">
        <is>
          <t>Locations</t>
        </is>
      </c>
    </row>
    <row r="417">
      <c r="A417" s="30" t="inlineStr">
        <is>
          <t>Mental Wellness Practices</t>
        </is>
      </c>
      <c r="B417" s="30" t="inlineStr">
        <is>
          <t>Healthcare</t>
        </is>
      </c>
      <c r="C417" s="30" t="inlineStr">
        <is>
          <t>Access, confidentiality, audit</t>
        </is>
      </c>
      <c r="D417" s="30" t="inlineStr">
        <is>
          <t>Control</t>
        </is>
      </c>
    </row>
    <row r="418">
      <c r="A418" s="30" t="inlineStr">
        <is>
          <t>Medical Distributors</t>
        </is>
      </c>
      <c r="B418" s="30" t="inlineStr">
        <is>
          <t>Healthcare</t>
        </is>
      </c>
      <c r="C418" s="30" t="inlineStr">
        <is>
          <t>Products, batches, expiry, storage class</t>
        </is>
      </c>
      <c r="D418" s="30" t="inlineStr">
        <is>
          <t>Inventory</t>
        </is>
      </c>
    </row>
    <row r="419">
      <c r="A419" s="30" t="inlineStr">
        <is>
          <t>Medical Distributors</t>
        </is>
      </c>
      <c r="B419" s="30" t="inlineStr">
        <is>
          <t>Healthcare</t>
        </is>
      </c>
      <c r="C419" s="30" t="inlineStr">
        <is>
          <t>Orders, dispatches, returns, recalls</t>
        </is>
      </c>
      <c r="D419" s="30" t="inlineStr">
        <is>
          <t>Orders</t>
        </is>
      </c>
    </row>
    <row r="420">
      <c r="A420" s="30" t="inlineStr">
        <is>
          <t>Medical Distributors</t>
        </is>
      </c>
      <c r="B420" s="30" t="inlineStr">
        <is>
          <t>Healthcare</t>
        </is>
      </c>
      <c r="C420" s="30" t="inlineStr">
        <is>
          <t>Hospitals, institutions, retailers</t>
        </is>
      </c>
      <c r="D420" s="30" t="inlineStr">
        <is>
          <t>Relationships</t>
        </is>
      </c>
    </row>
    <row r="421">
      <c r="A421" s="30" t="inlineStr">
        <is>
          <t>Medical Distributors</t>
        </is>
      </c>
      <c r="B421" s="30" t="inlineStr">
        <is>
          <t>Healthcare</t>
        </is>
      </c>
      <c r="C421" s="30" t="inlineStr">
        <is>
          <t>Principals, manufacturers, importers</t>
        </is>
      </c>
      <c r="D421" s="30" t="inlineStr">
        <is>
          <t>Suppliers</t>
        </is>
      </c>
    </row>
    <row r="422">
      <c r="A422" s="30" t="inlineStr">
        <is>
          <t>Medical Distributors</t>
        </is>
      </c>
      <c r="B422" s="30" t="inlineStr">
        <is>
          <t>Healthcare</t>
        </is>
      </c>
      <c r="C422" s="30" t="inlineStr">
        <is>
          <t>Rate contracts, tenders, approvals</t>
        </is>
      </c>
      <c r="D422" s="30" t="inlineStr">
        <is>
          <t>Workflows</t>
        </is>
      </c>
    </row>
    <row r="423">
      <c r="A423" s="30" t="inlineStr">
        <is>
          <t>Medical Distributors</t>
        </is>
      </c>
      <c r="B423" s="30" t="inlineStr">
        <is>
          <t>Healthcare</t>
        </is>
      </c>
      <c r="C423" s="30" t="inlineStr">
        <is>
          <t>Cold chain, excursions, dispositions</t>
        </is>
      </c>
      <c r="D423" s="30" t="inlineStr">
        <is>
          <t>Control</t>
        </is>
      </c>
    </row>
    <row r="424">
      <c r="A424" s="30" t="inlineStr">
        <is>
          <t>Medical Distributors</t>
        </is>
      </c>
      <c r="B424" s="30" t="inlineStr">
        <is>
          <t>Healthcare</t>
        </is>
      </c>
      <c r="C424" s="30" t="inlineStr">
        <is>
          <t>Warehouses, cold rooms, vehicles</t>
        </is>
      </c>
      <c r="D424" s="30" t="inlineStr">
        <is>
          <t>Locations</t>
        </is>
      </c>
    </row>
    <row r="425">
      <c r="A425" s="30" t="inlineStr">
        <is>
          <t>Schools</t>
        </is>
      </c>
      <c r="B425" s="30" t="inlineStr">
        <is>
          <t>Education</t>
        </is>
      </c>
      <c r="C425" s="30" t="inlineStr">
        <is>
          <t>Students, parents, alumni</t>
        </is>
      </c>
      <c r="D425" s="30" t="inlineStr">
        <is>
          <t>Relationships</t>
        </is>
      </c>
    </row>
    <row r="426">
      <c r="A426" s="30" t="inlineStr">
        <is>
          <t>Schools</t>
        </is>
      </c>
      <c r="B426" s="30" t="inlineStr">
        <is>
          <t>Education</t>
        </is>
      </c>
      <c r="C426" s="30" t="inlineStr">
        <is>
          <t>Teachers, administrators, support staff</t>
        </is>
      </c>
      <c r="D426" s="30" t="inlineStr">
        <is>
          <t>People</t>
        </is>
      </c>
    </row>
    <row r="427">
      <c r="A427" s="30" t="inlineStr">
        <is>
          <t>Schools</t>
        </is>
      </c>
      <c r="B427" s="30" t="inlineStr">
        <is>
          <t>Education</t>
        </is>
      </c>
      <c r="C427" s="30" t="inlineStr">
        <is>
          <t>Admissions, transfers, document checks</t>
        </is>
      </c>
      <c r="D427" s="30" t="inlineStr">
        <is>
          <t>Work</t>
        </is>
      </c>
    </row>
    <row r="428">
      <c r="A428" s="30" t="inlineStr">
        <is>
          <t>Schools</t>
        </is>
      </c>
      <c r="B428" s="30" t="inlineStr">
        <is>
          <t>Education</t>
        </is>
      </c>
      <c r="C428" s="30" t="inlineStr">
        <is>
          <t>Records, certificates, consents</t>
        </is>
      </c>
      <c r="D428" s="30" t="inlineStr">
        <is>
          <t>Records</t>
        </is>
      </c>
    </row>
    <row r="429">
      <c r="A429" s="30" t="inlineStr">
        <is>
          <t>Schools</t>
        </is>
      </c>
      <c r="B429" s="30" t="inlineStr">
        <is>
          <t>Education</t>
        </is>
      </c>
      <c r="C429" s="30" t="inlineStr">
        <is>
          <t>Approvals, escalations, verification</t>
        </is>
      </c>
      <c r="D429" s="30" t="inlineStr">
        <is>
          <t>Workflows</t>
        </is>
      </c>
    </row>
    <row r="430">
      <c r="A430" s="30" t="inlineStr">
        <is>
          <t>Schools</t>
        </is>
      </c>
      <c r="B430" s="30" t="inlineStr">
        <is>
          <t>Education</t>
        </is>
      </c>
      <c r="C430" s="30" t="inlineStr">
        <is>
          <t>Circulars, notices, parent updates</t>
        </is>
      </c>
      <c r="D430" s="30" t="inlineStr">
        <is>
          <t>Communication</t>
        </is>
      </c>
    </row>
    <row r="431">
      <c r="A431" s="30" t="inlineStr">
        <is>
          <t>Schools</t>
        </is>
      </c>
      <c r="B431" s="30" t="inlineStr">
        <is>
          <t>Education</t>
        </is>
      </c>
      <c r="C431" s="30" t="inlineStr">
        <is>
          <t>Campuses, blocks, sections</t>
        </is>
      </c>
      <c r="D431" s="30" t="inlineStr">
        <is>
          <t>Locations</t>
        </is>
      </c>
    </row>
    <row r="432">
      <c r="A432" s="30" t="inlineStr">
        <is>
          <t>Colleges</t>
        </is>
      </c>
      <c r="B432" s="30" t="inlineStr">
        <is>
          <t>Education</t>
        </is>
      </c>
      <c r="C432" s="30" t="inlineStr">
        <is>
          <t>Programmes, courses, electives, semesters</t>
        </is>
      </c>
      <c r="D432" s="30" t="inlineStr">
        <is>
          <t>Records</t>
        </is>
      </c>
    </row>
    <row r="433">
      <c r="A433" s="30" t="inlineStr">
        <is>
          <t>Colleges</t>
        </is>
      </c>
      <c r="B433" s="30" t="inlineStr">
        <is>
          <t>Education</t>
        </is>
      </c>
      <c r="C433" s="30" t="inlineStr">
        <is>
          <t>Registration, examinations, evaluation</t>
        </is>
      </c>
      <c r="D433" s="30" t="inlineStr">
        <is>
          <t>Work</t>
        </is>
      </c>
    </row>
    <row r="434">
      <c r="A434" s="30" t="inlineStr">
        <is>
          <t>Colleges</t>
        </is>
      </c>
      <c r="B434" s="30" t="inlineStr">
        <is>
          <t>Education</t>
        </is>
      </c>
      <c r="C434" s="30" t="inlineStr">
        <is>
          <t>Students, parents, alumni, recruiters</t>
        </is>
      </c>
      <c r="D434" s="30" t="inlineStr">
        <is>
          <t>Relationships</t>
        </is>
      </c>
    </row>
    <row r="435">
      <c r="A435" s="30" t="inlineStr">
        <is>
          <t>Colleges</t>
        </is>
      </c>
      <c r="B435" s="30" t="inlineStr">
        <is>
          <t>Education</t>
        </is>
      </c>
      <c r="C435" s="30" t="inlineStr">
        <is>
          <t>Faculty, departments, workload norms</t>
        </is>
      </c>
      <c r="D435" s="30" t="inlineStr">
        <is>
          <t>People</t>
        </is>
      </c>
    </row>
    <row r="436">
      <c r="A436" s="30" t="inlineStr">
        <is>
          <t>Colleges</t>
        </is>
      </c>
      <c r="B436" s="30" t="inlineStr">
        <is>
          <t>Education</t>
        </is>
      </c>
      <c r="C436" s="30" t="inlineStr">
        <is>
          <t>Fee categories, scholarships, concessions</t>
        </is>
      </c>
      <c r="D436" s="30" t="inlineStr">
        <is>
          <t>Workflows</t>
        </is>
      </c>
    </row>
    <row r="437">
      <c r="A437" s="30" t="inlineStr">
        <is>
          <t>Colleges</t>
        </is>
      </c>
      <c r="B437" s="30" t="inlineStr">
        <is>
          <t>Education</t>
        </is>
      </c>
      <c r="C437" s="30" t="inlineStr">
        <is>
          <t>Campuses, departments, hostels</t>
        </is>
      </c>
      <c r="D437" s="30" t="inlineStr">
        <is>
          <t>Locations</t>
        </is>
      </c>
    </row>
    <row r="438">
      <c r="A438" s="30" t="inlineStr">
        <is>
          <t>Colleges</t>
        </is>
      </c>
      <c r="B438" s="30" t="inlineStr">
        <is>
          <t>Education</t>
        </is>
      </c>
      <c r="C438" s="30" t="inlineStr">
        <is>
          <t>Affiliation, accreditation, audit</t>
        </is>
      </c>
      <c r="D438" s="30" t="inlineStr">
        <is>
          <t>Control</t>
        </is>
      </c>
    </row>
    <row r="439">
      <c r="A439" s="30" t="inlineStr">
        <is>
          <t>Universities</t>
        </is>
      </c>
      <c r="B439" s="30" t="inlineStr">
        <is>
          <t>Education</t>
        </is>
      </c>
      <c r="C439" s="30" t="inlineStr">
        <is>
          <t>Faculties, departments, programmes</t>
        </is>
      </c>
      <c r="D439" s="30" t="inlineStr">
        <is>
          <t>Locations</t>
        </is>
      </c>
    </row>
    <row r="440">
      <c r="A440" s="30" t="inlineStr">
        <is>
          <t>Universities</t>
        </is>
      </c>
      <c r="B440" s="30" t="inlineStr">
        <is>
          <t>Education</t>
        </is>
      </c>
      <c r="C440" s="30" t="inlineStr">
        <is>
          <t>Grants, projects, funders</t>
        </is>
      </c>
      <c r="D440" s="30" t="inlineStr">
        <is>
          <t>Work</t>
        </is>
      </c>
    </row>
    <row r="441">
      <c r="A441" s="30" t="inlineStr">
        <is>
          <t>Universities</t>
        </is>
      </c>
      <c r="B441" s="30" t="inlineStr">
        <is>
          <t>Education</t>
        </is>
      </c>
      <c r="C441" s="30" t="inlineStr">
        <is>
          <t>Students, researchers, staff</t>
        </is>
      </c>
      <c r="D441" s="30" t="inlineStr">
        <is>
          <t>People</t>
        </is>
      </c>
    </row>
    <row r="442">
      <c r="A442" s="30" t="inlineStr">
        <is>
          <t>Universities</t>
        </is>
      </c>
      <c r="B442" s="30" t="inlineStr">
        <is>
          <t>Education</t>
        </is>
      </c>
      <c r="C442" s="30" t="inlineStr">
        <is>
          <t>Conditions, reports, approvals</t>
        </is>
      </c>
      <c r="D442" s="30" t="inlineStr">
        <is>
          <t>Workflows</t>
        </is>
      </c>
    </row>
    <row r="443">
      <c r="A443" s="30" t="inlineStr">
        <is>
          <t>Universities</t>
        </is>
      </c>
      <c r="B443" s="30" t="inlineStr">
        <is>
          <t>Education</t>
        </is>
      </c>
      <c r="C443" s="30" t="inlineStr">
        <is>
          <t>Evidence, documentation, submissions</t>
        </is>
      </c>
      <c r="D443" s="30" t="inlineStr">
        <is>
          <t>Records</t>
        </is>
      </c>
    </row>
    <row r="444">
      <c r="A444" s="30" t="inlineStr">
        <is>
          <t>Universities</t>
        </is>
      </c>
      <c r="B444" s="30" t="inlineStr">
        <is>
          <t>Education</t>
        </is>
      </c>
      <c r="C444" s="30" t="inlineStr">
        <is>
          <t>Supervision, teaching, administration</t>
        </is>
      </c>
      <c r="D444" s="30" t="inlineStr">
        <is>
          <t>Workforce</t>
        </is>
      </c>
    </row>
    <row r="445">
      <c r="A445" s="30" t="inlineStr">
        <is>
          <t>Universities</t>
        </is>
      </c>
      <c r="B445" s="30" t="inlineStr">
        <is>
          <t>Education</t>
        </is>
      </c>
      <c r="C445" s="30" t="inlineStr">
        <is>
          <t>Alumni, industry, funders</t>
        </is>
      </c>
      <c r="D445" s="30" t="inlineStr">
        <is>
          <t>Relationships</t>
        </is>
      </c>
    </row>
    <row r="446">
      <c r="A446" s="30" t="inlineStr">
        <is>
          <t>Coaching Institutes</t>
        </is>
      </c>
      <c r="B446" s="30" t="inlineStr">
        <is>
          <t>Education</t>
        </is>
      </c>
      <c r="C446" s="30" t="inlineStr">
        <is>
          <t>Courses, batches, sessions</t>
        </is>
      </c>
      <c r="D446" s="30" t="inlineStr">
        <is>
          <t>Work</t>
        </is>
      </c>
    </row>
    <row r="447">
      <c r="A447" s="30" t="inlineStr">
        <is>
          <t>Coaching Institutes</t>
        </is>
      </c>
      <c r="B447" s="30" t="inlineStr">
        <is>
          <t>Education</t>
        </is>
      </c>
      <c r="C447" s="30" t="inlineStr">
        <is>
          <t>Students, parents, enquiries</t>
        </is>
      </c>
      <c r="D447" s="30" t="inlineStr">
        <is>
          <t>Relationships</t>
        </is>
      </c>
    </row>
    <row r="448">
      <c r="A448" s="30" t="inlineStr">
        <is>
          <t>Coaching Institutes</t>
        </is>
      </c>
      <c r="B448" s="30" t="inlineStr">
        <is>
          <t>Education</t>
        </is>
      </c>
      <c r="C448" s="30" t="inlineStr">
        <is>
          <t>Faculty, coordinators, counsellors</t>
        </is>
      </c>
      <c r="D448" s="30" t="inlineStr">
        <is>
          <t>People</t>
        </is>
      </c>
    </row>
    <row r="449">
      <c r="A449" s="30" t="inlineStr">
        <is>
          <t>Coaching Institutes</t>
        </is>
      </c>
      <c r="B449" s="30" t="inlineStr">
        <is>
          <t>Education</t>
        </is>
      </c>
      <c r="C449" s="30" t="inlineStr">
        <is>
          <t>Fee plans, instalments, concessions</t>
        </is>
      </c>
      <c r="D449" s="30" t="inlineStr">
        <is>
          <t>Workflows</t>
        </is>
      </c>
    </row>
    <row r="450">
      <c r="A450" s="30" t="inlineStr">
        <is>
          <t>Coaching Institutes</t>
        </is>
      </c>
      <c r="B450" s="30" t="inlineStr">
        <is>
          <t>Education</t>
        </is>
      </c>
      <c r="C450" s="30" t="inlineStr">
        <is>
          <t>Enrolment forms, documents, agreements</t>
        </is>
      </c>
      <c r="D450" s="30" t="inlineStr">
        <is>
          <t>Records</t>
        </is>
      </c>
    </row>
    <row r="451">
      <c r="A451" s="30" t="inlineStr">
        <is>
          <t>Coaching Institutes</t>
        </is>
      </c>
      <c r="B451" s="30" t="inlineStr">
        <is>
          <t>Education</t>
        </is>
      </c>
      <c r="C451" s="30" t="inlineStr">
        <is>
          <t>Centres, classrooms, batches</t>
        </is>
      </c>
      <c r="D451" s="30" t="inlineStr">
        <is>
          <t>Locations</t>
        </is>
      </c>
    </row>
    <row r="452">
      <c r="A452" s="30" t="inlineStr">
        <is>
          <t>Coaching Institutes</t>
        </is>
      </c>
      <c r="B452" s="30" t="inlineStr">
        <is>
          <t>Education</t>
        </is>
      </c>
      <c r="C452" s="30" t="inlineStr">
        <is>
          <t>Attendance, tests, progress</t>
        </is>
      </c>
      <c r="D452" s="30" t="inlineStr">
        <is>
          <t>Intelligence</t>
        </is>
      </c>
    </row>
    <row r="453">
      <c r="A453" s="30" t="inlineStr">
        <is>
          <t>Tuition Centres</t>
        </is>
      </c>
      <c r="B453" s="30" t="inlineStr">
        <is>
          <t>Education</t>
        </is>
      </c>
      <c r="C453" s="30" t="inlineStr">
        <is>
          <t>Sessions, subjects, make-ups</t>
        </is>
      </c>
      <c r="D453" s="30" t="inlineStr">
        <is>
          <t>Work</t>
        </is>
      </c>
    </row>
    <row r="454">
      <c r="A454" s="30" t="inlineStr">
        <is>
          <t>Tuition Centres</t>
        </is>
      </c>
      <c r="B454" s="30" t="inlineStr">
        <is>
          <t>Education</t>
        </is>
      </c>
      <c r="C454" s="30" t="inlineStr">
        <is>
          <t>Students, parents, siblings</t>
        </is>
      </c>
      <c r="D454" s="30" t="inlineStr">
        <is>
          <t>Relationships</t>
        </is>
      </c>
    </row>
    <row r="455">
      <c r="A455" s="30" t="inlineStr">
        <is>
          <t>Tuition Centres</t>
        </is>
      </c>
      <c r="B455" s="30" t="inlineStr">
        <is>
          <t>Education</t>
        </is>
      </c>
      <c r="C455" s="30" t="inlineStr">
        <is>
          <t>Tutors, availability, subjects taught</t>
        </is>
      </c>
      <c r="D455" s="30" t="inlineStr">
        <is>
          <t>People</t>
        </is>
      </c>
    </row>
    <row r="456">
      <c r="A456" s="30" t="inlineStr">
        <is>
          <t>Tuition Centres</t>
        </is>
      </c>
      <c r="B456" s="30" t="inlineStr">
        <is>
          <t>Education</t>
        </is>
      </c>
      <c r="C456" s="30" t="inlineStr">
        <is>
          <t>Monthly fees, packages, adjustments</t>
        </is>
      </c>
      <c r="D456" s="30" t="inlineStr">
        <is>
          <t>Workflows</t>
        </is>
      </c>
    </row>
    <row r="457">
      <c r="A457" s="30" t="inlineStr">
        <is>
          <t>Tuition Centres</t>
        </is>
      </c>
      <c r="B457" s="30" t="inlineStr">
        <is>
          <t>Education</t>
        </is>
      </c>
      <c r="C457" s="30" t="inlineStr">
        <is>
          <t>Progress notes, session records</t>
        </is>
      </c>
      <c r="D457" s="30" t="inlineStr">
        <is>
          <t>Records</t>
        </is>
      </c>
    </row>
    <row r="458">
      <c r="A458" s="30" t="inlineStr">
        <is>
          <t>Tuition Centres</t>
        </is>
      </c>
      <c r="B458" s="30" t="inlineStr">
        <is>
          <t>Education</t>
        </is>
      </c>
      <c r="C458" s="30" t="inlineStr">
        <is>
          <t>Rooms, slots, centres</t>
        </is>
      </c>
      <c r="D458" s="30" t="inlineStr">
        <is>
          <t>Locations</t>
        </is>
      </c>
    </row>
    <row r="459">
      <c r="A459" s="30" t="inlineStr">
        <is>
          <t>Tuition Centres</t>
        </is>
      </c>
      <c r="B459" s="30" t="inlineStr">
        <is>
          <t>Education</t>
        </is>
      </c>
      <c r="C459" s="30" t="inlineStr">
        <is>
          <t>Attendance, delivery, utilisation</t>
        </is>
      </c>
      <c r="D459" s="30" t="inlineStr">
        <is>
          <t>Intelligence</t>
        </is>
      </c>
    </row>
    <row r="460">
      <c r="A460" s="30" t="inlineStr">
        <is>
          <t>Test Preparation Centres</t>
        </is>
      </c>
      <c r="B460" s="30" t="inlineStr">
        <is>
          <t>Education</t>
        </is>
      </c>
      <c r="C460" s="30" t="inlineStr">
        <is>
          <t>Programmes, batches, cohorts</t>
        </is>
      </c>
      <c r="D460" s="30" t="inlineStr">
        <is>
          <t>Work</t>
        </is>
      </c>
    </row>
    <row r="461">
      <c r="A461" s="30" t="inlineStr">
        <is>
          <t>Test Preparation Centres</t>
        </is>
      </c>
      <c r="B461" s="30" t="inlineStr">
        <is>
          <t>Education</t>
        </is>
      </c>
      <c r="C461" s="30" t="inlineStr">
        <is>
          <t>Test series, papers, evaluations</t>
        </is>
      </c>
      <c r="D461" s="30" t="inlineStr">
        <is>
          <t>Records</t>
        </is>
      </c>
    </row>
    <row r="462">
      <c r="A462" s="30" t="inlineStr">
        <is>
          <t>Test Preparation Centres</t>
        </is>
      </c>
      <c r="B462" s="30" t="inlineStr">
        <is>
          <t>Education</t>
        </is>
      </c>
      <c r="C462" s="30" t="inlineStr">
        <is>
          <t>Students, parents, aspirants</t>
        </is>
      </c>
      <c r="D462" s="30" t="inlineStr">
        <is>
          <t>Relationships</t>
        </is>
      </c>
    </row>
    <row r="463">
      <c r="A463" s="30" t="inlineStr">
        <is>
          <t>Test Preparation Centres</t>
        </is>
      </c>
      <c r="B463" s="30" t="inlineStr">
        <is>
          <t>Education</t>
        </is>
      </c>
      <c r="C463" s="30" t="inlineStr">
        <is>
          <t>Faculty, evaluators, counsellors</t>
        </is>
      </c>
      <c r="D463" s="30" t="inlineStr">
        <is>
          <t>People</t>
        </is>
      </c>
    </row>
    <row r="464">
      <c r="A464" s="30" t="inlineStr">
        <is>
          <t>Test Preparation Centres</t>
        </is>
      </c>
      <c r="B464" s="30" t="inlineStr">
        <is>
          <t>Education</t>
        </is>
      </c>
      <c r="C464" s="30" t="inlineStr">
        <is>
          <t>Scholarships, fee slabs, instalments</t>
        </is>
      </c>
      <c r="D464" s="30" t="inlineStr">
        <is>
          <t>Workflows</t>
        </is>
      </c>
    </row>
    <row r="465">
      <c r="A465" s="30" t="inlineStr">
        <is>
          <t>Test Preparation Centres</t>
        </is>
      </c>
      <c r="B465" s="30" t="inlineStr">
        <is>
          <t>Education</t>
        </is>
      </c>
      <c r="C465" s="30" t="inlineStr">
        <is>
          <t>Centres, exam halls, batches</t>
        </is>
      </c>
      <c r="D465" s="30" t="inlineStr">
        <is>
          <t>Locations</t>
        </is>
      </c>
    </row>
    <row r="466">
      <c r="A466" s="30" t="inlineStr">
        <is>
          <t>Test Preparation Centres</t>
        </is>
      </c>
      <c r="B466" s="30" t="inlineStr">
        <is>
          <t>Education</t>
        </is>
      </c>
      <c r="C466" s="30" t="inlineStr">
        <is>
          <t>Scores, percentiles, trajectory</t>
        </is>
      </c>
      <c r="D466" s="30" t="inlineStr">
        <is>
          <t>Intelligence</t>
        </is>
      </c>
    </row>
    <row r="467">
      <c r="A467" s="30" t="inlineStr">
        <is>
          <t>EdTech Companies</t>
        </is>
      </c>
      <c r="B467" s="30" t="inlineStr">
        <is>
          <t>Education</t>
        </is>
      </c>
      <c r="C467" s="30" t="inlineStr">
        <is>
          <t>Courses, modules, cohorts</t>
        </is>
      </c>
      <c r="D467" s="30" t="inlineStr">
        <is>
          <t>Records</t>
        </is>
      </c>
    </row>
    <row r="468">
      <c r="A468" s="30" t="inlineStr">
        <is>
          <t>EdTech Companies</t>
        </is>
      </c>
      <c r="B468" s="30" t="inlineStr">
        <is>
          <t>Education</t>
        </is>
      </c>
      <c r="C468" s="30" t="inlineStr">
        <is>
          <t>Learners, cohorts, institutions</t>
        </is>
      </c>
      <c r="D468" s="30" t="inlineStr">
        <is>
          <t>Relationships</t>
        </is>
      </c>
    </row>
    <row r="469">
      <c r="A469" s="30" t="inlineStr">
        <is>
          <t>EdTech Companies</t>
        </is>
      </c>
      <c r="B469" s="30" t="inlineStr">
        <is>
          <t>Education</t>
        </is>
      </c>
      <c r="C469" s="30" t="inlineStr">
        <is>
          <t>Content production, review, release</t>
        </is>
      </c>
      <c r="D469" s="30" t="inlineStr">
        <is>
          <t>Work</t>
        </is>
      </c>
    </row>
    <row r="470">
      <c r="A470" s="30" t="inlineStr">
        <is>
          <t>EdTech Companies</t>
        </is>
      </c>
      <c r="B470" s="30" t="inlineStr">
        <is>
          <t>Education</t>
        </is>
      </c>
      <c r="C470" s="30" t="inlineStr">
        <is>
          <t>Support tickets, escalations</t>
        </is>
      </c>
      <c r="D470" s="30" t="inlineStr">
        <is>
          <t>Workflows</t>
        </is>
      </c>
    </row>
    <row r="471">
      <c r="A471" s="30" t="inlineStr">
        <is>
          <t>EdTech Companies</t>
        </is>
      </c>
      <c r="B471" s="30" t="inlineStr">
        <is>
          <t>Education</t>
        </is>
      </c>
      <c r="C471" s="30" t="inlineStr">
        <is>
          <t>Subject experts, producers, reviewers</t>
        </is>
      </c>
      <c r="D471" s="30" t="inlineStr">
        <is>
          <t>People</t>
        </is>
      </c>
    </row>
    <row r="472">
      <c r="A472" s="30" t="inlineStr">
        <is>
          <t>EdTech Companies</t>
        </is>
      </c>
      <c r="B472" s="30" t="inlineStr">
        <is>
          <t>Education</t>
        </is>
      </c>
      <c r="C472" s="30" t="inlineStr">
        <is>
          <t>Contracts, licences, renewals</t>
        </is>
      </c>
      <c r="D472" s="30" t="inlineStr">
        <is>
          <t>Control</t>
        </is>
      </c>
    </row>
    <row r="473">
      <c r="A473" s="30" t="inlineStr">
        <is>
          <t>EdTech Companies</t>
        </is>
      </c>
      <c r="B473" s="30" t="inlineStr">
        <is>
          <t>Education</t>
        </is>
      </c>
      <c r="C473" s="30" t="inlineStr">
        <is>
          <t>Enrolment, progress, completion</t>
        </is>
      </c>
      <c r="D473" s="30" t="inlineStr">
        <is>
          <t>Intelligence</t>
        </is>
      </c>
    </row>
    <row r="474">
      <c r="A474" s="30" t="inlineStr">
        <is>
          <t>Language Institutes</t>
        </is>
      </c>
      <c r="B474" s="30" t="inlineStr">
        <is>
          <t>Education</t>
        </is>
      </c>
      <c r="C474" s="30" t="inlineStr">
        <is>
          <t>Languages, levels, classes</t>
        </is>
      </c>
      <c r="D474" s="30" t="inlineStr">
        <is>
          <t>Work</t>
        </is>
      </c>
    </row>
    <row r="475">
      <c r="A475" s="30" t="inlineStr">
        <is>
          <t>Language Institutes</t>
        </is>
      </c>
      <c r="B475" s="30" t="inlineStr">
        <is>
          <t>Education</t>
        </is>
      </c>
      <c r="C475" s="30" t="inlineStr">
        <is>
          <t>Learners, corporate accounts, groups</t>
        </is>
      </c>
      <c r="D475" s="30" t="inlineStr">
        <is>
          <t>Relationships</t>
        </is>
      </c>
    </row>
    <row r="476">
      <c r="A476" s="30" t="inlineStr">
        <is>
          <t>Language Institutes</t>
        </is>
      </c>
      <c r="B476" s="30" t="inlineStr">
        <is>
          <t>Education</t>
        </is>
      </c>
      <c r="C476" s="30" t="inlineStr">
        <is>
          <t>Teachers, qualifications, availability</t>
        </is>
      </c>
      <c r="D476" s="30" t="inlineStr">
        <is>
          <t>Workforce</t>
        </is>
      </c>
    </row>
    <row r="477">
      <c r="A477" s="30" t="inlineStr">
        <is>
          <t>Language Institutes</t>
        </is>
      </c>
      <c r="B477" s="30" t="inlineStr">
        <is>
          <t>Education</t>
        </is>
      </c>
      <c r="C477" s="30" t="inlineStr">
        <is>
          <t>Progression, assessments, certifications</t>
        </is>
      </c>
      <c r="D477" s="30" t="inlineStr">
        <is>
          <t>Workflows</t>
        </is>
      </c>
    </row>
    <row r="478">
      <c r="A478" s="30" t="inlineStr">
        <is>
          <t>Language Institutes</t>
        </is>
      </c>
      <c r="B478" s="30" t="inlineStr">
        <is>
          <t>Education</t>
        </is>
      </c>
      <c r="C478" s="30" t="inlineStr">
        <is>
          <t>Materials, licences, resources</t>
        </is>
      </c>
      <c r="D478" s="30" t="inlineStr">
        <is>
          <t>Records</t>
        </is>
      </c>
    </row>
    <row r="479">
      <c r="A479" s="30" t="inlineStr">
        <is>
          <t>Language Institutes</t>
        </is>
      </c>
      <c r="B479" s="30" t="inlineStr">
        <is>
          <t>Education</t>
        </is>
      </c>
      <c r="C479" s="30" t="inlineStr">
        <is>
          <t>Centres, classrooms, online</t>
        </is>
      </c>
      <c r="D479" s="30" t="inlineStr">
        <is>
          <t>Locations</t>
        </is>
      </c>
    </row>
    <row r="480">
      <c r="A480" s="30" t="inlineStr">
        <is>
          <t>Language Institutes</t>
        </is>
      </c>
      <c r="B480" s="30" t="inlineStr">
        <is>
          <t>Education</t>
        </is>
      </c>
      <c r="C480" s="30" t="inlineStr">
        <is>
          <t>Fees, contracts, corporate terms</t>
        </is>
      </c>
      <c r="D480" s="30" t="inlineStr">
        <is>
          <t>Control</t>
        </is>
      </c>
    </row>
    <row r="481">
      <c r="A481" s="30" t="inlineStr">
        <is>
          <t>Skill Training Institutes</t>
        </is>
      </c>
      <c r="B481" s="30" t="inlineStr">
        <is>
          <t>Education</t>
        </is>
      </c>
      <c r="C481" s="30" t="inlineStr">
        <is>
          <t>Programmes, batches, modules</t>
        </is>
      </c>
      <c r="D481" s="30" t="inlineStr">
        <is>
          <t>Work</t>
        </is>
      </c>
    </row>
    <row r="482">
      <c r="A482" s="30" t="inlineStr">
        <is>
          <t>Skill Training Institutes</t>
        </is>
      </c>
      <c r="B482" s="30" t="inlineStr">
        <is>
          <t>Education</t>
        </is>
      </c>
      <c r="C482" s="30" t="inlineStr">
        <is>
          <t>Trainees, alumni, candidates</t>
        </is>
      </c>
      <c r="D482" s="30" t="inlineStr">
        <is>
          <t>Relationships</t>
        </is>
      </c>
    </row>
    <row r="483">
      <c r="A483" s="30" t="inlineStr">
        <is>
          <t>Skill Training Institutes</t>
        </is>
      </c>
      <c r="B483" s="30" t="inlineStr">
        <is>
          <t>Education</t>
        </is>
      </c>
      <c r="C483" s="30" t="inlineStr">
        <is>
          <t>Employers, recruiters, partners</t>
        </is>
      </c>
      <c r="D483" s="30" t="inlineStr">
        <is>
          <t>Relationships</t>
        </is>
      </c>
    </row>
    <row r="484">
      <c r="A484" s="30" t="inlineStr">
        <is>
          <t>Skill Training Institutes</t>
        </is>
      </c>
      <c r="B484" s="30" t="inlineStr">
        <is>
          <t>Education</t>
        </is>
      </c>
      <c r="C484" s="30" t="inlineStr">
        <is>
          <t>Placements, outcomes, verification</t>
        </is>
      </c>
      <c r="D484" s="30" t="inlineStr">
        <is>
          <t>Workflows</t>
        </is>
      </c>
    </row>
    <row r="485">
      <c r="A485" s="30" t="inlineStr">
        <is>
          <t>Skill Training Institutes</t>
        </is>
      </c>
      <c r="B485" s="30" t="inlineStr">
        <is>
          <t>Education</t>
        </is>
      </c>
      <c r="C485" s="30" t="inlineStr">
        <is>
          <t>Labs, equipment, consumables</t>
        </is>
      </c>
      <c r="D485" s="30" t="inlineStr">
        <is>
          <t>Inventory</t>
        </is>
      </c>
    </row>
    <row r="486">
      <c r="A486" s="30" t="inlineStr">
        <is>
          <t>Skill Training Institutes</t>
        </is>
      </c>
      <c r="B486" s="30" t="inlineStr">
        <is>
          <t>Education</t>
        </is>
      </c>
      <c r="C486" s="30" t="inlineStr">
        <is>
          <t>Trainers, assessors, placement staff</t>
        </is>
      </c>
      <c r="D486" s="30" t="inlineStr">
        <is>
          <t>People</t>
        </is>
      </c>
    </row>
    <row r="487">
      <c r="A487" s="30" t="inlineStr">
        <is>
          <t>Skill Training Institutes</t>
        </is>
      </c>
      <c r="B487" s="30" t="inlineStr">
        <is>
          <t>Education</t>
        </is>
      </c>
      <c r="C487" s="30" t="inlineStr">
        <is>
          <t>Certification, funding, audit evidence</t>
        </is>
      </c>
      <c r="D487" s="30" t="inlineStr">
        <is>
          <t>Control</t>
        </is>
      </c>
    </row>
    <row r="488">
      <c r="A488" s="30" t="inlineStr">
        <is>
          <t>Music Schools</t>
        </is>
      </c>
      <c r="B488" s="30" t="inlineStr">
        <is>
          <t>Education</t>
        </is>
      </c>
      <c r="C488" s="30" t="inlineStr">
        <is>
          <t>Lessons, make-ups, terms</t>
        </is>
      </c>
      <c r="D488" s="30" t="inlineStr">
        <is>
          <t>Work</t>
        </is>
      </c>
    </row>
    <row r="489">
      <c r="A489" s="30" t="inlineStr">
        <is>
          <t>Music Schools</t>
        </is>
      </c>
      <c r="B489" s="30" t="inlineStr">
        <is>
          <t>Education</t>
        </is>
      </c>
      <c r="C489" s="30" t="inlineStr">
        <is>
          <t>Students, parents, families</t>
        </is>
      </c>
      <c r="D489" s="30" t="inlineStr">
        <is>
          <t>Relationships</t>
        </is>
      </c>
    </row>
    <row r="490">
      <c r="A490" s="30" t="inlineStr">
        <is>
          <t>Music Schools</t>
        </is>
      </c>
      <c r="B490" s="30" t="inlineStr">
        <is>
          <t>Education</t>
        </is>
      </c>
      <c r="C490" s="30" t="inlineStr">
        <is>
          <t>Teachers, rooms, availability</t>
        </is>
      </c>
      <c r="D490" s="30" t="inlineStr">
        <is>
          <t>Workforce</t>
        </is>
      </c>
    </row>
    <row r="491">
      <c r="A491" s="30" t="inlineStr">
        <is>
          <t>Music Schools</t>
        </is>
      </c>
      <c r="B491" s="30" t="inlineStr">
        <is>
          <t>Education</t>
        </is>
      </c>
      <c r="C491" s="30" t="inlineStr">
        <is>
          <t>Grades, entries, examination windows</t>
        </is>
      </c>
      <c r="D491" s="30" t="inlineStr">
        <is>
          <t>Workflows</t>
        </is>
      </c>
    </row>
    <row r="492">
      <c r="A492" s="30" t="inlineStr">
        <is>
          <t>Music Schools</t>
        </is>
      </c>
      <c r="B492" s="30" t="inlineStr">
        <is>
          <t>Education</t>
        </is>
      </c>
      <c r="C492" s="30" t="inlineStr">
        <is>
          <t>Instruments, hire, accessories</t>
        </is>
      </c>
      <c r="D492" s="30" t="inlineStr">
        <is>
          <t>Inventory</t>
        </is>
      </c>
    </row>
    <row r="493">
      <c r="A493" s="30" t="inlineStr">
        <is>
          <t>Music Schools</t>
        </is>
      </c>
      <c r="B493" s="30" t="inlineStr">
        <is>
          <t>Education</t>
        </is>
      </c>
      <c r="C493" s="30" t="inlineStr">
        <is>
          <t>Recitals, concerts, programmes</t>
        </is>
      </c>
      <c r="D493" s="30" t="inlineStr">
        <is>
          <t>Work</t>
        </is>
      </c>
    </row>
    <row r="494">
      <c r="A494" s="30" t="inlineStr">
        <is>
          <t>Music Schools</t>
        </is>
      </c>
      <c r="B494" s="30" t="inlineStr">
        <is>
          <t>Education</t>
        </is>
      </c>
      <c r="C494" s="30" t="inlineStr">
        <is>
          <t>Studios, rooms, venues</t>
        </is>
      </c>
      <c r="D494" s="30" t="inlineStr">
        <is>
          <t>Locations</t>
        </is>
      </c>
    </row>
    <row r="495">
      <c r="A495" s="30" t="inlineStr">
        <is>
          <t>Dance Academies</t>
        </is>
      </c>
      <c r="B495" s="30" t="inlineStr">
        <is>
          <t>Education</t>
        </is>
      </c>
      <c r="C495" s="30" t="inlineStr">
        <is>
          <t>Styles, levels, age groups, batches</t>
        </is>
      </c>
      <c r="D495" s="30" t="inlineStr">
        <is>
          <t>Work</t>
        </is>
      </c>
    </row>
    <row r="496">
      <c r="A496" s="30" t="inlineStr">
        <is>
          <t>Dance Academies</t>
        </is>
      </c>
      <c r="B496" s="30" t="inlineStr">
        <is>
          <t>Education</t>
        </is>
      </c>
      <c r="C496" s="30" t="inlineStr">
        <is>
          <t>Students, parents, families</t>
        </is>
      </c>
      <c r="D496" s="30" t="inlineStr">
        <is>
          <t>Relationships</t>
        </is>
      </c>
    </row>
    <row r="497">
      <c r="A497" s="30" t="inlineStr">
        <is>
          <t>Dance Academies</t>
        </is>
      </c>
      <c r="B497" s="30" t="inlineStr">
        <is>
          <t>Education</t>
        </is>
      </c>
      <c r="C497" s="30" t="inlineStr">
        <is>
          <t>Teachers, studios, availability</t>
        </is>
      </c>
      <c r="D497" s="30" t="inlineStr">
        <is>
          <t>Workforce</t>
        </is>
      </c>
    </row>
    <row r="498">
      <c r="A498" s="30" t="inlineStr">
        <is>
          <t>Dance Academies</t>
        </is>
      </c>
      <c r="B498" s="30" t="inlineStr">
        <is>
          <t>Education</t>
        </is>
      </c>
      <c r="C498" s="30" t="inlineStr">
        <is>
          <t>Showcases, rehearsals, productions</t>
        </is>
      </c>
      <c r="D498" s="30" t="inlineStr">
        <is>
          <t>Work</t>
        </is>
      </c>
    </row>
    <row r="499">
      <c r="A499" s="30" t="inlineStr">
        <is>
          <t>Dance Academies</t>
        </is>
      </c>
      <c r="B499" s="30" t="inlineStr">
        <is>
          <t>Education</t>
        </is>
      </c>
      <c r="C499" s="30" t="inlineStr">
        <is>
          <t>Costumes, props, equipment</t>
        </is>
      </c>
      <c r="D499" s="30" t="inlineStr">
        <is>
          <t>Inventory</t>
        </is>
      </c>
    </row>
    <row r="500">
      <c r="A500" s="30" t="inlineStr">
        <is>
          <t>Dance Academies</t>
        </is>
      </c>
      <c r="B500" s="30" t="inlineStr">
        <is>
          <t>Education</t>
        </is>
      </c>
      <c r="C500" s="30" t="inlineStr">
        <is>
          <t>Fees, contributions, approvals</t>
        </is>
      </c>
      <c r="D500" s="30" t="inlineStr">
        <is>
          <t>Workflows</t>
        </is>
      </c>
    </row>
    <row r="501">
      <c r="A501" s="30" t="inlineStr">
        <is>
          <t>Dance Academies</t>
        </is>
      </c>
      <c r="B501" s="30" t="inlineStr">
        <is>
          <t>Education</t>
        </is>
      </c>
      <c r="C501" s="30" t="inlineStr">
        <is>
          <t>Studios, venues</t>
        </is>
      </c>
      <c r="D501" s="30" t="inlineStr">
        <is>
          <t>Locations</t>
        </is>
      </c>
    </row>
    <row r="502">
      <c r="A502" s="30" t="inlineStr">
        <is>
          <t>Vocational Training Centres</t>
        </is>
      </c>
      <c r="B502" s="30" t="inlineStr">
        <is>
          <t>Education</t>
        </is>
      </c>
      <c r="C502" s="30" t="inlineStr">
        <is>
          <t>Trades, units, practical tasks</t>
        </is>
      </c>
      <c r="D502" s="30" t="inlineStr">
        <is>
          <t>Work</t>
        </is>
      </c>
    </row>
    <row r="503">
      <c r="A503" s="30" t="inlineStr">
        <is>
          <t>Vocational Training Centres</t>
        </is>
      </c>
      <c r="B503" s="30" t="inlineStr">
        <is>
          <t>Education</t>
        </is>
      </c>
      <c r="C503" s="30" t="inlineStr">
        <is>
          <t>Trainees, apprentices, cohorts</t>
        </is>
      </c>
      <c r="D503" s="30" t="inlineStr">
        <is>
          <t>Relationships</t>
        </is>
      </c>
    </row>
    <row r="504">
      <c r="A504" s="30" t="inlineStr">
        <is>
          <t>Vocational Training Centres</t>
        </is>
      </c>
      <c r="B504" s="30" t="inlineStr">
        <is>
          <t>Education</t>
        </is>
      </c>
      <c r="C504" s="30" t="inlineStr">
        <is>
          <t>Workshops, bays, machines</t>
        </is>
      </c>
      <c r="D504" s="30" t="inlineStr">
        <is>
          <t>Locations</t>
        </is>
      </c>
    </row>
    <row r="505">
      <c r="A505" s="30" t="inlineStr">
        <is>
          <t>Vocational Training Centres</t>
        </is>
      </c>
      <c r="B505" s="30" t="inlineStr">
        <is>
          <t>Education</t>
        </is>
      </c>
      <c r="C505" s="30" t="inlineStr">
        <is>
          <t>Consumables, materials, tooling</t>
        </is>
      </c>
      <c r="D505" s="30" t="inlineStr">
        <is>
          <t>Inventory</t>
        </is>
      </c>
    </row>
    <row r="506">
      <c r="A506" s="30" t="inlineStr">
        <is>
          <t>Vocational Training Centres</t>
        </is>
      </c>
      <c r="B506" s="30" t="inlineStr">
        <is>
          <t>Education</t>
        </is>
      </c>
      <c r="C506" s="30" t="inlineStr">
        <is>
          <t>Trainers, assessors, verifiers</t>
        </is>
      </c>
      <c r="D506" s="30" t="inlineStr">
        <is>
          <t>People</t>
        </is>
      </c>
    </row>
    <row r="507">
      <c r="A507" s="30" t="inlineStr">
        <is>
          <t>Vocational Training Centres</t>
        </is>
      </c>
      <c r="B507" s="30" t="inlineStr">
        <is>
          <t>Education</t>
        </is>
      </c>
      <c r="C507" s="30" t="inlineStr">
        <is>
          <t>Assessment, evidence, sign-off</t>
        </is>
      </c>
      <c r="D507" s="30" t="inlineStr">
        <is>
          <t>Workflows</t>
        </is>
      </c>
    </row>
    <row r="508">
      <c r="A508" s="30" t="inlineStr">
        <is>
          <t>Vocational Training Centres</t>
        </is>
      </c>
      <c r="B508" s="30" t="inlineStr">
        <is>
          <t>Education</t>
        </is>
      </c>
      <c r="C508" s="30" t="inlineStr">
        <is>
          <t>Awarding body, funding, audit</t>
        </is>
      </c>
      <c r="D508" s="30" t="inlineStr">
        <is>
          <t>Control</t>
        </is>
      </c>
    </row>
    <row r="509">
      <c r="A509" s="30" t="inlineStr">
        <is>
          <t>Real Estate Developers</t>
        </is>
      </c>
      <c r="B509" s="30" t="inlineStr">
        <is>
          <t>Real Estate &amp; Construction</t>
        </is>
      </c>
      <c r="C509" s="30" t="inlineStr">
        <is>
          <t>Projects, towers, units, inventory</t>
        </is>
      </c>
      <c r="D509" s="30" t="inlineStr">
        <is>
          <t>Records</t>
        </is>
      </c>
    </row>
    <row r="510">
      <c r="A510" s="30" t="inlineStr">
        <is>
          <t>Real Estate Developers</t>
        </is>
      </c>
      <c r="B510" s="30" t="inlineStr">
        <is>
          <t>Real Estate &amp; Construction</t>
        </is>
      </c>
      <c r="C510" s="30" t="inlineStr">
        <is>
          <t>Bookings, allotments, agreements</t>
        </is>
      </c>
      <c r="D510" s="30" t="inlineStr">
        <is>
          <t>Orders</t>
        </is>
      </c>
    </row>
    <row r="511">
      <c r="A511" s="30" t="inlineStr">
        <is>
          <t>Real Estate Developers</t>
        </is>
      </c>
      <c r="B511" s="30" t="inlineStr">
        <is>
          <t>Real Estate &amp; Construction</t>
        </is>
      </c>
      <c r="C511" s="30" t="inlineStr">
        <is>
          <t>Customers, channel partners, investors</t>
        </is>
      </c>
      <c r="D511" s="30" t="inlineStr">
        <is>
          <t>Relationships</t>
        </is>
      </c>
    </row>
    <row r="512">
      <c r="A512" s="30" t="inlineStr">
        <is>
          <t>Real Estate Developers</t>
        </is>
      </c>
      <c r="B512" s="30" t="inlineStr">
        <is>
          <t>Real Estate &amp; Construction</t>
        </is>
      </c>
      <c r="C512" s="30" t="inlineStr">
        <is>
          <t>Milestones, demands, collections</t>
        </is>
      </c>
      <c r="D512" s="30" t="inlineStr">
        <is>
          <t>Workflows</t>
        </is>
      </c>
    </row>
    <row r="513">
      <c r="A513" s="30" t="inlineStr">
        <is>
          <t>Real Estate Developers</t>
        </is>
      </c>
      <c r="B513" s="30" t="inlineStr">
        <is>
          <t>Real Estate &amp; Construction</t>
        </is>
      </c>
      <c r="C513" s="30" t="inlineStr">
        <is>
          <t>Construction progress, snags, handover</t>
        </is>
      </c>
      <c r="D513" s="30" t="inlineStr">
        <is>
          <t>Work</t>
        </is>
      </c>
    </row>
    <row r="514">
      <c r="A514" s="30" t="inlineStr">
        <is>
          <t>Real Estate Developers</t>
        </is>
      </c>
      <c r="B514" s="30" t="inlineStr">
        <is>
          <t>Real Estate &amp; Construction</t>
        </is>
      </c>
      <c r="C514" s="30" t="inlineStr">
        <is>
          <t>Contractors, consultants, vendors</t>
        </is>
      </c>
      <c r="D514" s="30" t="inlineStr">
        <is>
          <t>Suppliers</t>
        </is>
      </c>
    </row>
    <row r="515">
      <c r="A515" s="30" t="inlineStr">
        <is>
          <t>Real Estate Developers</t>
        </is>
      </c>
      <c r="B515" s="30" t="inlineStr">
        <is>
          <t>Real Estate &amp; Construction</t>
        </is>
      </c>
      <c r="C515" s="30" t="inlineStr">
        <is>
          <t>Projects, towers, floors</t>
        </is>
      </c>
      <c r="D515" s="30" t="inlineStr">
        <is>
          <t>Locations</t>
        </is>
      </c>
    </row>
    <row r="516">
      <c r="A516" s="30" t="inlineStr">
        <is>
          <t>Property Dealers</t>
        </is>
      </c>
      <c r="B516" s="30" t="inlineStr">
        <is>
          <t>Real Estate &amp; Construction</t>
        </is>
      </c>
      <c r="C516" s="30" t="inlineStr">
        <is>
          <t>Listings, properties, chains</t>
        </is>
      </c>
      <c r="D516" s="30" t="inlineStr">
        <is>
          <t>Records</t>
        </is>
      </c>
    </row>
    <row r="517">
      <c r="A517" s="30" t="inlineStr">
        <is>
          <t>Property Dealers</t>
        </is>
      </c>
      <c r="B517" s="30" t="inlineStr">
        <is>
          <t>Real Estate &amp; Construction</t>
        </is>
      </c>
      <c r="C517" s="30" t="inlineStr">
        <is>
          <t>Owners, buyers, tenants</t>
        </is>
      </c>
      <c r="D517" s="30" t="inlineStr">
        <is>
          <t>Relationships</t>
        </is>
      </c>
    </row>
    <row r="518">
      <c r="A518" s="30" t="inlineStr">
        <is>
          <t>Property Dealers</t>
        </is>
      </c>
      <c r="B518" s="30" t="inlineStr">
        <is>
          <t>Real Estate &amp; Construction</t>
        </is>
      </c>
      <c r="C518" s="30" t="inlineStr">
        <is>
          <t>Viewings, negotiations, tokens, registration</t>
        </is>
      </c>
      <c r="D518" s="30" t="inlineStr">
        <is>
          <t>Work</t>
        </is>
      </c>
    </row>
    <row r="519">
      <c r="A519" s="30" t="inlineStr">
        <is>
          <t>Property Dealers</t>
        </is>
      </c>
      <c r="B519" s="30" t="inlineStr">
        <is>
          <t>Real Estate &amp; Construction</t>
        </is>
      </c>
      <c r="C519" s="30" t="inlineStr">
        <is>
          <t>Title documents, dues, clearances</t>
        </is>
      </c>
      <c r="D519" s="30" t="inlineStr">
        <is>
          <t>Workflows</t>
        </is>
      </c>
    </row>
    <row r="520">
      <c r="A520" s="30" t="inlineStr">
        <is>
          <t>Property Dealers</t>
        </is>
      </c>
      <c r="B520" s="30" t="inlineStr">
        <is>
          <t>Real Estate &amp; Construction</t>
        </is>
      </c>
      <c r="C520" s="30" t="inlineStr">
        <is>
          <t>Dealers, associates, referrers</t>
        </is>
      </c>
      <c r="D520" s="30" t="inlineStr">
        <is>
          <t>People</t>
        </is>
      </c>
    </row>
    <row r="521">
      <c r="A521" s="30" t="inlineStr">
        <is>
          <t>Property Dealers</t>
        </is>
      </c>
      <c r="B521" s="30" t="inlineStr">
        <is>
          <t>Real Estate &amp; Construction</t>
        </is>
      </c>
      <c r="C521" s="30" t="inlineStr">
        <is>
          <t>Localities, societies, projects</t>
        </is>
      </c>
      <c r="D521" s="30" t="inlineStr">
        <is>
          <t>Locations</t>
        </is>
      </c>
    </row>
    <row r="522">
      <c r="A522" s="30" t="inlineStr">
        <is>
          <t>Property Dealers</t>
        </is>
      </c>
      <c r="B522" s="30" t="inlineStr">
        <is>
          <t>Real Estate &amp; Construction</t>
        </is>
      </c>
      <c r="C522" s="30" t="inlineStr">
        <is>
          <t>Commission terms, both-side fees</t>
        </is>
      </c>
      <c r="D522" s="30" t="inlineStr">
        <is>
          <t>Control</t>
        </is>
      </c>
    </row>
    <row r="523">
      <c r="A523" s="30" t="inlineStr">
        <is>
          <t>Property Management</t>
        </is>
      </c>
      <c r="B523" s="30" t="inlineStr">
        <is>
          <t>Real Estate &amp; Construction</t>
        </is>
      </c>
      <c r="C523" s="30" t="inlineStr">
        <is>
          <t>Properties, units, common areas</t>
        </is>
      </c>
      <c r="D523" s="30" t="inlineStr">
        <is>
          <t>Records</t>
        </is>
      </c>
    </row>
    <row r="524">
      <c r="A524" s="30" t="inlineStr">
        <is>
          <t>Property Management</t>
        </is>
      </c>
      <c r="B524" s="30" t="inlineStr">
        <is>
          <t>Real Estate &amp; Construction</t>
        </is>
      </c>
      <c r="C524" s="30" t="inlineStr">
        <is>
          <t>Leases, renewals, notices, deposits</t>
        </is>
      </c>
      <c r="D524" s="30" t="inlineStr">
        <is>
          <t>Workflows</t>
        </is>
      </c>
    </row>
    <row r="525">
      <c r="A525" s="30" t="inlineStr">
        <is>
          <t>Property Management</t>
        </is>
      </c>
      <c r="B525" s="30" t="inlineStr">
        <is>
          <t>Real Estate &amp; Construction</t>
        </is>
      </c>
      <c r="C525" s="30" t="inlineStr">
        <is>
          <t>Tenants, owners, guarantors</t>
        </is>
      </c>
      <c r="D525" s="30" t="inlineStr">
        <is>
          <t>Relationships</t>
        </is>
      </c>
    </row>
    <row r="526">
      <c r="A526" s="30" t="inlineStr">
        <is>
          <t>Property Management</t>
        </is>
      </c>
      <c r="B526" s="30" t="inlineStr">
        <is>
          <t>Real Estate &amp; Construction</t>
        </is>
      </c>
      <c r="C526" s="30" t="inlineStr">
        <is>
          <t>Maintenance requests, inspections, works</t>
        </is>
      </c>
      <c r="D526" s="30" t="inlineStr">
        <is>
          <t>Work</t>
        </is>
      </c>
    </row>
    <row r="527">
      <c r="A527" s="30" t="inlineStr">
        <is>
          <t>Property Management</t>
        </is>
      </c>
      <c r="B527" s="30" t="inlineStr">
        <is>
          <t>Real Estate &amp; Construction</t>
        </is>
      </c>
      <c r="C527" s="30" t="inlineStr">
        <is>
          <t>Vendors, contractors, service providers</t>
        </is>
      </c>
      <c r="D527" s="30" t="inlineStr">
        <is>
          <t>Suppliers</t>
        </is>
      </c>
    </row>
    <row r="528">
      <c r="A528" s="30" t="inlineStr">
        <is>
          <t>Property Management</t>
        </is>
      </c>
      <c r="B528" s="30" t="inlineStr">
        <is>
          <t>Real Estate &amp; Construction</t>
        </is>
      </c>
      <c r="C528" s="30" t="inlineStr">
        <is>
          <t>Managers, supervisors, site staff</t>
        </is>
      </c>
      <c r="D528" s="30" t="inlineStr">
        <is>
          <t>People</t>
        </is>
      </c>
    </row>
    <row r="529">
      <c r="A529" s="30" t="inlineStr">
        <is>
          <t>Property Management</t>
        </is>
      </c>
      <c r="B529" s="30" t="inlineStr">
        <is>
          <t>Real Estate &amp; Construction</t>
        </is>
      </c>
      <c r="C529" s="30" t="inlineStr">
        <is>
          <t>Buildings, floors, sites</t>
        </is>
      </c>
      <c r="D529" s="30" t="inlineStr">
        <is>
          <t>Locations</t>
        </is>
      </c>
    </row>
    <row r="530">
      <c r="A530" s="30" t="inlineStr">
        <is>
          <t>Construction Companies</t>
        </is>
      </c>
      <c r="B530" s="30" t="inlineStr">
        <is>
          <t>Real Estate &amp; Construction</t>
        </is>
      </c>
      <c r="C530" s="30" t="inlineStr">
        <is>
          <t>Projects, packages, bill of quantities</t>
        </is>
      </c>
      <c r="D530" s="30" t="inlineStr">
        <is>
          <t>Records</t>
        </is>
      </c>
    </row>
    <row r="531">
      <c r="A531" s="30" t="inlineStr">
        <is>
          <t>Construction Companies</t>
        </is>
      </c>
      <c r="B531" s="30" t="inlineStr">
        <is>
          <t>Real Estate &amp; Construction</t>
        </is>
      </c>
      <c r="C531" s="30" t="inlineStr">
        <is>
          <t>Activities, milestones, progress</t>
        </is>
      </c>
      <c r="D531" s="30" t="inlineStr">
        <is>
          <t>Work</t>
        </is>
      </c>
    </row>
    <row r="532">
      <c r="A532" s="30" t="inlineStr">
        <is>
          <t>Construction Companies</t>
        </is>
      </c>
      <c r="B532" s="30" t="inlineStr">
        <is>
          <t>Real Estate &amp; Construction</t>
        </is>
      </c>
      <c r="C532" s="30" t="inlineStr">
        <is>
          <t>Materials at site, consumption, wastage</t>
        </is>
      </c>
      <c r="D532" s="30" t="inlineStr">
        <is>
          <t>Inventory</t>
        </is>
      </c>
    </row>
    <row r="533">
      <c r="A533" s="30" t="inlineStr">
        <is>
          <t>Construction Companies</t>
        </is>
      </c>
      <c r="B533" s="30" t="inlineStr">
        <is>
          <t>Real Estate &amp; Construction</t>
        </is>
      </c>
      <c r="C533" s="30" t="inlineStr">
        <is>
          <t>Subcontractors, suppliers, plant hire</t>
        </is>
      </c>
      <c r="D533" s="30" t="inlineStr">
        <is>
          <t>Suppliers</t>
        </is>
      </c>
    </row>
    <row r="534">
      <c r="A534" s="30" t="inlineStr">
        <is>
          <t>Construction Companies</t>
        </is>
      </c>
      <c r="B534" s="30" t="inlineStr">
        <is>
          <t>Real Estate &amp; Construction</t>
        </is>
      </c>
      <c r="C534" s="30" t="inlineStr">
        <is>
          <t>Site engineers, supervisors, labour</t>
        </is>
      </c>
      <c r="D534" s="30" t="inlineStr">
        <is>
          <t>People</t>
        </is>
      </c>
    </row>
    <row r="535">
      <c r="A535" s="30" t="inlineStr">
        <is>
          <t>Construction Companies</t>
        </is>
      </c>
      <c r="B535" s="30" t="inlineStr">
        <is>
          <t>Real Estate &amp; Construction</t>
        </is>
      </c>
      <c r="C535" s="30" t="inlineStr">
        <is>
          <t>Variations, certifications, retention</t>
        </is>
      </c>
      <c r="D535" s="30" t="inlineStr">
        <is>
          <t>Workflows</t>
        </is>
      </c>
    </row>
    <row r="536">
      <c r="A536" s="30" t="inlineStr">
        <is>
          <t>Construction Companies</t>
        </is>
      </c>
      <c r="B536" s="30" t="inlineStr">
        <is>
          <t>Real Estate &amp; Construction</t>
        </is>
      </c>
      <c r="C536" s="30" t="inlineStr">
        <is>
          <t>Sites, blocks, stores</t>
        </is>
      </c>
      <c r="D536" s="30" t="inlineStr">
        <is>
          <t>Locations</t>
        </is>
      </c>
    </row>
    <row r="537">
      <c r="A537" s="30" t="inlineStr">
        <is>
          <t>Contractors</t>
        </is>
      </c>
      <c r="B537" s="30" t="inlineStr">
        <is>
          <t>Real Estate &amp; Construction</t>
        </is>
      </c>
      <c r="C537" s="30" t="inlineStr">
        <is>
          <t>Jobs, work orders, quotations</t>
        </is>
      </c>
      <c r="D537" s="30" t="inlineStr">
        <is>
          <t>Work</t>
        </is>
      </c>
    </row>
    <row r="538">
      <c r="A538" s="30" t="inlineStr">
        <is>
          <t>Contractors</t>
        </is>
      </c>
      <c r="B538" s="30" t="inlineStr">
        <is>
          <t>Real Estate &amp; Construction</t>
        </is>
      </c>
      <c r="C538" s="30" t="inlineStr">
        <is>
          <t>Clients, main contractors, architects</t>
        </is>
      </c>
      <c r="D538" s="30" t="inlineStr">
        <is>
          <t>Relationships</t>
        </is>
      </c>
    </row>
    <row r="539">
      <c r="A539" s="30" t="inlineStr">
        <is>
          <t>Contractors</t>
        </is>
      </c>
      <c r="B539" s="30" t="inlineStr">
        <is>
          <t>Real Estate &amp; Construction</t>
        </is>
      </c>
      <c r="C539" s="30" t="inlineStr">
        <is>
          <t>Labour gangs, supervisors, daily wage</t>
        </is>
      </c>
      <c r="D539" s="30" t="inlineStr">
        <is>
          <t>People</t>
        </is>
      </c>
    </row>
    <row r="540">
      <c r="A540" s="30" t="inlineStr">
        <is>
          <t>Contractors</t>
        </is>
      </c>
      <c r="B540" s="30" t="inlineStr">
        <is>
          <t>Real Estate &amp; Construction</t>
        </is>
      </c>
      <c r="C540" s="30" t="inlineStr">
        <is>
          <t>Material advances, purchases, site stock</t>
        </is>
      </c>
      <c r="D540" s="30" t="inlineStr">
        <is>
          <t>Inventory</t>
        </is>
      </c>
    </row>
    <row r="541">
      <c r="A541" s="30" t="inlineStr">
        <is>
          <t>Contractors</t>
        </is>
      </c>
      <c r="B541" s="30" t="inlineStr">
        <is>
          <t>Real Estate &amp; Construction</t>
        </is>
      </c>
      <c r="C541" s="30" t="inlineStr">
        <is>
          <t>Running bills, retention, extras</t>
        </is>
      </c>
      <c r="D541" s="30" t="inlineStr">
        <is>
          <t>Workflows</t>
        </is>
      </c>
    </row>
    <row r="542">
      <c r="A542" s="30" t="inlineStr">
        <is>
          <t>Contractors</t>
        </is>
      </c>
      <c r="B542" s="30" t="inlineStr">
        <is>
          <t>Real Estate &amp; Construction</t>
        </is>
      </c>
      <c r="C542" s="30" t="inlineStr">
        <is>
          <t>Suppliers, hire, transport</t>
        </is>
      </c>
      <c r="D542" s="30" t="inlineStr">
        <is>
          <t>Suppliers</t>
        </is>
      </c>
    </row>
    <row r="543">
      <c r="A543" s="30" t="inlineStr">
        <is>
          <t>Contractors</t>
        </is>
      </c>
      <c r="B543" s="30" t="inlineStr">
        <is>
          <t>Real Estate &amp; Construction</t>
        </is>
      </c>
      <c r="C543" s="30" t="inlineStr">
        <is>
          <t>Sites, floors, work areas</t>
        </is>
      </c>
      <c r="D543" s="30" t="inlineStr">
        <is>
          <t>Locations</t>
        </is>
      </c>
    </row>
    <row r="544">
      <c r="A544" s="30" t="inlineStr">
        <is>
          <t>Architects</t>
        </is>
      </c>
      <c r="B544" s="30" t="inlineStr">
        <is>
          <t>Real Estate &amp; Construction</t>
        </is>
      </c>
      <c r="C544" s="30" t="inlineStr">
        <is>
          <t>Projects, stages, packages</t>
        </is>
      </c>
      <c r="D544" s="30" t="inlineStr">
        <is>
          <t>Work</t>
        </is>
      </c>
    </row>
    <row r="545">
      <c r="A545" s="30" t="inlineStr">
        <is>
          <t>Architects</t>
        </is>
      </c>
      <c r="B545" s="30" t="inlineStr">
        <is>
          <t>Real Estate &amp; Construction</t>
        </is>
      </c>
      <c r="C545" s="30" t="inlineStr">
        <is>
          <t>Drawings, revisions, issue sheets</t>
        </is>
      </c>
      <c r="D545" s="30" t="inlineStr">
        <is>
          <t>Records</t>
        </is>
      </c>
    </row>
    <row r="546">
      <c r="A546" s="30" t="inlineStr">
        <is>
          <t>Architects</t>
        </is>
      </c>
      <c r="B546" s="30" t="inlineStr">
        <is>
          <t>Real Estate &amp; Construction</t>
        </is>
      </c>
      <c r="C546" s="30" t="inlineStr">
        <is>
          <t>Review, seal, issue</t>
        </is>
      </c>
      <c r="D546" s="30" t="inlineStr">
        <is>
          <t>Workflows</t>
        </is>
      </c>
    </row>
    <row r="547">
      <c r="A547" s="30" t="inlineStr">
        <is>
          <t>Architects</t>
        </is>
      </c>
      <c r="B547" s="30" t="inlineStr">
        <is>
          <t>Real Estate &amp; Construction</t>
        </is>
      </c>
      <c r="C547" s="30" t="inlineStr">
        <is>
          <t>Clients, consultants, authorities</t>
        </is>
      </c>
      <c r="D547" s="30" t="inlineStr">
        <is>
          <t>Relationships</t>
        </is>
      </c>
    </row>
    <row r="548">
      <c r="A548" s="30" t="inlineStr">
        <is>
          <t>Architects</t>
        </is>
      </c>
      <c r="B548" s="30" t="inlineStr">
        <is>
          <t>Real Estate &amp; Construction</t>
        </is>
      </c>
      <c r="C548" s="30" t="inlineStr">
        <is>
          <t>Architect, assistants, draughtspersons</t>
        </is>
      </c>
      <c r="D548" s="30" t="inlineStr">
        <is>
          <t>People</t>
        </is>
      </c>
    </row>
    <row r="549">
      <c r="A549" s="30" t="inlineStr">
        <is>
          <t>Architects</t>
        </is>
      </c>
      <c r="B549" s="30" t="inlineStr">
        <is>
          <t>Real Estate &amp; Construction</t>
        </is>
      </c>
      <c r="C549" s="30" t="inlineStr">
        <is>
          <t>Instructions and correspondence</t>
        </is>
      </c>
      <c r="D549" s="30" t="inlineStr">
        <is>
          <t>Communication</t>
        </is>
      </c>
    </row>
    <row r="550">
      <c r="A550" s="30" t="inlineStr">
        <is>
          <t>Architects</t>
        </is>
      </c>
      <c r="B550" s="30" t="inlineStr">
        <is>
          <t>Real Estate &amp; Construction</t>
        </is>
      </c>
      <c r="C550" s="30" t="inlineStr">
        <is>
          <t>Registration, liability, approvals</t>
        </is>
      </c>
      <c r="D550" s="30" t="inlineStr">
        <is>
          <t>Control</t>
        </is>
      </c>
    </row>
    <row r="551">
      <c r="A551" s="30" t="inlineStr">
        <is>
          <t>Interior Design Firms</t>
        </is>
      </c>
      <c r="B551" s="30" t="inlineStr">
        <is>
          <t>Real Estate &amp; Construction</t>
        </is>
      </c>
      <c r="C551" s="30" t="inlineStr">
        <is>
          <t>Projects, phases, deliverables</t>
        </is>
      </c>
      <c r="D551" s="30" t="inlineStr">
        <is>
          <t>Work</t>
        </is>
      </c>
    </row>
    <row r="552">
      <c r="A552" s="30" t="inlineStr">
        <is>
          <t>Interior Design Firms</t>
        </is>
      </c>
      <c r="B552" s="30" t="inlineStr">
        <is>
          <t>Real Estate &amp; Construction</t>
        </is>
      </c>
      <c r="C552" s="30" t="inlineStr">
        <is>
          <t>Designers, coordinators, principals</t>
        </is>
      </c>
      <c r="D552" s="30" t="inlineStr">
        <is>
          <t>People</t>
        </is>
      </c>
    </row>
    <row r="553">
      <c r="A553" s="30" t="inlineStr">
        <is>
          <t>Interior Design Firms</t>
        </is>
      </c>
      <c r="B553" s="30" t="inlineStr">
        <is>
          <t>Real Estate &amp; Construction</t>
        </is>
      </c>
      <c r="C553" s="30" t="inlineStr">
        <is>
          <t>Studio hours and utilisation</t>
        </is>
      </c>
      <c r="D553" s="30" t="inlineStr">
        <is>
          <t>Workflows</t>
        </is>
      </c>
    </row>
    <row r="554">
      <c r="A554" s="30" t="inlineStr">
        <is>
          <t>Interior Design Firms</t>
        </is>
      </c>
      <c r="B554" s="30" t="inlineStr">
        <is>
          <t>Real Estate &amp; Construction</t>
        </is>
      </c>
      <c r="C554" s="30" t="inlineStr">
        <is>
          <t>Clients, vendors, contractors</t>
        </is>
      </c>
      <c r="D554" s="30" t="inlineStr">
        <is>
          <t>Relationships</t>
        </is>
      </c>
    </row>
    <row r="555">
      <c r="A555" s="30" t="inlineStr">
        <is>
          <t>Interior Design Firms</t>
        </is>
      </c>
      <c r="B555" s="30" t="inlineStr">
        <is>
          <t>Real Estate &amp; Construction</t>
        </is>
      </c>
      <c r="C555" s="30" t="inlineStr">
        <is>
          <t>Specifications and selections</t>
        </is>
      </c>
      <c r="D555" s="30" t="inlineStr">
        <is>
          <t>Records</t>
        </is>
      </c>
    </row>
    <row r="556">
      <c r="A556" s="30" t="inlineStr">
        <is>
          <t>Interior Design Firms</t>
        </is>
      </c>
      <c r="B556" s="30" t="inlineStr">
        <is>
          <t>Real Estate &amp; Construction</t>
        </is>
      </c>
      <c r="C556" s="30" t="inlineStr">
        <is>
          <t>Fees, budgets, profitability</t>
        </is>
      </c>
      <c r="D556" s="30" t="inlineStr">
        <is>
          <t>Orders</t>
        </is>
      </c>
    </row>
    <row r="557">
      <c r="A557" s="30" t="inlineStr">
        <is>
          <t>Interior Design Firms</t>
        </is>
      </c>
      <c r="B557" s="30" t="inlineStr">
        <is>
          <t>Real Estate &amp; Construction</t>
        </is>
      </c>
      <c r="C557" s="30" t="inlineStr">
        <is>
          <t>Approvals and spend authority</t>
        </is>
      </c>
      <c r="D557" s="30" t="inlineStr">
        <is>
          <t>Control</t>
        </is>
      </c>
    </row>
    <row r="558">
      <c r="A558" s="30" t="inlineStr">
        <is>
          <t>Home Builders</t>
        </is>
      </c>
      <c r="B558" s="30" t="inlineStr">
        <is>
          <t>Real Estate &amp; Construction</t>
        </is>
      </c>
      <c r="C558" s="30" t="inlineStr">
        <is>
          <t>Homes, plots, stages</t>
        </is>
      </c>
      <c r="D558" s="30" t="inlineStr">
        <is>
          <t>Work</t>
        </is>
      </c>
    </row>
    <row r="559">
      <c r="A559" s="30" t="inlineStr">
        <is>
          <t>Home Builders</t>
        </is>
      </c>
      <c r="B559" s="30" t="inlineStr">
        <is>
          <t>Real Estate &amp; Construction</t>
        </is>
      </c>
      <c r="C559" s="30" t="inlineStr">
        <is>
          <t>Buyers, owners, referrals</t>
        </is>
      </c>
      <c r="D559" s="30" t="inlineStr">
        <is>
          <t>Relationships</t>
        </is>
      </c>
    </row>
    <row r="560">
      <c r="A560" s="30" t="inlineStr">
        <is>
          <t>Home Builders</t>
        </is>
      </c>
      <c r="B560" s="30" t="inlineStr">
        <is>
          <t>Real Estate &amp; Construction</t>
        </is>
      </c>
      <c r="C560" s="30" t="inlineStr">
        <is>
          <t>Selections, change orders, variations</t>
        </is>
      </c>
      <c r="D560" s="30" t="inlineStr">
        <is>
          <t>Workflows</t>
        </is>
      </c>
    </row>
    <row r="561">
      <c r="A561" s="30" t="inlineStr">
        <is>
          <t>Home Builders</t>
        </is>
      </c>
      <c r="B561" s="30" t="inlineStr">
        <is>
          <t>Real Estate &amp; Construction</t>
        </is>
      </c>
      <c r="C561" s="30" t="inlineStr">
        <is>
          <t>Trades, subcontractors, suppliers</t>
        </is>
      </c>
      <c r="D561" s="30" t="inlineStr">
        <is>
          <t>Relationships</t>
        </is>
      </c>
    </row>
    <row r="562">
      <c r="A562" s="30" t="inlineStr">
        <is>
          <t>Home Builders</t>
        </is>
      </c>
      <c r="B562" s="30" t="inlineStr">
        <is>
          <t>Real Estate &amp; Construction</t>
        </is>
      </c>
      <c r="C562" s="30" t="inlineStr">
        <is>
          <t>Materials, allowances, wastage</t>
        </is>
      </c>
      <c r="D562" s="30" t="inlineStr">
        <is>
          <t>Inventory</t>
        </is>
      </c>
    </row>
    <row r="563">
      <c r="A563" s="30" t="inlineStr">
        <is>
          <t>Home Builders</t>
        </is>
      </c>
      <c r="B563" s="30" t="inlineStr">
        <is>
          <t>Real Estate &amp; Construction</t>
        </is>
      </c>
      <c r="C563" s="30" t="inlineStr">
        <is>
          <t>Snags, defects, warranty</t>
        </is>
      </c>
      <c r="D563" s="30" t="inlineStr">
        <is>
          <t>Records</t>
        </is>
      </c>
    </row>
    <row r="564">
      <c r="A564" s="30" t="inlineStr">
        <is>
          <t>Home Builders</t>
        </is>
      </c>
      <c r="B564" s="30" t="inlineStr">
        <is>
          <t>Real Estate &amp; Construction</t>
        </is>
      </c>
      <c r="C564" s="30" t="inlineStr">
        <is>
          <t>Contract, approvals, sign-off</t>
        </is>
      </c>
      <c r="D564" s="30" t="inlineStr">
        <is>
          <t>Control</t>
        </is>
      </c>
    </row>
    <row r="565">
      <c r="A565" s="30" t="inlineStr">
        <is>
          <t>Facility Management</t>
        </is>
      </c>
      <c r="B565" s="30" t="inlineStr">
        <is>
          <t>Real Estate &amp; Construction</t>
        </is>
      </c>
      <c r="C565" s="30" t="inlineStr">
        <is>
          <t>Contracts, sites, service levels</t>
        </is>
      </c>
      <c r="D565" s="30" t="inlineStr">
        <is>
          <t>Work</t>
        </is>
      </c>
    </row>
    <row r="566">
      <c r="A566" s="30" t="inlineStr">
        <is>
          <t>Facility Management</t>
        </is>
      </c>
      <c r="B566" s="30" t="inlineStr">
        <is>
          <t>Real Estate &amp; Construction</t>
        </is>
      </c>
      <c r="C566" s="30" t="inlineStr">
        <is>
          <t>Requests, callouts, work orders</t>
        </is>
      </c>
      <c r="D566" s="30" t="inlineStr">
        <is>
          <t>Workflows</t>
        </is>
      </c>
    </row>
    <row r="567">
      <c r="A567" s="30" t="inlineStr">
        <is>
          <t>Facility Management</t>
        </is>
      </c>
      <c r="B567" s="30" t="inlineStr">
        <is>
          <t>Real Estate &amp; Construction</t>
        </is>
      </c>
      <c r="C567" s="30" t="inlineStr">
        <is>
          <t>Clients, tenants, occupiers</t>
        </is>
      </c>
      <c r="D567" s="30" t="inlineStr">
        <is>
          <t>Relationships</t>
        </is>
      </c>
    </row>
    <row r="568">
      <c r="A568" s="30" t="inlineStr">
        <is>
          <t>Facility Management</t>
        </is>
      </c>
      <c r="B568" s="30" t="inlineStr">
        <is>
          <t>Real Estate &amp; Construction</t>
        </is>
      </c>
      <c r="C568" s="30" t="inlineStr">
        <is>
          <t>Assets, plant, equipment</t>
        </is>
      </c>
      <c r="D568" s="30" t="inlineStr">
        <is>
          <t>Records</t>
        </is>
      </c>
    </row>
    <row r="569">
      <c r="A569" s="30" t="inlineStr">
        <is>
          <t>Facility Management</t>
        </is>
      </c>
      <c r="B569" s="30" t="inlineStr">
        <is>
          <t>Real Estate &amp; Construction</t>
        </is>
      </c>
      <c r="C569" s="30" t="inlineStr">
        <is>
          <t>Technicians, stationed staff, supervisors</t>
        </is>
      </c>
      <c r="D569" s="30" t="inlineStr">
        <is>
          <t>People</t>
        </is>
      </c>
    </row>
    <row r="570">
      <c r="A570" s="30" t="inlineStr">
        <is>
          <t>Facility Management</t>
        </is>
      </c>
      <c r="B570" s="30" t="inlineStr">
        <is>
          <t>Real Estate &amp; Construction</t>
        </is>
      </c>
      <c r="C570" s="30" t="inlineStr">
        <is>
          <t>Spares, consumables, tooling</t>
        </is>
      </c>
      <c r="D570" s="30" t="inlineStr">
        <is>
          <t>Inventory</t>
        </is>
      </c>
    </row>
    <row r="571">
      <c r="A571" s="30" t="inlineStr">
        <is>
          <t>Facility Management</t>
        </is>
      </c>
      <c r="B571" s="30" t="inlineStr">
        <is>
          <t>Real Estate &amp; Construction</t>
        </is>
      </c>
      <c r="C571" s="30" t="inlineStr">
        <is>
          <t>Compliance, permits, audit</t>
        </is>
      </c>
      <c r="D571" s="30" t="inlineStr">
        <is>
          <t>Control</t>
        </is>
      </c>
    </row>
    <row r="572">
      <c r="A572" s="30" t="inlineStr">
        <is>
          <t>Building Material Suppliers</t>
        </is>
      </c>
      <c r="B572" s="30" t="inlineStr">
        <is>
          <t>Real Estate &amp; Construction</t>
        </is>
      </c>
      <c r="C572" s="30" t="inlineStr">
        <is>
          <t>Materials, grades, brands</t>
        </is>
      </c>
      <c r="D572" s="30" t="inlineStr">
        <is>
          <t>Inventory</t>
        </is>
      </c>
    </row>
    <row r="573">
      <c r="A573" s="30" t="inlineStr">
        <is>
          <t>Building Material Suppliers</t>
        </is>
      </c>
      <c r="B573" s="30" t="inlineStr">
        <is>
          <t>Real Estate &amp; Construction</t>
        </is>
      </c>
      <c r="C573" s="30" t="inlineStr">
        <is>
          <t>Orders, quotations, rate contracts</t>
        </is>
      </c>
      <c r="D573" s="30" t="inlineStr">
        <is>
          <t>Orders</t>
        </is>
      </c>
    </row>
    <row r="574">
      <c r="A574" s="30" t="inlineStr">
        <is>
          <t>Building Material Suppliers</t>
        </is>
      </c>
      <c r="B574" s="30" t="inlineStr">
        <is>
          <t>Real Estate &amp; Construction</t>
        </is>
      </c>
      <c r="C574" s="30" t="inlineStr">
        <is>
          <t>Contractors, builders, retailers</t>
        </is>
      </c>
      <c r="D574" s="30" t="inlineStr">
        <is>
          <t>Relationships</t>
        </is>
      </c>
    </row>
    <row r="575">
      <c r="A575" s="30" t="inlineStr">
        <is>
          <t>Building Material Suppliers</t>
        </is>
      </c>
      <c r="B575" s="30" t="inlineStr">
        <is>
          <t>Real Estate &amp; Construction</t>
        </is>
      </c>
      <c r="C575" s="30" t="inlineStr">
        <is>
          <t>Deliveries, loads, vehicles</t>
        </is>
      </c>
      <c r="D575" s="30" t="inlineStr">
        <is>
          <t>Logistics</t>
        </is>
      </c>
    </row>
    <row r="576">
      <c r="A576" s="30" t="inlineStr">
        <is>
          <t>Building Material Suppliers</t>
        </is>
      </c>
      <c r="B576" s="30" t="inlineStr">
        <is>
          <t>Real Estate &amp; Construction</t>
        </is>
      </c>
      <c r="C576" s="30" t="inlineStr">
        <is>
          <t>Yards, godowns, stockyards</t>
        </is>
      </c>
      <c r="D576" s="30" t="inlineStr">
        <is>
          <t>Locations</t>
        </is>
      </c>
    </row>
    <row r="577">
      <c r="A577" s="30" t="inlineStr">
        <is>
          <t>Building Material Suppliers</t>
        </is>
      </c>
      <c r="B577" s="30" t="inlineStr">
        <is>
          <t>Real Estate &amp; Construction</t>
        </is>
      </c>
      <c r="C577" s="30" t="inlineStr">
        <is>
          <t>Credit limits, ageing, collections</t>
        </is>
      </c>
      <c r="D577" s="30" t="inlineStr">
        <is>
          <t>Control</t>
        </is>
      </c>
    </row>
    <row r="578">
      <c r="A578" s="30" t="inlineStr">
        <is>
          <t>Building Material Suppliers</t>
        </is>
      </c>
      <c r="B578" s="30" t="inlineStr">
        <is>
          <t>Real Estate &amp; Construction</t>
        </is>
      </c>
      <c r="C578" s="30" t="inlineStr">
        <is>
          <t>Drivers, loaders, sales staff</t>
        </is>
      </c>
      <c r="D578" s="30" t="inlineStr">
        <is>
          <t>People</t>
        </is>
      </c>
    </row>
    <row r="579">
      <c r="A579" s="30" t="inlineStr">
        <is>
          <t>Manufacturers</t>
        </is>
      </c>
      <c r="B579" s="30" t="inlineStr">
        <is>
          <t>Manufacturing &amp; B2B</t>
        </is>
      </c>
      <c r="C579" s="30" t="inlineStr">
        <is>
          <t>Raw material, components, consumables</t>
        </is>
      </c>
      <c r="D579" s="30" t="inlineStr">
        <is>
          <t>Inventory</t>
        </is>
      </c>
    </row>
    <row r="580">
      <c r="A580" s="30" t="inlineStr">
        <is>
          <t>Manufacturers</t>
        </is>
      </c>
      <c r="B580" s="30" t="inlineStr">
        <is>
          <t>Manufacturing &amp; B2B</t>
        </is>
      </c>
      <c r="C580" s="30" t="inlineStr">
        <is>
          <t>Work orders, batches, job cards</t>
        </is>
      </c>
      <c r="D580" s="30" t="inlineStr">
        <is>
          <t>Work</t>
        </is>
      </c>
    </row>
    <row r="581">
      <c r="A581" s="30" t="inlineStr">
        <is>
          <t>Manufacturers</t>
        </is>
      </c>
      <c r="B581" s="30" t="inlineStr">
        <is>
          <t>Manufacturing &amp; B2B</t>
        </is>
      </c>
      <c r="C581" s="30" t="inlineStr">
        <is>
          <t>Customer orders, dispatches, deliveries</t>
        </is>
      </c>
      <c r="D581" s="30" t="inlineStr">
        <is>
          <t>Orders</t>
        </is>
      </c>
    </row>
    <row r="582">
      <c r="A582" s="30" t="inlineStr">
        <is>
          <t>Manufacturers</t>
        </is>
      </c>
      <c r="B582" s="30" t="inlineStr">
        <is>
          <t>Manufacturing &amp; B2B</t>
        </is>
      </c>
      <c r="C582" s="30" t="inlineStr">
        <is>
          <t>Vendors, job workers, transporters</t>
        </is>
      </c>
      <c r="D582" s="30" t="inlineStr">
        <is>
          <t>Suppliers</t>
        </is>
      </c>
    </row>
    <row r="583">
      <c r="A583" s="30" t="inlineStr">
        <is>
          <t>Manufacturers</t>
        </is>
      </c>
      <c r="B583" s="30" t="inlineStr">
        <is>
          <t>Manufacturing &amp; B2B</t>
        </is>
      </c>
      <c r="C583" s="30" t="inlineStr">
        <is>
          <t>Operators, supervisors, shifts</t>
        </is>
      </c>
      <c r="D583" s="30" t="inlineStr">
        <is>
          <t>People</t>
        </is>
      </c>
    </row>
    <row r="584">
      <c r="A584" s="30" t="inlineStr">
        <is>
          <t>Manufacturers</t>
        </is>
      </c>
      <c r="B584" s="30" t="inlineStr">
        <is>
          <t>Manufacturing &amp; B2B</t>
        </is>
      </c>
      <c r="C584" s="30" t="inlineStr">
        <is>
          <t>Inspections, holds, approvals</t>
        </is>
      </c>
      <c r="D584" s="30" t="inlineStr">
        <is>
          <t>Workflows</t>
        </is>
      </c>
    </row>
    <row r="585">
      <c r="A585" s="30" t="inlineStr">
        <is>
          <t>Manufacturers</t>
        </is>
      </c>
      <c r="B585" s="30" t="inlineStr">
        <is>
          <t>Manufacturing &amp; B2B</t>
        </is>
      </c>
      <c r="C585" s="30" t="inlineStr">
        <is>
          <t>Plants, lines, stores, warehouses</t>
        </is>
      </c>
      <c r="D585" s="30" t="inlineStr">
        <is>
          <t>Locations</t>
        </is>
      </c>
    </row>
    <row r="586">
      <c r="A586" s="30" t="inlineStr">
        <is>
          <t>Textile Manufacturers</t>
        </is>
      </c>
      <c r="B586" s="30" t="inlineStr">
        <is>
          <t>Manufacturing &amp; B2B</t>
        </is>
      </c>
      <c r="C586" s="30" t="inlineStr">
        <is>
          <t>Yarn, greige, finished fabric, lots</t>
        </is>
      </c>
      <c r="D586" s="30" t="inlineStr">
        <is>
          <t>Inventory</t>
        </is>
      </c>
    </row>
    <row r="587">
      <c r="A587" s="30" t="inlineStr">
        <is>
          <t>Textile Manufacturers</t>
        </is>
      </c>
      <c r="B587" s="30" t="inlineStr">
        <is>
          <t>Manufacturing &amp; B2B</t>
        </is>
      </c>
      <c r="C587" s="30" t="inlineStr">
        <is>
          <t>Weaving, dyeing, processing, finishing</t>
        </is>
      </c>
      <c r="D587" s="30" t="inlineStr">
        <is>
          <t>Work</t>
        </is>
      </c>
    </row>
    <row r="588">
      <c r="A588" s="30" t="inlineStr">
        <is>
          <t>Textile Manufacturers</t>
        </is>
      </c>
      <c r="B588" s="30" t="inlineStr">
        <is>
          <t>Manufacturing &amp; B2B</t>
        </is>
      </c>
      <c r="C588" s="30" t="inlineStr">
        <is>
          <t>Customer orders, deliveries, commitments</t>
        </is>
      </c>
      <c r="D588" s="30" t="inlineStr">
        <is>
          <t>Orders</t>
        </is>
      </c>
    </row>
    <row r="589">
      <c r="A589" s="30" t="inlineStr">
        <is>
          <t>Textile Manufacturers</t>
        </is>
      </c>
      <c r="B589" s="30" t="inlineStr">
        <is>
          <t>Manufacturing &amp; B2B</t>
        </is>
      </c>
      <c r="C589" s="30" t="inlineStr">
        <is>
          <t>Job workers, processors, yarn suppliers</t>
        </is>
      </c>
      <c r="D589" s="30" t="inlineStr">
        <is>
          <t>Suppliers</t>
        </is>
      </c>
    </row>
    <row r="590">
      <c r="A590" s="30" t="inlineStr">
        <is>
          <t>Textile Manufacturers</t>
        </is>
      </c>
      <c r="B590" s="30" t="inlineStr">
        <is>
          <t>Manufacturing &amp; B2B</t>
        </is>
      </c>
      <c r="C590" s="30" t="inlineStr">
        <is>
          <t>Shade approval, quality checks, rejections</t>
        </is>
      </c>
      <c r="D590" s="30" t="inlineStr">
        <is>
          <t>Workflows</t>
        </is>
      </c>
    </row>
    <row r="591">
      <c r="A591" s="30" t="inlineStr">
        <is>
          <t>Textile Manufacturers</t>
        </is>
      </c>
      <c r="B591" s="30" t="inlineStr">
        <is>
          <t>Manufacturing &amp; B2B</t>
        </is>
      </c>
      <c r="C591" s="30" t="inlineStr">
        <is>
          <t>Operators, supervisors, shifts</t>
        </is>
      </c>
      <c r="D591" s="30" t="inlineStr">
        <is>
          <t>People</t>
        </is>
      </c>
    </row>
    <row r="592">
      <c r="A592" s="30" t="inlineStr">
        <is>
          <t>Textile Manufacturers</t>
        </is>
      </c>
      <c r="B592" s="30" t="inlineStr">
        <is>
          <t>Manufacturing &amp; B2B</t>
        </is>
      </c>
      <c r="C592" s="30" t="inlineStr">
        <is>
          <t>Units, looms, godowns, processor sites</t>
        </is>
      </c>
      <c r="D592" s="30" t="inlineStr">
        <is>
          <t>Locations</t>
        </is>
      </c>
    </row>
    <row r="593">
      <c r="A593" s="30" t="inlineStr">
        <is>
          <t>Garment Manufacturers</t>
        </is>
      </c>
      <c r="B593" s="30" t="inlineStr">
        <is>
          <t>Manufacturing &amp; B2B</t>
        </is>
      </c>
      <c r="C593" s="30" t="inlineStr">
        <is>
          <t>Styles, size ratios, colourways</t>
        </is>
      </c>
      <c r="D593" s="30" t="inlineStr">
        <is>
          <t>Records</t>
        </is>
      </c>
    </row>
    <row r="594">
      <c r="A594" s="30" t="inlineStr">
        <is>
          <t>Garment Manufacturers</t>
        </is>
      </c>
      <c r="B594" s="30" t="inlineStr">
        <is>
          <t>Manufacturing &amp; B2B</t>
        </is>
      </c>
      <c r="C594" s="30" t="inlineStr">
        <is>
          <t>Sampling, cutting, stitching, finishing</t>
        </is>
      </c>
      <c r="D594" s="30" t="inlineStr">
        <is>
          <t>Work</t>
        </is>
      </c>
    </row>
    <row r="595">
      <c r="A595" s="30" t="inlineStr">
        <is>
          <t>Garment Manufacturers</t>
        </is>
      </c>
      <c r="B595" s="30" t="inlineStr">
        <is>
          <t>Manufacturing &amp; B2B</t>
        </is>
      </c>
      <c r="C595" s="30" t="inlineStr">
        <is>
          <t>Buyer orders, shipments, deadlines</t>
        </is>
      </c>
      <c r="D595" s="30" t="inlineStr">
        <is>
          <t>Orders</t>
        </is>
      </c>
    </row>
    <row r="596">
      <c r="A596" s="30" t="inlineStr">
        <is>
          <t>Garment Manufacturers</t>
        </is>
      </c>
      <c r="B596" s="30" t="inlineStr">
        <is>
          <t>Manufacturing &amp; B2B</t>
        </is>
      </c>
      <c r="C596" s="30" t="inlineStr">
        <is>
          <t>Fabric, trims, packaging</t>
        </is>
      </c>
      <c r="D596" s="30" t="inlineStr">
        <is>
          <t>Inventory</t>
        </is>
      </c>
    </row>
    <row r="597">
      <c r="A597" s="30" t="inlineStr">
        <is>
          <t>Garment Manufacturers</t>
        </is>
      </c>
      <c r="B597" s="30" t="inlineStr">
        <is>
          <t>Manufacturing &amp; B2B</t>
        </is>
      </c>
      <c r="C597" s="30" t="inlineStr">
        <is>
          <t>Fabric mills, trim suppliers, job units</t>
        </is>
      </c>
      <c r="D597" s="30" t="inlineStr">
        <is>
          <t>Suppliers</t>
        </is>
      </c>
    </row>
    <row r="598">
      <c r="A598" s="30" t="inlineStr">
        <is>
          <t>Garment Manufacturers</t>
        </is>
      </c>
      <c r="B598" s="30" t="inlineStr">
        <is>
          <t>Manufacturing &amp; B2B</t>
        </is>
      </c>
      <c r="C598" s="30" t="inlineStr">
        <is>
          <t>Lines, operators, supervisors</t>
        </is>
      </c>
      <c r="D598" s="30" t="inlineStr">
        <is>
          <t>People</t>
        </is>
      </c>
    </row>
    <row r="599">
      <c r="A599" s="30" t="inlineStr">
        <is>
          <t>Garment Manufacturers</t>
        </is>
      </c>
      <c r="B599" s="30" t="inlineStr">
        <is>
          <t>Manufacturing &amp; B2B</t>
        </is>
      </c>
      <c r="C599" s="30" t="inlineStr">
        <is>
          <t>Units, floors, lines, warehouses</t>
        </is>
      </c>
      <c r="D599" s="30" t="inlineStr">
        <is>
          <t>Locations</t>
        </is>
      </c>
    </row>
    <row r="600">
      <c r="A600" s="30" t="inlineStr">
        <is>
          <t>Furniture Manufacturers</t>
        </is>
      </c>
      <c r="B600" s="30" t="inlineStr">
        <is>
          <t>Manufacturing &amp; B2B</t>
        </is>
      </c>
      <c r="C600" s="30" t="inlineStr">
        <is>
          <t>Models, variants, configurations</t>
        </is>
      </c>
      <c r="D600" s="30" t="inlineStr">
        <is>
          <t>Work</t>
        </is>
      </c>
    </row>
    <row r="601">
      <c r="A601" s="30" t="inlineStr">
        <is>
          <t>Furniture Manufacturers</t>
        </is>
      </c>
      <c r="B601" s="30" t="inlineStr">
        <is>
          <t>Manufacturing &amp; B2B</t>
        </is>
      </c>
      <c r="C601" s="30" t="inlineStr">
        <is>
          <t>Timber, boards, fabric, fittings</t>
        </is>
      </c>
      <c r="D601" s="30" t="inlineStr">
        <is>
          <t>Inventory</t>
        </is>
      </c>
    </row>
    <row r="602">
      <c r="A602" s="30" t="inlineStr">
        <is>
          <t>Furniture Manufacturers</t>
        </is>
      </c>
      <c r="B602" s="30" t="inlineStr">
        <is>
          <t>Manufacturing &amp; B2B</t>
        </is>
      </c>
      <c r="C602" s="30" t="inlineStr">
        <is>
          <t>Cutting, assembly, finishing, upholstery</t>
        </is>
      </c>
      <c r="D602" s="30" t="inlineStr">
        <is>
          <t>Workflows</t>
        </is>
      </c>
    </row>
    <row r="603">
      <c r="A603" s="30" t="inlineStr">
        <is>
          <t>Furniture Manufacturers</t>
        </is>
      </c>
      <c r="B603" s="30" t="inlineStr">
        <is>
          <t>Manufacturing &amp; B2B</t>
        </is>
      </c>
      <c r="C603" s="30" t="inlineStr">
        <is>
          <t>Dealers, retailers, project clients</t>
        </is>
      </c>
      <c r="D603" s="30" t="inlineStr">
        <is>
          <t>Relationships</t>
        </is>
      </c>
    </row>
    <row r="604">
      <c r="A604" s="30" t="inlineStr">
        <is>
          <t>Furniture Manufacturers</t>
        </is>
      </c>
      <c r="B604" s="30" t="inlineStr">
        <is>
          <t>Manufacturing &amp; B2B</t>
        </is>
      </c>
      <c r="C604" s="30" t="inlineStr">
        <is>
          <t>Finished goods, warehouses, floor space</t>
        </is>
      </c>
      <c r="D604" s="30" t="inlineStr">
        <is>
          <t>Locations</t>
        </is>
      </c>
    </row>
    <row r="605">
      <c r="A605" s="30" t="inlineStr">
        <is>
          <t>Furniture Manufacturers</t>
        </is>
      </c>
      <c r="B605" s="30" t="inlineStr">
        <is>
          <t>Manufacturing &amp; B2B</t>
        </is>
      </c>
      <c r="C605" s="30" t="inlineStr">
        <is>
          <t>Dispatch, installation, damage</t>
        </is>
      </c>
      <c r="D605" s="30" t="inlineStr">
        <is>
          <t>Logistics</t>
        </is>
      </c>
    </row>
    <row r="606">
      <c r="A606" s="30" t="inlineStr">
        <is>
          <t>Furniture Manufacturers</t>
        </is>
      </c>
      <c r="B606" s="30" t="inlineStr">
        <is>
          <t>Manufacturing &amp; B2B</t>
        </is>
      </c>
      <c r="C606" s="30" t="inlineStr">
        <is>
          <t>Carpenters, polishers, upholsterers</t>
        </is>
      </c>
      <c r="D606" s="30" t="inlineStr">
        <is>
          <t>People</t>
        </is>
      </c>
    </row>
    <row r="607">
      <c r="A607" s="30" t="inlineStr">
        <is>
          <t>Chemical Manufacturers</t>
        </is>
      </c>
      <c r="B607" s="30" t="inlineStr">
        <is>
          <t>Manufacturing &amp; B2B</t>
        </is>
      </c>
      <c r="C607" s="30" t="inlineStr">
        <is>
          <t>Products, grades, formulations</t>
        </is>
      </c>
      <c r="D607" s="30" t="inlineStr">
        <is>
          <t>Work</t>
        </is>
      </c>
    </row>
    <row r="608">
      <c r="A608" s="30" t="inlineStr">
        <is>
          <t>Chemical Manufacturers</t>
        </is>
      </c>
      <c r="B608" s="30" t="inlineStr">
        <is>
          <t>Manufacturing &amp; B2B</t>
        </is>
      </c>
      <c r="C608" s="30" t="inlineStr">
        <is>
          <t>Batches, charges, reactions</t>
        </is>
      </c>
      <c r="D608" s="30" t="inlineStr">
        <is>
          <t>Workflows</t>
        </is>
      </c>
    </row>
    <row r="609">
      <c r="A609" s="30" t="inlineStr">
        <is>
          <t>Chemical Manufacturers</t>
        </is>
      </c>
      <c r="B609" s="30" t="inlineStr">
        <is>
          <t>Manufacturing &amp; B2B</t>
        </is>
      </c>
      <c r="C609" s="30" t="inlineStr">
        <is>
          <t>Raw materials, solvents, catalysts</t>
        </is>
      </c>
      <c r="D609" s="30" t="inlineStr">
        <is>
          <t>Inventory</t>
        </is>
      </c>
    </row>
    <row r="610">
      <c r="A610" s="30" t="inlineStr">
        <is>
          <t>Chemical Manufacturers</t>
        </is>
      </c>
      <c r="B610" s="30" t="inlineStr">
        <is>
          <t>Manufacturing &amp; B2B</t>
        </is>
      </c>
      <c r="C610" s="30" t="inlineStr">
        <is>
          <t>Hazard class, segregation, handling</t>
        </is>
      </c>
      <c r="D610" s="30" t="inlineStr">
        <is>
          <t>Control</t>
        </is>
      </c>
    </row>
    <row r="611">
      <c r="A611" s="30" t="inlineStr">
        <is>
          <t>Chemical Manufacturers</t>
        </is>
      </c>
      <c r="B611" s="30" t="inlineStr">
        <is>
          <t>Manufacturing &amp; B2B</t>
        </is>
      </c>
      <c r="C611" s="30" t="inlineStr">
        <is>
          <t>Drums, carboys, tankers, bulk</t>
        </is>
      </c>
      <c r="D611" s="30" t="inlineStr">
        <is>
          <t>Logistics</t>
        </is>
      </c>
    </row>
    <row r="612">
      <c r="A612" s="30" t="inlineStr">
        <is>
          <t>Chemical Manufacturers</t>
        </is>
      </c>
      <c r="B612" s="30" t="inlineStr">
        <is>
          <t>Manufacturing &amp; B2B</t>
        </is>
      </c>
      <c r="C612" s="30" t="inlineStr">
        <is>
          <t>Customers, traders, formulators</t>
        </is>
      </c>
      <c r="D612" s="30" t="inlineStr">
        <is>
          <t>Relationships</t>
        </is>
      </c>
    </row>
    <row r="613">
      <c r="A613" s="30" t="inlineStr">
        <is>
          <t>Chemical Manufacturers</t>
        </is>
      </c>
      <c r="B613" s="30" t="inlineStr">
        <is>
          <t>Manufacturing &amp; B2B</t>
        </is>
      </c>
      <c r="C613" s="30" t="inlineStr">
        <is>
          <t>Operators, shift chemists, safety officers</t>
        </is>
      </c>
      <c r="D613" s="30" t="inlineStr">
        <is>
          <t>People</t>
        </is>
      </c>
    </row>
    <row r="614">
      <c r="A614" s="30" t="inlineStr">
        <is>
          <t>Pharmaceutical Manufacturers</t>
        </is>
      </c>
      <c r="B614" s="30" t="inlineStr">
        <is>
          <t>Manufacturing &amp; B2B</t>
        </is>
      </c>
      <c r="C614" s="30" t="inlineStr">
        <is>
          <t>Products, strengths, presentations</t>
        </is>
      </c>
      <c r="D614" s="30" t="inlineStr">
        <is>
          <t>Work</t>
        </is>
      </c>
    </row>
    <row r="615">
      <c r="A615" s="30" t="inlineStr">
        <is>
          <t>Pharmaceutical Manufacturers</t>
        </is>
      </c>
      <c r="B615" s="30" t="inlineStr">
        <is>
          <t>Manufacturing &amp; B2B</t>
        </is>
      </c>
      <c r="C615" s="30" t="inlineStr">
        <is>
          <t>Batches, stages, line clearance</t>
        </is>
      </c>
      <c r="D615" s="30" t="inlineStr">
        <is>
          <t>Workflows</t>
        </is>
      </c>
    </row>
    <row r="616">
      <c r="A616" s="30" t="inlineStr">
        <is>
          <t>Pharmaceutical Manufacturers</t>
        </is>
      </c>
      <c r="B616" s="30" t="inlineStr">
        <is>
          <t>Manufacturing &amp; B2B</t>
        </is>
      </c>
      <c r="C616" s="30" t="inlineStr">
        <is>
          <t>Deviations, investigations, corrective actions</t>
        </is>
      </c>
      <c r="D616" s="30" t="inlineStr">
        <is>
          <t>Records</t>
        </is>
      </c>
    </row>
    <row r="617">
      <c r="A617" s="30" t="inlineStr">
        <is>
          <t>Pharmaceutical Manufacturers</t>
        </is>
      </c>
      <c r="B617" s="30" t="inlineStr">
        <is>
          <t>Manufacturing &amp; B2B</t>
        </is>
      </c>
      <c r="C617" s="30" t="inlineStr">
        <is>
          <t>Active ingredients, excipients, packaging</t>
        </is>
      </c>
      <c r="D617" s="30" t="inlineStr">
        <is>
          <t>Inventory</t>
        </is>
      </c>
    </row>
    <row r="618">
      <c r="A618" s="30" t="inlineStr">
        <is>
          <t>Pharmaceutical Manufacturers</t>
        </is>
      </c>
      <c r="B618" s="30" t="inlineStr">
        <is>
          <t>Manufacturing &amp; B2B</t>
        </is>
      </c>
      <c r="C618" s="30" t="inlineStr">
        <is>
          <t>Release, quarantine, rejection</t>
        </is>
      </c>
      <c r="D618" s="30" t="inlineStr">
        <is>
          <t>Control</t>
        </is>
      </c>
    </row>
    <row r="619">
      <c r="A619" s="30" t="inlineStr">
        <is>
          <t>Pharmaceutical Manufacturers</t>
        </is>
      </c>
      <c r="B619" s="30" t="inlineStr">
        <is>
          <t>Manufacturing &amp; B2B</t>
        </is>
      </c>
      <c r="C619" s="30" t="inlineStr">
        <is>
          <t>Distributors, institutions, markets</t>
        </is>
      </c>
      <c r="D619" s="30" t="inlineStr">
        <is>
          <t>Relationships</t>
        </is>
      </c>
    </row>
    <row r="620">
      <c r="A620" s="30" t="inlineStr">
        <is>
          <t>Pharmaceutical Manufacturers</t>
        </is>
      </c>
      <c r="B620" s="30" t="inlineStr">
        <is>
          <t>Manufacturing &amp; B2B</t>
        </is>
      </c>
      <c r="C620" s="30" t="inlineStr">
        <is>
          <t>Operators, analysts, quality staff</t>
        </is>
      </c>
      <c r="D620" s="30" t="inlineStr">
        <is>
          <t>People</t>
        </is>
      </c>
    </row>
    <row r="621">
      <c r="A621" s="30" t="inlineStr">
        <is>
          <t>Food Manufacturers</t>
        </is>
      </c>
      <c r="B621" s="30" t="inlineStr">
        <is>
          <t>Manufacturing &amp; B2B</t>
        </is>
      </c>
      <c r="C621" s="30" t="inlineStr">
        <is>
          <t>Products, recipes, batches</t>
        </is>
      </c>
      <c r="D621" s="30" t="inlineStr">
        <is>
          <t>Work</t>
        </is>
      </c>
    </row>
    <row r="622">
      <c r="A622" s="30" t="inlineStr">
        <is>
          <t>Food Manufacturers</t>
        </is>
      </c>
      <c r="B622" s="30" t="inlineStr">
        <is>
          <t>Manufacturing &amp; B2B</t>
        </is>
      </c>
      <c r="C622" s="30" t="inlineStr">
        <is>
          <t>Intake, ingredients, packaging</t>
        </is>
      </c>
      <c r="D622" s="30" t="inlineStr">
        <is>
          <t>Inventory</t>
        </is>
      </c>
    </row>
    <row r="623">
      <c r="A623" s="30" t="inlineStr">
        <is>
          <t>Food Manufacturers</t>
        </is>
      </c>
      <c r="B623" s="30" t="inlineStr">
        <is>
          <t>Manufacturing &amp; B2B</t>
        </is>
      </c>
      <c r="C623" s="30" t="inlineStr">
        <is>
          <t>Runs, changeover, line cleaning</t>
        </is>
      </c>
      <c r="D623" s="30" t="inlineStr">
        <is>
          <t>Workflows</t>
        </is>
      </c>
    </row>
    <row r="624">
      <c r="A624" s="30" t="inlineStr">
        <is>
          <t>Food Manufacturers</t>
        </is>
      </c>
      <c r="B624" s="30" t="inlineStr">
        <is>
          <t>Manufacturing &amp; B2B</t>
        </is>
      </c>
      <c r="C624" s="30" t="inlineStr">
        <is>
          <t>Date coding, shelf life, remaining life</t>
        </is>
      </c>
      <c r="D624" s="30" t="inlineStr">
        <is>
          <t>Records</t>
        </is>
      </c>
    </row>
    <row r="625">
      <c r="A625" s="30" t="inlineStr">
        <is>
          <t>Food Manufacturers</t>
        </is>
      </c>
      <c r="B625" s="30" t="inlineStr">
        <is>
          <t>Manufacturing &amp; B2B</t>
        </is>
      </c>
      <c r="C625" s="30" t="inlineStr">
        <is>
          <t>Retailers, distributors, food service</t>
        </is>
      </c>
      <c r="D625" s="30" t="inlineStr">
        <is>
          <t>Relationships</t>
        </is>
      </c>
    </row>
    <row r="626">
      <c r="A626" s="30" t="inlineStr">
        <is>
          <t>Food Manufacturers</t>
        </is>
      </c>
      <c r="B626" s="30" t="inlineStr">
        <is>
          <t>Manufacturing &amp; B2B</t>
        </is>
      </c>
      <c r="C626" s="30" t="inlineStr">
        <is>
          <t>Hygiene checks, audits, certification</t>
        </is>
      </c>
      <c r="D626" s="30" t="inlineStr">
        <is>
          <t>Control</t>
        </is>
      </c>
    </row>
    <row r="627">
      <c r="A627" s="30" t="inlineStr">
        <is>
          <t>Food Manufacturers</t>
        </is>
      </c>
      <c r="B627" s="30" t="inlineStr">
        <is>
          <t>Manufacturing &amp; B2B</t>
        </is>
      </c>
      <c r="C627" s="30" t="inlineStr">
        <is>
          <t>Operators, hygiene staff, quality</t>
        </is>
      </c>
      <c r="D627" s="30" t="inlineStr">
        <is>
          <t>People</t>
        </is>
      </c>
    </row>
    <row r="628">
      <c r="A628" s="30" t="inlineStr">
        <is>
          <t>Packaging Companies</t>
        </is>
      </c>
      <c r="B628" s="30" t="inlineStr">
        <is>
          <t>Manufacturing &amp; B2B</t>
        </is>
      </c>
      <c r="C628" s="30" t="inlineStr">
        <is>
          <t>Jobs, runs, repeats</t>
        </is>
      </c>
      <c r="D628" s="30" t="inlineStr">
        <is>
          <t>Work</t>
        </is>
      </c>
    </row>
    <row r="629">
      <c r="A629" s="30" t="inlineStr">
        <is>
          <t>Packaging Companies</t>
        </is>
      </c>
      <c r="B629" s="30" t="inlineStr">
        <is>
          <t>Manufacturing &amp; B2B</t>
        </is>
      </c>
      <c r="C629" s="30" t="inlineStr">
        <is>
          <t>Artwork, versions, approvals</t>
        </is>
      </c>
      <c r="D629" s="30" t="inlineStr">
        <is>
          <t>Records</t>
        </is>
      </c>
    </row>
    <row r="630">
      <c r="A630" s="30" t="inlineStr">
        <is>
          <t>Packaging Companies</t>
        </is>
      </c>
      <c r="B630" s="30" t="inlineStr">
        <is>
          <t>Manufacturing &amp; B2B</t>
        </is>
      </c>
      <c r="C630" s="30" t="inlineStr">
        <is>
          <t>Dies, plates, cylinders, tooling</t>
        </is>
      </c>
      <c r="D630" s="30" t="inlineStr">
        <is>
          <t>Inventory</t>
        </is>
      </c>
    </row>
    <row r="631">
      <c r="A631" s="30" t="inlineStr">
        <is>
          <t>Packaging Companies</t>
        </is>
      </c>
      <c r="B631" s="30" t="inlineStr">
        <is>
          <t>Manufacturing &amp; B2B</t>
        </is>
      </c>
      <c r="C631" s="30" t="inlineStr">
        <is>
          <t>Substrate, ink, adhesive</t>
        </is>
      </c>
      <c r="D631" s="30" t="inlineStr">
        <is>
          <t>Inventory</t>
        </is>
      </c>
    </row>
    <row r="632">
      <c r="A632" s="30" t="inlineStr">
        <is>
          <t>Packaging Companies</t>
        </is>
      </c>
      <c r="B632" s="30" t="inlineStr">
        <is>
          <t>Manufacturing &amp; B2B</t>
        </is>
      </c>
      <c r="C632" s="30" t="inlineStr">
        <is>
          <t>Make-ready, setup, changeover</t>
        </is>
      </c>
      <c r="D632" s="30" t="inlineStr">
        <is>
          <t>Workflows</t>
        </is>
      </c>
    </row>
    <row r="633">
      <c r="A633" s="30" t="inlineStr">
        <is>
          <t>Packaging Companies</t>
        </is>
      </c>
      <c r="B633" s="30" t="inlineStr">
        <is>
          <t>Manufacturing &amp; B2B</t>
        </is>
      </c>
      <c r="C633" s="30" t="inlineStr">
        <is>
          <t>Brand owners, converters, traders</t>
        </is>
      </c>
      <c r="D633" s="30" t="inlineStr">
        <is>
          <t>Relationships</t>
        </is>
      </c>
    </row>
    <row r="634">
      <c r="A634" s="30" t="inlineStr">
        <is>
          <t>Packaging Companies</t>
        </is>
      </c>
      <c r="B634" s="30" t="inlineStr">
        <is>
          <t>Manufacturing &amp; B2B</t>
        </is>
      </c>
      <c r="C634" s="30" t="inlineStr">
        <is>
          <t>Press operators, prepress, finishing</t>
        </is>
      </c>
      <c r="D634" s="30" t="inlineStr">
        <is>
          <t>People</t>
        </is>
      </c>
    </row>
    <row r="635">
      <c r="A635" s="30" t="inlineStr">
        <is>
          <t>Importers</t>
        </is>
      </c>
      <c r="B635" s="30" t="inlineStr">
        <is>
          <t>Manufacturing &amp; B2B</t>
        </is>
      </c>
      <c r="C635" s="30" t="inlineStr">
        <is>
          <t>Shipments, containers, consignments</t>
        </is>
      </c>
      <c r="D635" s="30" t="inlineStr">
        <is>
          <t>Logistics</t>
        </is>
      </c>
    </row>
    <row r="636">
      <c r="A636" s="30" t="inlineStr">
        <is>
          <t>Importers</t>
        </is>
      </c>
      <c r="B636" s="30" t="inlineStr">
        <is>
          <t>Manufacturing &amp; B2B</t>
        </is>
      </c>
      <c r="C636" s="30" t="inlineStr">
        <is>
          <t>Purchase orders and proforma invoices</t>
        </is>
      </c>
      <c r="D636" s="30" t="inlineStr">
        <is>
          <t>Orders</t>
        </is>
      </c>
    </row>
    <row r="637">
      <c r="A637" s="30" t="inlineStr">
        <is>
          <t>Importers</t>
        </is>
      </c>
      <c r="B637" s="30" t="inlineStr">
        <is>
          <t>Manufacturing &amp; B2B</t>
        </is>
      </c>
      <c r="C637" s="30" t="inlineStr">
        <is>
          <t>Overseas suppliers and agents</t>
        </is>
      </c>
      <c r="D637" s="30" t="inlineStr">
        <is>
          <t>Suppliers</t>
        </is>
      </c>
    </row>
    <row r="638">
      <c r="A638" s="30" t="inlineStr">
        <is>
          <t>Importers</t>
        </is>
      </c>
      <c r="B638" s="30" t="inlineStr">
        <is>
          <t>Manufacturing &amp; B2B</t>
        </is>
      </c>
      <c r="C638" s="30" t="inlineStr">
        <is>
          <t>Duty, freight, clearing, landed cost</t>
        </is>
      </c>
      <c r="D638" s="30" t="inlineStr">
        <is>
          <t>Records</t>
        </is>
      </c>
    </row>
    <row r="639">
      <c r="A639" s="30" t="inlineStr">
        <is>
          <t>Importers</t>
        </is>
      </c>
      <c r="B639" s="30" t="inlineStr">
        <is>
          <t>Manufacturing &amp; B2B</t>
        </is>
      </c>
      <c r="C639" s="30" t="inlineStr">
        <is>
          <t>Bonded stores, warehouses, yards</t>
        </is>
      </c>
      <c r="D639" s="30" t="inlineStr">
        <is>
          <t>Locations</t>
        </is>
      </c>
    </row>
    <row r="640">
      <c r="A640" s="30" t="inlineStr">
        <is>
          <t>Importers</t>
        </is>
      </c>
      <c r="B640" s="30" t="inlineStr">
        <is>
          <t>Manufacturing &amp; B2B</t>
        </is>
      </c>
      <c r="C640" s="30" t="inlineStr">
        <is>
          <t>Customers, distributors, retailers</t>
        </is>
      </c>
      <c r="D640" s="30" t="inlineStr">
        <is>
          <t>Relationships</t>
        </is>
      </c>
    </row>
    <row r="641">
      <c r="A641" s="30" t="inlineStr">
        <is>
          <t>Importers</t>
        </is>
      </c>
      <c r="B641" s="30" t="inlineStr">
        <is>
          <t>Manufacturing &amp; B2B</t>
        </is>
      </c>
      <c r="C641" s="30" t="inlineStr">
        <is>
          <t>Documentation, permits, compliance</t>
        </is>
      </c>
      <c r="D641" s="30" t="inlineStr">
        <is>
          <t>Control</t>
        </is>
      </c>
    </row>
    <row r="642">
      <c r="A642" s="30" t="inlineStr">
        <is>
          <t>Exporters</t>
        </is>
      </c>
      <c r="B642" s="30" t="inlineStr">
        <is>
          <t>Manufacturing &amp; B2B</t>
        </is>
      </c>
      <c r="C642" s="30" t="inlineStr">
        <is>
          <t>Shipments, consignments, containers</t>
        </is>
      </c>
      <c r="D642" s="30" t="inlineStr">
        <is>
          <t>Logistics</t>
        </is>
      </c>
    </row>
    <row r="643">
      <c r="A643" s="30" t="inlineStr">
        <is>
          <t>Exporters</t>
        </is>
      </c>
      <c r="B643" s="30" t="inlineStr">
        <is>
          <t>Manufacturing &amp; B2B</t>
        </is>
      </c>
      <c r="C643" s="30" t="inlineStr">
        <is>
          <t>Buyer orders and contracts</t>
        </is>
      </c>
      <c r="D643" s="30" t="inlineStr">
        <is>
          <t>Orders</t>
        </is>
      </c>
    </row>
    <row r="644">
      <c r="A644" s="30" t="inlineStr">
        <is>
          <t>Exporters</t>
        </is>
      </c>
      <c r="B644" s="30" t="inlineStr">
        <is>
          <t>Manufacturing &amp; B2B</t>
        </is>
      </c>
      <c r="C644" s="30" t="inlineStr">
        <is>
          <t>Document sets, certificates, declarations</t>
        </is>
      </c>
      <c r="D644" s="30" t="inlineStr">
        <is>
          <t>Records</t>
        </is>
      </c>
    </row>
    <row r="645">
      <c r="A645" s="30" t="inlineStr">
        <is>
          <t>Exporters</t>
        </is>
      </c>
      <c r="B645" s="30" t="inlineStr">
        <is>
          <t>Manufacturing &amp; B2B</t>
        </is>
      </c>
      <c r="C645" s="30" t="inlineStr">
        <is>
          <t>Buyers, agents, banks</t>
        </is>
      </c>
      <c r="D645" s="30" t="inlineStr">
        <is>
          <t>Relationships</t>
        </is>
      </c>
    </row>
    <row r="646">
      <c r="A646" s="30" t="inlineStr">
        <is>
          <t>Exporters</t>
        </is>
      </c>
      <c r="B646" s="30" t="inlineStr">
        <is>
          <t>Manufacturing &amp; B2B</t>
        </is>
      </c>
      <c r="C646" s="30" t="inlineStr">
        <is>
          <t>Inspections, testing, certification</t>
        </is>
      </c>
      <c r="D646" s="30" t="inlineStr">
        <is>
          <t>Workflows</t>
        </is>
      </c>
    </row>
    <row r="647">
      <c r="A647" s="30" t="inlineStr">
        <is>
          <t>Exporters</t>
        </is>
      </c>
      <c r="B647" s="30" t="inlineStr">
        <is>
          <t>Manufacturing &amp; B2B</t>
        </is>
      </c>
      <c r="C647" s="30" t="inlineStr">
        <is>
          <t>Incentive claims and realisation</t>
        </is>
      </c>
      <c r="D647" s="30" t="inlineStr">
        <is>
          <t>Control</t>
        </is>
      </c>
    </row>
    <row r="648">
      <c r="A648" s="30" t="inlineStr">
        <is>
          <t>Exporters</t>
        </is>
      </c>
      <c r="B648" s="30" t="inlineStr">
        <is>
          <t>Manufacturing &amp; B2B</t>
        </is>
      </c>
      <c r="C648" s="30" t="inlineStr">
        <is>
          <t>Documentation staff, merchandisers, logistics</t>
        </is>
      </c>
      <c r="D648" s="30" t="inlineStr">
        <is>
          <t>People</t>
        </is>
      </c>
    </row>
    <row r="649">
      <c r="A649" s="30" t="inlineStr">
        <is>
          <t>Wholesalers</t>
        </is>
      </c>
      <c r="B649" s="30" t="inlineStr">
        <is>
          <t>Manufacturing &amp; B2B</t>
        </is>
      </c>
      <c r="C649" s="30" t="inlineStr">
        <is>
          <t>Lines, lots, grades, packs</t>
        </is>
      </c>
      <c r="D649" s="30" t="inlineStr">
        <is>
          <t>Inventory</t>
        </is>
      </c>
    </row>
    <row r="650">
      <c r="A650" s="30" t="inlineStr">
        <is>
          <t>Wholesalers</t>
        </is>
      </c>
      <c r="B650" s="30" t="inlineStr">
        <is>
          <t>Manufacturing &amp; B2B</t>
        </is>
      </c>
      <c r="C650" s="30" t="inlineStr">
        <is>
          <t>Purchases, sales, returns</t>
        </is>
      </c>
      <c r="D650" s="30" t="inlineStr">
        <is>
          <t>Orders</t>
        </is>
      </c>
    </row>
    <row r="651">
      <c r="A651" s="30" t="inlineStr">
        <is>
          <t>Wholesalers</t>
        </is>
      </c>
      <c r="B651" s="30" t="inlineStr">
        <is>
          <t>Manufacturing &amp; B2B</t>
        </is>
      </c>
      <c r="C651" s="30" t="inlineStr">
        <is>
          <t>Buyers, retailers, traders</t>
        </is>
      </c>
      <c r="D651" s="30" t="inlineStr">
        <is>
          <t>Relationships</t>
        </is>
      </c>
    </row>
    <row r="652">
      <c r="A652" s="30" t="inlineStr">
        <is>
          <t>Wholesalers</t>
        </is>
      </c>
      <c r="B652" s="30" t="inlineStr">
        <is>
          <t>Manufacturing &amp; B2B</t>
        </is>
      </c>
      <c r="C652" s="30" t="inlineStr">
        <is>
          <t>Suppliers, mills, importers</t>
        </is>
      </c>
      <c r="D652" s="30" t="inlineStr">
        <is>
          <t>Suppliers</t>
        </is>
      </c>
    </row>
    <row r="653">
      <c r="A653" s="30" t="inlineStr">
        <is>
          <t>Wholesalers</t>
        </is>
      </c>
      <c r="B653" s="30" t="inlineStr">
        <is>
          <t>Manufacturing &amp; B2B</t>
        </is>
      </c>
      <c r="C653" s="30" t="inlineStr">
        <is>
          <t>Rate slabs, credit limits, approvals</t>
        </is>
      </c>
      <c r="D653" s="30" t="inlineStr">
        <is>
          <t>Workflows</t>
        </is>
      </c>
    </row>
    <row r="654">
      <c r="A654" s="30" t="inlineStr">
        <is>
          <t>Wholesalers</t>
        </is>
      </c>
      <c r="B654" s="30" t="inlineStr">
        <is>
          <t>Manufacturing &amp; B2B</t>
        </is>
      </c>
      <c r="C654" s="30" t="inlineStr">
        <is>
          <t>Godowns, markets, transit</t>
        </is>
      </c>
      <c r="D654" s="30" t="inlineStr">
        <is>
          <t>Locations</t>
        </is>
      </c>
    </row>
    <row r="655">
      <c r="A655" s="30" t="inlineStr">
        <is>
          <t>Wholesalers</t>
        </is>
      </c>
      <c r="B655" s="30" t="inlineStr">
        <is>
          <t>Manufacturing &amp; B2B</t>
        </is>
      </c>
      <c r="C655" s="30" t="inlineStr">
        <is>
          <t>Holding cost, price movement, exposure</t>
        </is>
      </c>
      <c r="D655" s="30" t="inlineStr">
        <is>
          <t>Intelligence</t>
        </is>
      </c>
    </row>
    <row r="656">
      <c r="A656" s="30" t="inlineStr">
        <is>
          <t>Distributors</t>
        </is>
      </c>
      <c r="B656" s="30" t="inlineStr">
        <is>
          <t>Manufacturing &amp; B2B</t>
        </is>
      </c>
      <c r="C656" s="30" t="inlineStr">
        <is>
          <t>SKUs, cases, batches</t>
        </is>
      </c>
      <c r="D656" s="30" t="inlineStr">
        <is>
          <t>Inventory</t>
        </is>
      </c>
    </row>
    <row r="657">
      <c r="A657" s="30" t="inlineStr">
        <is>
          <t>Distributors</t>
        </is>
      </c>
      <c r="B657" s="30" t="inlineStr">
        <is>
          <t>Manufacturing &amp; B2B</t>
        </is>
      </c>
      <c r="C657" s="30" t="inlineStr">
        <is>
          <t>Retailer orders, indents, returns</t>
        </is>
      </c>
      <c r="D657" s="30" t="inlineStr">
        <is>
          <t>Orders</t>
        </is>
      </c>
    </row>
    <row r="658">
      <c r="A658" s="30" t="inlineStr">
        <is>
          <t>Distributors</t>
        </is>
      </c>
      <c r="B658" s="30" t="inlineStr">
        <is>
          <t>Manufacturing &amp; B2B</t>
        </is>
      </c>
      <c r="C658" s="30" t="inlineStr">
        <is>
          <t>Retailers, outlets, key accounts</t>
        </is>
      </c>
      <c r="D658" s="30" t="inlineStr">
        <is>
          <t>Relationships</t>
        </is>
      </c>
    </row>
    <row r="659">
      <c r="A659" s="30" t="inlineStr">
        <is>
          <t>Distributors</t>
        </is>
      </c>
      <c r="B659" s="30" t="inlineStr">
        <is>
          <t>Manufacturing &amp; B2B</t>
        </is>
      </c>
      <c r="C659" s="30" t="inlineStr">
        <is>
          <t>Principals, brands, suppliers</t>
        </is>
      </c>
      <c r="D659" s="30" t="inlineStr">
        <is>
          <t>Suppliers</t>
        </is>
      </c>
    </row>
    <row r="660">
      <c r="A660" s="30" t="inlineStr">
        <is>
          <t>Distributors</t>
        </is>
      </c>
      <c r="B660" s="30" t="inlineStr">
        <is>
          <t>Manufacturing &amp; B2B</t>
        </is>
      </c>
      <c r="C660" s="30" t="inlineStr">
        <is>
          <t>Salespeople, beats, delivery crews</t>
        </is>
      </c>
      <c r="D660" s="30" t="inlineStr">
        <is>
          <t>People</t>
        </is>
      </c>
    </row>
    <row r="661">
      <c r="A661" s="30" t="inlineStr">
        <is>
          <t>Distributors</t>
        </is>
      </c>
      <c r="B661" s="30" t="inlineStr">
        <is>
          <t>Manufacturing &amp; B2B</t>
        </is>
      </c>
      <c r="C661" s="30" t="inlineStr">
        <is>
          <t>Godowns, warehouses, vans</t>
        </is>
      </c>
      <c r="D661" s="30" t="inlineStr">
        <is>
          <t>Locations</t>
        </is>
      </c>
    </row>
    <row r="662">
      <c r="A662" s="30" t="inlineStr">
        <is>
          <t>Distributors</t>
        </is>
      </c>
      <c r="B662" s="30" t="inlineStr">
        <is>
          <t>Manufacturing &amp; B2B</t>
        </is>
      </c>
      <c r="C662" s="30" t="inlineStr">
        <is>
          <t>Credit limits, schemes, approvals</t>
        </is>
      </c>
      <c r="D662" s="30" t="inlineStr">
        <is>
          <t>Workflows</t>
        </is>
      </c>
    </row>
    <row r="663">
      <c r="A663" s="30" t="inlineStr">
        <is>
          <t>Industrial Suppliers</t>
        </is>
      </c>
      <c r="B663" s="30" t="inlineStr">
        <is>
          <t>Manufacturing &amp; B2B</t>
        </is>
      </c>
      <c r="C663" s="30" t="inlineStr">
        <is>
          <t>Parts, equivalents, specifications</t>
        </is>
      </c>
      <c r="D663" s="30" t="inlineStr">
        <is>
          <t>Inventory</t>
        </is>
      </c>
    </row>
    <row r="664">
      <c r="A664" s="30" t="inlineStr">
        <is>
          <t>Industrial Suppliers</t>
        </is>
      </c>
      <c r="B664" s="30" t="inlineStr">
        <is>
          <t>Manufacturing &amp; B2B</t>
        </is>
      </c>
      <c r="C664" s="30" t="inlineStr">
        <is>
          <t>Enquiries, quotations, orders</t>
        </is>
      </c>
      <c r="D664" s="30" t="inlineStr">
        <is>
          <t>Orders</t>
        </is>
      </c>
    </row>
    <row r="665">
      <c r="A665" s="30" t="inlineStr">
        <is>
          <t>Industrial Suppliers</t>
        </is>
      </c>
      <c r="B665" s="30" t="inlineStr">
        <is>
          <t>Manufacturing &amp; B2B</t>
        </is>
      </c>
      <c r="C665" s="30" t="inlineStr">
        <is>
          <t>Plants, maintenance teams, purchase departments</t>
        </is>
      </c>
      <c r="D665" s="30" t="inlineStr">
        <is>
          <t>Relationships</t>
        </is>
      </c>
    </row>
    <row r="666">
      <c r="A666" s="30" t="inlineStr">
        <is>
          <t>Industrial Suppliers</t>
        </is>
      </c>
      <c r="B666" s="30" t="inlineStr">
        <is>
          <t>Manufacturing &amp; B2B</t>
        </is>
      </c>
      <c r="C666" s="30" t="inlineStr">
        <is>
          <t>Rate contracts, approved vendor status</t>
        </is>
      </c>
      <c r="D666" s="30" t="inlineStr">
        <is>
          <t>Control</t>
        </is>
      </c>
    </row>
    <row r="667">
      <c r="A667" s="30" t="inlineStr">
        <is>
          <t>Industrial Suppliers</t>
        </is>
      </c>
      <c r="B667" s="30" t="inlineStr">
        <is>
          <t>Manufacturing &amp; B2B</t>
        </is>
      </c>
      <c r="C667" s="30" t="inlineStr">
        <is>
          <t>Manufacturers, importers, principals</t>
        </is>
      </c>
      <c r="D667" s="30" t="inlineStr">
        <is>
          <t>Suppliers</t>
        </is>
      </c>
    </row>
    <row r="668">
      <c r="A668" s="30" t="inlineStr">
        <is>
          <t>Industrial Suppliers</t>
        </is>
      </c>
      <c r="B668" s="30" t="inlineStr">
        <is>
          <t>Manufacturing &amp; B2B</t>
        </is>
      </c>
      <c r="C668" s="30" t="inlineStr">
        <is>
          <t>Counter staff, field sales, stores</t>
        </is>
      </c>
      <c r="D668" s="30" t="inlineStr">
        <is>
          <t>People</t>
        </is>
      </c>
    </row>
    <row r="669">
      <c r="A669" s="30" t="inlineStr">
        <is>
          <t>Industrial Suppliers</t>
        </is>
      </c>
      <c r="B669" s="30" t="inlineStr">
        <is>
          <t>Manufacturing &amp; B2B</t>
        </is>
      </c>
      <c r="C669" s="30" t="inlineStr">
        <is>
          <t>Delivery, urgency, breakdown response</t>
        </is>
      </c>
      <c r="D669" s="30" t="inlineStr">
        <is>
          <t>Logistics</t>
        </is>
      </c>
    </row>
    <row r="670">
      <c r="A670" s="30" t="inlineStr">
        <is>
          <t>Salons</t>
        </is>
      </c>
      <c r="B670" s="30" t="inlineStr">
        <is>
          <t>Personal &amp; Local Services</t>
        </is>
      </c>
      <c r="C670" s="30" t="inlineStr">
        <is>
          <t>Clients, regulars, walk-ins</t>
        </is>
      </c>
      <c r="D670" s="30" t="inlineStr">
        <is>
          <t>Relationships</t>
        </is>
      </c>
    </row>
    <row r="671">
      <c r="A671" s="30" t="inlineStr">
        <is>
          <t>Salons</t>
        </is>
      </c>
      <c r="B671" s="30" t="inlineStr">
        <is>
          <t>Personal &amp; Local Services</t>
        </is>
      </c>
      <c r="C671" s="30" t="inlineStr">
        <is>
          <t>Services, treatments, packages</t>
        </is>
      </c>
      <c r="D671" s="30" t="inlineStr">
        <is>
          <t>Work</t>
        </is>
      </c>
    </row>
    <row r="672">
      <c r="A672" s="30" t="inlineStr">
        <is>
          <t>Salons</t>
        </is>
      </c>
      <c r="B672" s="30" t="inlineStr">
        <is>
          <t>Personal &amp; Local Services</t>
        </is>
      </c>
      <c r="C672" s="30" t="inlineStr">
        <is>
          <t>Stylists, therapists, assistants</t>
        </is>
      </c>
      <c r="D672" s="30" t="inlineStr">
        <is>
          <t>People</t>
        </is>
      </c>
    </row>
    <row r="673">
      <c r="A673" s="30" t="inlineStr">
        <is>
          <t>Salons</t>
        </is>
      </c>
      <c r="B673" s="30" t="inlineStr">
        <is>
          <t>Personal &amp; Local Services</t>
        </is>
      </c>
      <c r="C673" s="30" t="inlineStr">
        <is>
          <t>Colour, consumables, retail products</t>
        </is>
      </c>
      <c r="D673" s="30" t="inlineStr">
        <is>
          <t>Inventory</t>
        </is>
      </c>
    </row>
    <row r="674">
      <c r="A674" s="30" t="inlineStr">
        <is>
          <t>Salons</t>
        </is>
      </c>
      <c r="B674" s="30" t="inlineStr">
        <is>
          <t>Personal &amp; Local Services</t>
        </is>
      </c>
      <c r="C674" s="30" t="inlineStr">
        <is>
          <t>Chairs, rooms, shifts</t>
        </is>
      </c>
      <c r="D674" s="30" t="inlineStr">
        <is>
          <t>Workforce</t>
        </is>
      </c>
    </row>
    <row r="675">
      <c r="A675" s="30" t="inlineStr">
        <is>
          <t>Salons</t>
        </is>
      </c>
      <c r="B675" s="30" t="inlineStr">
        <is>
          <t>Personal &amp; Local Services</t>
        </is>
      </c>
      <c r="C675" s="30" t="inlineStr">
        <is>
          <t>Product suppliers, brand distributors</t>
        </is>
      </c>
      <c r="D675" s="30" t="inlineStr">
        <is>
          <t>Suppliers</t>
        </is>
      </c>
    </row>
    <row r="676">
      <c r="A676" s="30" t="inlineStr">
        <is>
          <t>Salons</t>
        </is>
      </c>
      <c r="B676" s="30" t="inlineStr">
        <is>
          <t>Personal &amp; Local Services</t>
        </is>
      </c>
      <c r="C676" s="30" t="inlineStr">
        <is>
          <t>Branches, floors, stations</t>
        </is>
      </c>
      <c r="D676" s="30" t="inlineStr">
        <is>
          <t>Locations</t>
        </is>
      </c>
    </row>
    <row r="677">
      <c r="A677" s="30" t="inlineStr">
        <is>
          <t>Spas</t>
        </is>
      </c>
      <c r="B677" s="30" t="inlineStr">
        <is>
          <t>Personal &amp; Local Services</t>
        </is>
      </c>
      <c r="C677" s="30" t="inlineStr">
        <is>
          <t>Treatments, courses, packages</t>
        </is>
      </c>
      <c r="D677" s="30" t="inlineStr">
        <is>
          <t>Work</t>
        </is>
      </c>
    </row>
    <row r="678">
      <c r="A678" s="30" t="inlineStr">
        <is>
          <t>Spas</t>
        </is>
      </c>
      <c r="B678" s="30" t="inlineStr">
        <is>
          <t>Personal &amp; Local Services</t>
        </is>
      </c>
      <c r="C678" s="30" t="inlineStr">
        <is>
          <t>Clients, members, gift recipients</t>
        </is>
      </c>
      <c r="D678" s="30" t="inlineStr">
        <is>
          <t>Relationships</t>
        </is>
      </c>
    </row>
    <row r="679">
      <c r="A679" s="30" t="inlineStr">
        <is>
          <t>Spas</t>
        </is>
      </c>
      <c r="B679" s="30" t="inlineStr">
        <is>
          <t>Personal &amp; Local Services</t>
        </is>
      </c>
      <c r="C679" s="30" t="inlineStr">
        <is>
          <t>Therapists, rooms, shifts</t>
        </is>
      </c>
      <c r="D679" s="30" t="inlineStr">
        <is>
          <t>Workforce</t>
        </is>
      </c>
    </row>
    <row r="680">
      <c r="A680" s="30" t="inlineStr">
        <is>
          <t>Spas</t>
        </is>
      </c>
      <c r="B680" s="30" t="inlineStr">
        <is>
          <t>Personal &amp; Local Services</t>
        </is>
      </c>
      <c r="C680" s="30" t="inlineStr">
        <is>
          <t>Oils, creams, disposables, retail</t>
        </is>
      </c>
      <c r="D680" s="30" t="inlineStr">
        <is>
          <t>Inventory</t>
        </is>
      </c>
    </row>
    <row r="681">
      <c r="A681" s="30" t="inlineStr">
        <is>
          <t>Spas</t>
        </is>
      </c>
      <c r="B681" s="30" t="inlineStr">
        <is>
          <t>Personal &amp; Local Services</t>
        </is>
      </c>
      <c r="C681" s="30" t="inlineStr">
        <is>
          <t>Package liability, expiry, refunds</t>
        </is>
      </c>
      <c r="D681" s="30" t="inlineStr">
        <is>
          <t>Workflows</t>
        </is>
      </c>
    </row>
    <row r="682">
      <c r="A682" s="30" t="inlineStr">
        <is>
          <t>Spas</t>
        </is>
      </c>
      <c r="B682" s="30" t="inlineStr">
        <is>
          <t>Personal &amp; Local Services</t>
        </is>
      </c>
      <c r="C682" s="30" t="inlineStr">
        <is>
          <t>Rooms, floors, locations</t>
        </is>
      </c>
      <c r="D682" s="30" t="inlineStr">
        <is>
          <t>Locations</t>
        </is>
      </c>
    </row>
    <row r="683">
      <c r="A683" s="30" t="inlineStr">
        <is>
          <t>Spas</t>
        </is>
      </c>
      <c r="B683" s="30" t="inlineStr">
        <is>
          <t>Personal &amp; Local Services</t>
        </is>
      </c>
      <c r="C683" s="30" t="inlineStr">
        <is>
          <t>Consumption, utilisation, retention</t>
        </is>
      </c>
      <c r="D683" s="30" t="inlineStr">
        <is>
          <t>Intelligence</t>
        </is>
      </c>
    </row>
    <row r="684">
      <c r="A684" s="30" t="inlineStr">
        <is>
          <t>Gyms</t>
        </is>
      </c>
      <c r="B684" s="30" t="inlineStr">
        <is>
          <t>Personal &amp; Local Services</t>
        </is>
      </c>
      <c r="C684" s="30" t="inlineStr">
        <is>
          <t>Memberships, plans, renewals</t>
        </is>
      </c>
      <c r="D684" s="30" t="inlineStr">
        <is>
          <t>Workflows</t>
        </is>
      </c>
    </row>
    <row r="685">
      <c r="A685" s="30" t="inlineStr">
        <is>
          <t>Gyms</t>
        </is>
      </c>
      <c r="B685" s="30" t="inlineStr">
        <is>
          <t>Personal &amp; Local Services</t>
        </is>
      </c>
      <c r="C685" s="30" t="inlineStr">
        <is>
          <t>Members, leads, guests</t>
        </is>
      </c>
      <c r="D685" s="30" t="inlineStr">
        <is>
          <t>Relationships</t>
        </is>
      </c>
    </row>
    <row r="686">
      <c r="A686" s="30" t="inlineStr">
        <is>
          <t>Gyms</t>
        </is>
      </c>
      <c r="B686" s="30" t="inlineStr">
        <is>
          <t>Personal &amp; Local Services</t>
        </is>
      </c>
      <c r="C686" s="30" t="inlineStr">
        <is>
          <t>Attendance, sessions, inductions</t>
        </is>
      </c>
      <c r="D686" s="30" t="inlineStr">
        <is>
          <t>Work</t>
        </is>
      </c>
    </row>
    <row r="687">
      <c r="A687" s="30" t="inlineStr">
        <is>
          <t>Gyms</t>
        </is>
      </c>
      <c r="B687" s="30" t="inlineStr">
        <is>
          <t>Personal &amp; Local Services</t>
        </is>
      </c>
      <c r="C687" s="30" t="inlineStr">
        <is>
          <t>Trainers, floor staff, front desk</t>
        </is>
      </c>
      <c r="D687" s="30" t="inlineStr">
        <is>
          <t>People</t>
        </is>
      </c>
    </row>
    <row r="688">
      <c r="A688" s="30" t="inlineStr">
        <is>
          <t>Gyms</t>
        </is>
      </c>
      <c r="B688" s="30" t="inlineStr">
        <is>
          <t>Personal &amp; Local Services</t>
        </is>
      </c>
      <c r="C688" s="30" t="inlineStr">
        <is>
          <t>Equipment, maintenance, consumables</t>
        </is>
      </c>
      <c r="D688" s="30" t="inlineStr">
        <is>
          <t>Records</t>
        </is>
      </c>
    </row>
    <row r="689">
      <c r="A689" s="30" t="inlineStr">
        <is>
          <t>Gyms</t>
        </is>
      </c>
      <c r="B689" s="30" t="inlineStr">
        <is>
          <t>Personal &amp; Local Services</t>
        </is>
      </c>
      <c r="C689" s="30" t="inlineStr">
        <is>
          <t>Centres, floors, studios</t>
        </is>
      </c>
      <c r="D689" s="30" t="inlineStr">
        <is>
          <t>Locations</t>
        </is>
      </c>
    </row>
    <row r="690">
      <c r="A690" s="30" t="inlineStr">
        <is>
          <t>Gyms</t>
        </is>
      </c>
      <c r="B690" s="30" t="inlineStr">
        <is>
          <t>Personal &amp; Local Services</t>
        </is>
      </c>
      <c r="C690" s="30" t="inlineStr">
        <is>
          <t>Dues, instalments, freezes</t>
        </is>
      </c>
      <c r="D690" s="30" t="inlineStr">
        <is>
          <t>Control</t>
        </is>
      </c>
    </row>
    <row r="691">
      <c r="A691" s="30" t="inlineStr">
        <is>
          <t>Fitness Studios</t>
        </is>
      </c>
      <c r="B691" s="30" t="inlineStr">
        <is>
          <t>Personal &amp; Local Services</t>
        </is>
      </c>
      <c r="C691" s="30" t="inlineStr">
        <is>
          <t>Classes, formats, schedule</t>
        </is>
      </c>
      <c r="D691" s="30" t="inlineStr">
        <is>
          <t>Work</t>
        </is>
      </c>
    </row>
    <row r="692">
      <c r="A692" s="30" t="inlineStr">
        <is>
          <t>Fitness Studios</t>
        </is>
      </c>
      <c r="B692" s="30" t="inlineStr">
        <is>
          <t>Personal &amp; Local Services</t>
        </is>
      </c>
      <c r="C692" s="30" t="inlineStr">
        <is>
          <t>Bookings, attendance, waitlists</t>
        </is>
      </c>
      <c r="D692" s="30" t="inlineStr">
        <is>
          <t>Workflows</t>
        </is>
      </c>
    </row>
    <row r="693">
      <c r="A693" s="30" t="inlineStr">
        <is>
          <t>Fitness Studios</t>
        </is>
      </c>
      <c r="B693" s="30" t="inlineStr">
        <is>
          <t>Personal &amp; Local Services</t>
        </is>
      </c>
      <c r="C693" s="30" t="inlineStr">
        <is>
          <t>Members, drop-ins, trials</t>
        </is>
      </c>
      <c r="D693" s="30" t="inlineStr">
        <is>
          <t>Relationships</t>
        </is>
      </c>
    </row>
    <row r="694">
      <c r="A694" s="30" t="inlineStr">
        <is>
          <t>Fitness Studios</t>
        </is>
      </c>
      <c r="B694" s="30" t="inlineStr">
        <is>
          <t>Personal &amp; Local Services</t>
        </is>
      </c>
      <c r="C694" s="30" t="inlineStr">
        <is>
          <t>Passes, memberships, credits</t>
        </is>
      </c>
      <c r="D694" s="30" t="inlineStr">
        <is>
          <t>Orders</t>
        </is>
      </c>
    </row>
    <row r="695">
      <c r="A695" s="30" t="inlineStr">
        <is>
          <t>Fitness Studios</t>
        </is>
      </c>
      <c r="B695" s="30" t="inlineStr">
        <is>
          <t>Personal &amp; Local Services</t>
        </is>
      </c>
      <c r="C695" s="30" t="inlineStr">
        <is>
          <t>Instructors, cover, front desk</t>
        </is>
      </c>
      <c r="D695" s="30" t="inlineStr">
        <is>
          <t>People</t>
        </is>
      </c>
    </row>
    <row r="696">
      <c r="A696" s="30" t="inlineStr">
        <is>
          <t>Fitness Studios</t>
        </is>
      </c>
      <c r="B696" s="30" t="inlineStr">
        <is>
          <t>Personal &amp; Local Services</t>
        </is>
      </c>
      <c r="C696" s="30" t="inlineStr">
        <is>
          <t>Studios, rooms, equipment</t>
        </is>
      </c>
      <c r="D696" s="30" t="inlineStr">
        <is>
          <t>Locations</t>
        </is>
      </c>
    </row>
    <row r="697">
      <c r="A697" s="30" t="inlineStr">
        <is>
          <t>Fitness Studios</t>
        </is>
      </c>
      <c r="B697" s="30" t="inlineStr">
        <is>
          <t>Personal &amp; Local Services</t>
        </is>
      </c>
      <c r="C697" s="30" t="inlineStr">
        <is>
          <t>Cancellation policy and approvals</t>
        </is>
      </c>
      <c r="D697" s="30" t="inlineStr">
        <is>
          <t>Control</t>
        </is>
      </c>
    </row>
    <row r="698">
      <c r="A698" s="30" t="inlineStr">
        <is>
          <t>Yoga Studios</t>
        </is>
      </c>
      <c r="B698" s="30" t="inlineStr">
        <is>
          <t>Personal &amp; Local Services</t>
        </is>
      </c>
      <c r="C698" s="30" t="inlineStr">
        <is>
          <t>Classes, styles, levels</t>
        </is>
      </c>
      <c r="D698" s="30" t="inlineStr">
        <is>
          <t>Work</t>
        </is>
      </c>
    </row>
    <row r="699">
      <c r="A699" s="30" t="inlineStr">
        <is>
          <t>Yoga Studios</t>
        </is>
      </c>
      <c r="B699" s="30" t="inlineStr">
        <is>
          <t>Personal &amp; Local Services</t>
        </is>
      </c>
      <c r="C699" s="30" t="inlineStr">
        <is>
          <t>Practitioners, students, members</t>
        </is>
      </c>
      <c r="D699" s="30" t="inlineStr">
        <is>
          <t>Relationships</t>
        </is>
      </c>
    </row>
    <row r="700">
      <c r="A700" s="30" t="inlineStr">
        <is>
          <t>Yoga Studios</t>
        </is>
      </c>
      <c r="B700" s="30" t="inlineStr">
        <is>
          <t>Personal &amp; Local Services</t>
        </is>
      </c>
      <c r="C700" s="30" t="inlineStr">
        <is>
          <t>Teachers, cover, trainees</t>
        </is>
      </c>
      <c r="D700" s="30" t="inlineStr">
        <is>
          <t>People</t>
        </is>
      </c>
    </row>
    <row r="701">
      <c r="A701" s="30" t="inlineStr">
        <is>
          <t>Yoga Studios</t>
        </is>
      </c>
      <c r="B701" s="30" t="inlineStr">
        <is>
          <t>Personal &amp; Local Services</t>
        </is>
      </c>
      <c r="C701" s="30" t="inlineStr">
        <is>
          <t>Passes, memberships, drop-ins</t>
        </is>
      </c>
      <c r="D701" s="30" t="inlineStr">
        <is>
          <t>Orders</t>
        </is>
      </c>
    </row>
    <row r="702">
      <c r="A702" s="30" t="inlineStr">
        <is>
          <t>Yoga Studios</t>
        </is>
      </c>
      <c r="B702" s="30" t="inlineStr">
        <is>
          <t>Personal &amp; Local Services</t>
        </is>
      </c>
      <c r="C702" s="30" t="inlineStr">
        <is>
          <t>Workshops, courses, teacher training</t>
        </is>
      </c>
      <c r="D702" s="30" t="inlineStr">
        <is>
          <t>Work</t>
        </is>
      </c>
    </row>
    <row r="703">
      <c r="A703" s="30" t="inlineStr">
        <is>
          <t>Yoga Studios</t>
        </is>
      </c>
      <c r="B703" s="30" t="inlineStr">
        <is>
          <t>Personal &amp; Local Services</t>
        </is>
      </c>
      <c r="C703" s="30" t="inlineStr">
        <is>
          <t>Practice notes, injuries, modifications</t>
        </is>
      </c>
      <c r="D703" s="30" t="inlineStr">
        <is>
          <t>Records</t>
        </is>
      </c>
    </row>
    <row r="704">
      <c r="A704" s="30" t="inlineStr">
        <is>
          <t>Yoga Studios</t>
        </is>
      </c>
      <c r="B704" s="30" t="inlineStr">
        <is>
          <t>Personal &amp; Local Services</t>
        </is>
      </c>
      <c r="C704" s="30" t="inlineStr">
        <is>
          <t>Rooms, hire, timetable</t>
        </is>
      </c>
      <c r="D704" s="30" t="inlineStr">
        <is>
          <t>Locations</t>
        </is>
      </c>
    </row>
    <row r="705">
      <c r="A705" s="30" t="inlineStr">
        <is>
          <t>Wedding Planners</t>
        </is>
      </c>
      <c r="B705" s="30" t="inlineStr">
        <is>
          <t>Personal &amp; Local Services</t>
        </is>
      </c>
      <c r="C705" s="30" t="inlineStr">
        <is>
          <t>Events, functions, ceremonies</t>
        </is>
      </c>
      <c r="D705" s="30" t="inlineStr">
        <is>
          <t>Work</t>
        </is>
      </c>
    </row>
    <row r="706">
      <c r="A706" s="30" t="inlineStr">
        <is>
          <t>Wedding Planners</t>
        </is>
      </c>
      <c r="B706" s="30" t="inlineStr">
        <is>
          <t>Personal &amp; Local Services</t>
        </is>
      </c>
      <c r="C706" s="30" t="inlineStr">
        <is>
          <t>Clients, families, guests</t>
        </is>
      </c>
      <c r="D706" s="30" t="inlineStr">
        <is>
          <t>Relationships</t>
        </is>
      </c>
    </row>
    <row r="707">
      <c r="A707" s="30" t="inlineStr">
        <is>
          <t>Wedding Planners</t>
        </is>
      </c>
      <c r="B707" s="30" t="inlineStr">
        <is>
          <t>Personal &amp; Local Services</t>
        </is>
      </c>
      <c r="C707" s="30" t="inlineStr">
        <is>
          <t>Vendors, venues, artists</t>
        </is>
      </c>
      <c r="D707" s="30" t="inlineStr">
        <is>
          <t>Suppliers</t>
        </is>
      </c>
    </row>
    <row r="708">
      <c r="A708" s="30" t="inlineStr">
        <is>
          <t>Wedding Planners</t>
        </is>
      </c>
      <c r="B708" s="30" t="inlineStr">
        <is>
          <t>Personal &amp; Local Services</t>
        </is>
      </c>
      <c r="C708" s="30" t="inlineStr">
        <is>
          <t>Budgets, change orders, approvals</t>
        </is>
      </c>
      <c r="D708" s="30" t="inlineStr">
        <is>
          <t>Workflows</t>
        </is>
      </c>
    </row>
    <row r="709">
      <c r="A709" s="30" t="inlineStr">
        <is>
          <t>Wedding Planners</t>
        </is>
      </c>
      <c r="B709" s="30" t="inlineStr">
        <is>
          <t>Personal &amp; Local Services</t>
        </is>
      </c>
      <c r="C709" s="30" t="inlineStr">
        <is>
          <t>Contracts, moodboards, run sheets</t>
        </is>
      </c>
      <c r="D709" s="30" t="inlineStr">
        <is>
          <t>Records</t>
        </is>
      </c>
    </row>
    <row r="710">
      <c r="A710" s="30" t="inlineStr">
        <is>
          <t>Wedding Planners</t>
        </is>
      </c>
      <c r="B710" s="30" t="inlineStr">
        <is>
          <t>Personal &amp; Local Services</t>
        </is>
      </c>
      <c r="C710" s="30" t="inlineStr">
        <is>
          <t>Planners, coordinators, day staff</t>
        </is>
      </c>
      <c r="D710" s="30" t="inlineStr">
        <is>
          <t>People</t>
        </is>
      </c>
    </row>
    <row r="711">
      <c r="A711" s="30" t="inlineStr">
        <is>
          <t>Wedding Planners</t>
        </is>
      </c>
      <c r="B711" s="30" t="inlineStr">
        <is>
          <t>Personal &amp; Local Services</t>
        </is>
      </c>
      <c r="C711" s="30" t="inlineStr">
        <is>
          <t>Venues, sites, cities</t>
        </is>
      </c>
      <c r="D711" s="30" t="inlineStr">
        <is>
          <t>Locations</t>
        </is>
      </c>
    </row>
    <row r="712">
      <c r="A712" s="30" t="inlineStr">
        <is>
          <t>Photographers</t>
        </is>
      </c>
      <c r="B712" s="30" t="inlineStr">
        <is>
          <t>Personal &amp; Local Services</t>
        </is>
      </c>
      <c r="C712" s="30" t="inlineStr">
        <is>
          <t>Shoots, sessions, events</t>
        </is>
      </c>
      <c r="D712" s="30" t="inlineStr">
        <is>
          <t>Work</t>
        </is>
      </c>
    </row>
    <row r="713">
      <c r="A713" s="30" t="inlineStr">
        <is>
          <t>Photographers</t>
        </is>
      </c>
      <c r="B713" s="30" t="inlineStr">
        <is>
          <t>Personal &amp; Local Services</t>
        </is>
      </c>
      <c r="C713" s="30" t="inlineStr">
        <is>
          <t>Clients, couples, corporate accounts</t>
        </is>
      </c>
      <c r="D713" s="30" t="inlineStr">
        <is>
          <t>Relationships</t>
        </is>
      </c>
    </row>
    <row r="714">
      <c r="A714" s="30" t="inlineStr">
        <is>
          <t>Photographers</t>
        </is>
      </c>
      <c r="B714" s="30" t="inlineStr">
        <is>
          <t>Personal &amp; Local Services</t>
        </is>
      </c>
      <c r="C714" s="30" t="inlineStr">
        <is>
          <t>Editing, selection, album production</t>
        </is>
      </c>
      <c r="D714" s="30" t="inlineStr">
        <is>
          <t>Work</t>
        </is>
      </c>
    </row>
    <row r="715">
      <c r="A715" s="30" t="inlineStr">
        <is>
          <t>Photographers</t>
        </is>
      </c>
      <c r="B715" s="30" t="inlineStr">
        <is>
          <t>Personal &amp; Local Services</t>
        </is>
      </c>
      <c r="C715" s="30" t="inlineStr">
        <is>
          <t>Galleries, deliverables, licences</t>
        </is>
      </c>
      <c r="D715" s="30" t="inlineStr">
        <is>
          <t>Records</t>
        </is>
      </c>
    </row>
    <row r="716">
      <c r="A716" s="30" t="inlineStr">
        <is>
          <t>Photographers</t>
        </is>
      </c>
      <c r="B716" s="30" t="inlineStr">
        <is>
          <t>Personal &amp; Local Services</t>
        </is>
      </c>
      <c r="C716" s="30" t="inlineStr">
        <is>
          <t>Photographers, editors, assistants</t>
        </is>
      </c>
      <c r="D716" s="30" t="inlineStr">
        <is>
          <t>People</t>
        </is>
      </c>
    </row>
    <row r="717">
      <c r="A717" s="30" t="inlineStr">
        <is>
          <t>Photographers</t>
        </is>
      </c>
      <c r="B717" s="30" t="inlineStr">
        <is>
          <t>Personal &amp; Local Services</t>
        </is>
      </c>
      <c r="C717" s="30" t="inlineStr">
        <is>
          <t>Cameras, lenses, lighting</t>
        </is>
      </c>
      <c r="D717" s="30" t="inlineStr">
        <is>
          <t>Inventory</t>
        </is>
      </c>
    </row>
    <row r="718">
      <c r="A718" s="30" t="inlineStr">
        <is>
          <t>Photographers</t>
        </is>
      </c>
      <c r="B718" s="30" t="inlineStr">
        <is>
          <t>Personal &amp; Local Services</t>
        </is>
      </c>
      <c r="C718" s="30" t="inlineStr">
        <is>
          <t>Advances, balances, usage rights</t>
        </is>
      </c>
      <c r="D718" s="30" t="inlineStr">
        <is>
          <t>Workflows</t>
        </is>
      </c>
    </row>
    <row r="719">
      <c r="A719" s="30" t="inlineStr">
        <is>
          <t>Car Rentals</t>
        </is>
      </c>
      <c r="B719" s="30" t="inlineStr">
        <is>
          <t>Personal &amp; Local Services</t>
        </is>
      </c>
      <c r="C719" s="30" t="inlineStr">
        <is>
          <t>Vehicles, categories, fleet</t>
        </is>
      </c>
      <c r="D719" s="30" t="inlineStr">
        <is>
          <t>Inventory</t>
        </is>
      </c>
    </row>
    <row r="720">
      <c r="A720" s="30" t="inlineStr">
        <is>
          <t>Car Rentals</t>
        </is>
      </c>
      <c r="B720" s="30" t="inlineStr">
        <is>
          <t>Personal &amp; Local Services</t>
        </is>
      </c>
      <c r="C720" s="30" t="inlineStr">
        <is>
          <t>Bookings, hires, extensions</t>
        </is>
      </c>
      <c r="D720" s="30" t="inlineStr">
        <is>
          <t>Orders</t>
        </is>
      </c>
    </row>
    <row r="721">
      <c r="A721" s="30" t="inlineStr">
        <is>
          <t>Car Rentals</t>
        </is>
      </c>
      <c r="B721" s="30" t="inlineStr">
        <is>
          <t>Personal &amp; Local Services</t>
        </is>
      </c>
      <c r="C721" s="30" t="inlineStr">
        <is>
          <t>Customers, corporate accounts, drivers</t>
        </is>
      </c>
      <c r="D721" s="30" t="inlineStr">
        <is>
          <t>Relationships</t>
        </is>
      </c>
    </row>
    <row r="722">
      <c r="A722" s="30" t="inlineStr">
        <is>
          <t>Car Rentals</t>
        </is>
      </c>
      <c r="B722" s="30" t="inlineStr">
        <is>
          <t>Personal &amp; Local Services</t>
        </is>
      </c>
      <c r="C722" s="30" t="inlineStr">
        <is>
          <t>Handover, return, condition</t>
        </is>
      </c>
      <c r="D722" s="30" t="inlineStr">
        <is>
          <t>Workflows</t>
        </is>
      </c>
    </row>
    <row r="723">
      <c r="A723" s="30" t="inlineStr">
        <is>
          <t>Car Rentals</t>
        </is>
      </c>
      <c r="B723" s="30" t="inlineStr">
        <is>
          <t>Personal &amp; Local Services</t>
        </is>
      </c>
      <c r="C723" s="30" t="inlineStr">
        <is>
          <t>Insurance, permits, fitness, service</t>
        </is>
      </c>
      <c r="D723" s="30" t="inlineStr">
        <is>
          <t>Control</t>
        </is>
      </c>
    </row>
    <row r="724">
      <c r="A724" s="30" t="inlineStr">
        <is>
          <t>Car Rentals</t>
        </is>
      </c>
      <c r="B724" s="30" t="inlineStr">
        <is>
          <t>Personal &amp; Local Services</t>
        </is>
      </c>
      <c r="C724" s="30" t="inlineStr">
        <is>
          <t>Branches, yards, delivery points</t>
        </is>
      </c>
      <c r="D724" s="30" t="inlineStr">
        <is>
          <t>Locations</t>
        </is>
      </c>
    </row>
    <row r="725">
      <c r="A725" s="30" t="inlineStr">
        <is>
          <t>Car Rentals</t>
        </is>
      </c>
      <c r="B725" s="30" t="inlineStr">
        <is>
          <t>Personal &amp; Local Services</t>
        </is>
      </c>
      <c r="C725" s="30" t="inlineStr">
        <is>
          <t>Drivers, cleaners, counter staff</t>
        </is>
      </c>
      <c r="D725" s="30" t="inlineStr">
        <is>
          <t>People</t>
        </is>
      </c>
    </row>
    <row r="726">
      <c r="A726" s="30" t="inlineStr">
        <is>
          <t>Car Washes</t>
        </is>
      </c>
      <c r="B726" s="30" t="inlineStr">
        <is>
          <t>Personal &amp; Local Services</t>
        </is>
      </c>
      <c r="C726" s="30" t="inlineStr">
        <is>
          <t>Wash types, packages, add-ons</t>
        </is>
      </c>
      <c r="D726" s="30" t="inlineStr">
        <is>
          <t>Work</t>
        </is>
      </c>
    </row>
    <row r="727">
      <c r="A727" s="30" t="inlineStr">
        <is>
          <t>Car Washes</t>
        </is>
      </c>
      <c r="B727" s="30" t="inlineStr">
        <is>
          <t>Personal &amp; Local Services</t>
        </is>
      </c>
      <c r="C727" s="30" t="inlineStr">
        <is>
          <t>Bays, tunnels, machines</t>
        </is>
      </c>
      <c r="D727" s="30" t="inlineStr">
        <is>
          <t>Locations</t>
        </is>
      </c>
    </row>
    <row r="728">
      <c r="A728" s="30" t="inlineStr">
        <is>
          <t>Car Washes</t>
        </is>
      </c>
      <c r="B728" s="30" t="inlineStr">
        <is>
          <t>Personal &amp; Local Services</t>
        </is>
      </c>
      <c r="C728" s="30" t="inlineStr">
        <is>
          <t>Chemicals, water, cloth, power</t>
        </is>
      </c>
      <c r="D728" s="30" t="inlineStr">
        <is>
          <t>Inventory</t>
        </is>
      </c>
    </row>
    <row r="729">
      <c r="A729" s="30" t="inlineStr">
        <is>
          <t>Car Washes</t>
        </is>
      </c>
      <c r="B729" s="30" t="inlineStr">
        <is>
          <t>Personal &amp; Local Services</t>
        </is>
      </c>
      <c r="C729" s="30" t="inlineStr">
        <is>
          <t>Plan members, walk-ins, fleet accounts</t>
        </is>
      </c>
      <c r="D729" s="30" t="inlineStr">
        <is>
          <t>Relationships</t>
        </is>
      </c>
    </row>
    <row r="730">
      <c r="A730" s="30" t="inlineStr">
        <is>
          <t>Car Washes</t>
        </is>
      </c>
      <c r="B730" s="30" t="inlineStr">
        <is>
          <t>Personal &amp; Local Services</t>
        </is>
      </c>
      <c r="C730" s="30" t="inlineStr">
        <is>
          <t>Throughput, queue, cycle time</t>
        </is>
      </c>
      <c r="D730" s="30" t="inlineStr">
        <is>
          <t>Workflows</t>
        </is>
      </c>
    </row>
    <row r="731">
      <c r="A731" s="30" t="inlineStr">
        <is>
          <t>Car Washes</t>
        </is>
      </c>
      <c r="B731" s="30" t="inlineStr">
        <is>
          <t>Personal &amp; Local Services</t>
        </is>
      </c>
      <c r="C731" s="30" t="inlineStr">
        <is>
          <t>Attendants, shifts, rosters</t>
        </is>
      </c>
      <c r="D731" s="30" t="inlineStr">
        <is>
          <t>People</t>
        </is>
      </c>
    </row>
    <row r="732">
      <c r="A732" s="30" t="inlineStr">
        <is>
          <t>Car Washes</t>
        </is>
      </c>
      <c r="B732" s="30" t="inlineStr">
        <is>
          <t>Personal &amp; Local Services</t>
        </is>
      </c>
      <c r="C732" s="30" t="inlineStr">
        <is>
          <t>Pricing, discounts, approvals</t>
        </is>
      </c>
      <c r="D732" s="30" t="inlineStr">
        <is>
          <t>Control</t>
        </is>
      </c>
    </row>
    <row r="733">
      <c r="A733" s="30" t="inlineStr">
        <is>
          <t>Auto Repair Shops</t>
        </is>
      </c>
      <c r="B733" s="30" t="inlineStr">
        <is>
          <t>Personal &amp; Local Services</t>
        </is>
      </c>
      <c r="C733" s="30" t="inlineStr">
        <is>
          <t>Job cards, repairs, services</t>
        </is>
      </c>
      <c r="D733" s="30" t="inlineStr">
        <is>
          <t>Work</t>
        </is>
      </c>
    </row>
    <row r="734">
      <c r="A734" s="30" t="inlineStr">
        <is>
          <t>Auto Repair Shops</t>
        </is>
      </c>
      <c r="B734" s="30" t="inlineStr">
        <is>
          <t>Personal &amp; Local Services</t>
        </is>
      </c>
      <c r="C734" s="30" t="inlineStr">
        <is>
          <t>Bays, lifts, workshop floor</t>
        </is>
      </c>
      <c r="D734" s="30" t="inlineStr">
        <is>
          <t>Locations</t>
        </is>
      </c>
    </row>
    <row r="735">
      <c r="A735" s="30" t="inlineStr">
        <is>
          <t>Auto Repair Shops</t>
        </is>
      </c>
      <c r="B735" s="30" t="inlineStr">
        <is>
          <t>Personal &amp; Local Services</t>
        </is>
      </c>
      <c r="C735" s="30" t="inlineStr">
        <is>
          <t>Estimates, approvals, invoices</t>
        </is>
      </c>
      <c r="D735" s="30" t="inlineStr">
        <is>
          <t>Orders</t>
        </is>
      </c>
    </row>
    <row r="736">
      <c r="A736" s="30" t="inlineStr">
        <is>
          <t>Auto Repair Shops</t>
        </is>
      </c>
      <c r="B736" s="30" t="inlineStr">
        <is>
          <t>Personal &amp; Local Services</t>
        </is>
      </c>
      <c r="C736" s="30" t="inlineStr">
        <is>
          <t>Parts, consumables, oils</t>
        </is>
      </c>
      <c r="D736" s="30" t="inlineStr">
        <is>
          <t>Inventory</t>
        </is>
      </c>
    </row>
    <row r="737">
      <c r="A737" s="30" t="inlineStr">
        <is>
          <t>Auto Repair Shops</t>
        </is>
      </c>
      <c r="B737" s="30" t="inlineStr">
        <is>
          <t>Personal &amp; Local Services</t>
        </is>
      </c>
      <c r="C737" s="30" t="inlineStr">
        <is>
          <t>Customers, vehicles, fleet accounts</t>
        </is>
      </c>
      <c r="D737" s="30" t="inlineStr">
        <is>
          <t>Relationships</t>
        </is>
      </c>
    </row>
    <row r="738">
      <c r="A738" s="30" t="inlineStr">
        <is>
          <t>Auto Repair Shops</t>
        </is>
      </c>
      <c r="B738" s="30" t="inlineStr">
        <is>
          <t>Personal &amp; Local Services</t>
        </is>
      </c>
      <c r="C738" s="30" t="inlineStr">
        <is>
          <t>Technicians, service advisors</t>
        </is>
      </c>
      <c r="D738" s="30" t="inlineStr">
        <is>
          <t>People</t>
        </is>
      </c>
    </row>
    <row r="739">
      <c r="A739" s="30" t="inlineStr">
        <is>
          <t>Auto Repair Shops</t>
        </is>
      </c>
      <c r="B739" s="30" t="inlineStr">
        <is>
          <t>Personal &amp; Local Services</t>
        </is>
      </c>
      <c r="C739" s="30" t="inlineStr">
        <is>
          <t>Warranty, comebacks, quality</t>
        </is>
      </c>
      <c r="D739" s="30" t="inlineStr">
        <is>
          <t>Records</t>
        </is>
      </c>
    </row>
    <row r="740">
      <c r="A740" s="30" t="inlineStr">
        <is>
          <t>Cleaning Services</t>
        </is>
      </c>
      <c r="B740" s="30" t="inlineStr">
        <is>
          <t>Personal &amp; Local Services</t>
        </is>
      </c>
      <c r="C740" s="30" t="inlineStr">
        <is>
          <t>Contracts, sites, schedules</t>
        </is>
      </c>
      <c r="D740" s="30" t="inlineStr">
        <is>
          <t>Work</t>
        </is>
      </c>
    </row>
    <row r="741">
      <c r="A741" s="30" t="inlineStr">
        <is>
          <t>Cleaning Services</t>
        </is>
      </c>
      <c r="B741" s="30" t="inlineStr">
        <is>
          <t>Personal &amp; Local Services</t>
        </is>
      </c>
      <c r="C741" s="30" t="inlineStr">
        <is>
          <t>Shifts, attendance, cover</t>
        </is>
      </c>
      <c r="D741" s="30" t="inlineStr">
        <is>
          <t>Workflows</t>
        </is>
      </c>
    </row>
    <row r="742">
      <c r="A742" s="30" t="inlineStr">
        <is>
          <t>Cleaning Services</t>
        </is>
      </c>
      <c r="B742" s="30" t="inlineStr">
        <is>
          <t>Personal &amp; Local Services</t>
        </is>
      </c>
      <c r="C742" s="30" t="inlineStr">
        <is>
          <t>Cleaners, supervisors, area managers</t>
        </is>
      </c>
      <c r="D742" s="30" t="inlineStr">
        <is>
          <t>People</t>
        </is>
      </c>
    </row>
    <row r="743">
      <c r="A743" s="30" t="inlineStr">
        <is>
          <t>Cleaning Services</t>
        </is>
      </c>
      <c r="B743" s="30" t="inlineStr">
        <is>
          <t>Personal &amp; Local Services</t>
        </is>
      </c>
      <c r="C743" s="30" t="inlineStr">
        <is>
          <t>Clients, site contacts, tenants</t>
        </is>
      </c>
      <c r="D743" s="30" t="inlineStr">
        <is>
          <t>Relationships</t>
        </is>
      </c>
    </row>
    <row r="744">
      <c r="A744" s="30" t="inlineStr">
        <is>
          <t>Cleaning Services</t>
        </is>
      </c>
      <c r="B744" s="30" t="inlineStr">
        <is>
          <t>Personal &amp; Local Services</t>
        </is>
      </c>
      <c r="C744" s="30" t="inlineStr">
        <is>
          <t>Supplies, equipment, consumables</t>
        </is>
      </c>
      <c r="D744" s="30" t="inlineStr">
        <is>
          <t>Inventory</t>
        </is>
      </c>
    </row>
    <row r="745">
      <c r="A745" s="30" t="inlineStr">
        <is>
          <t>Cleaning Services</t>
        </is>
      </c>
      <c r="B745" s="30" t="inlineStr">
        <is>
          <t>Personal &amp; Local Services</t>
        </is>
      </c>
      <c r="C745" s="30" t="inlineStr">
        <is>
          <t>Complaints, inspections, quality</t>
        </is>
      </c>
      <c r="D745" s="30" t="inlineStr">
        <is>
          <t>Records</t>
        </is>
      </c>
    </row>
    <row r="746">
      <c r="A746" s="30" t="inlineStr">
        <is>
          <t>Cleaning Services</t>
        </is>
      </c>
      <c r="B746" s="30" t="inlineStr">
        <is>
          <t>Personal &amp; Local Services</t>
        </is>
      </c>
      <c r="C746" s="30" t="inlineStr">
        <is>
          <t>Billing, additional work, approvals</t>
        </is>
      </c>
      <c r="D746" s="30" t="inlineStr">
        <is>
          <t>Control</t>
        </is>
      </c>
    </row>
    <row r="747">
      <c r="A747" s="30" t="inlineStr">
        <is>
          <t>Laundry Services</t>
        </is>
      </c>
      <c r="B747" s="30" t="inlineStr">
        <is>
          <t>Personal &amp; Local Services</t>
        </is>
      </c>
      <c r="C747" s="30" t="inlineStr">
        <is>
          <t>Orders, items, lots</t>
        </is>
      </c>
      <c r="D747" s="30" t="inlineStr">
        <is>
          <t>Work</t>
        </is>
      </c>
    </row>
    <row r="748">
      <c r="A748" s="30" t="inlineStr">
        <is>
          <t>Laundry Services</t>
        </is>
      </c>
      <c r="B748" s="30" t="inlineStr">
        <is>
          <t>Personal &amp; Local Services</t>
        </is>
      </c>
      <c r="C748" s="30" t="inlineStr">
        <is>
          <t>Washing, drying, pressing, packing</t>
        </is>
      </c>
      <c r="D748" s="30" t="inlineStr">
        <is>
          <t>Workflows</t>
        </is>
      </c>
    </row>
    <row r="749">
      <c r="A749" s="30" t="inlineStr">
        <is>
          <t>Laundry Services</t>
        </is>
      </c>
      <c r="B749" s="30" t="inlineStr">
        <is>
          <t>Personal &amp; Local Services</t>
        </is>
      </c>
      <c r="C749" s="30" t="inlineStr">
        <is>
          <t>Customers, institutions, accounts</t>
        </is>
      </c>
      <c r="D749" s="30" t="inlineStr">
        <is>
          <t>Relationships</t>
        </is>
      </c>
    </row>
    <row r="750">
      <c r="A750" s="30" t="inlineStr">
        <is>
          <t>Laundry Services</t>
        </is>
      </c>
      <c r="B750" s="30" t="inlineStr">
        <is>
          <t>Personal &amp; Local Services</t>
        </is>
      </c>
      <c r="C750" s="30" t="inlineStr">
        <is>
          <t>Turnaround, promises, delivery</t>
        </is>
      </c>
      <c r="D750" s="30" t="inlineStr">
        <is>
          <t>Logistics</t>
        </is>
      </c>
    </row>
    <row r="751">
      <c r="A751" s="30" t="inlineStr">
        <is>
          <t>Laundry Services</t>
        </is>
      </c>
      <c r="B751" s="30" t="inlineStr">
        <is>
          <t>Personal &amp; Local Services</t>
        </is>
      </c>
      <c r="C751" s="30" t="inlineStr">
        <is>
          <t>Loss, damage, claims</t>
        </is>
      </c>
      <c r="D751" s="30" t="inlineStr">
        <is>
          <t>Records</t>
        </is>
      </c>
    </row>
    <row r="752">
      <c r="A752" s="30" t="inlineStr">
        <is>
          <t>Laundry Services</t>
        </is>
      </c>
      <c r="B752" s="30" t="inlineStr">
        <is>
          <t>Personal &amp; Local Services</t>
        </is>
      </c>
      <c r="C752" s="30" t="inlineStr">
        <is>
          <t>Machines, plant, capacity</t>
        </is>
      </c>
      <c r="D752" s="30" t="inlineStr">
        <is>
          <t>Locations</t>
        </is>
      </c>
    </row>
    <row r="753">
      <c r="A753" s="30" t="inlineStr">
        <is>
          <t>Laundry Services</t>
        </is>
      </c>
      <c r="B753" s="30" t="inlineStr">
        <is>
          <t>Personal &amp; Local Services</t>
        </is>
      </c>
      <c r="C753" s="30" t="inlineStr">
        <is>
          <t>Sorters, pressers, drivers</t>
        </is>
      </c>
      <c r="D753" s="30" t="inlineStr">
        <is>
          <t>People</t>
        </is>
      </c>
    </row>
    <row r="754">
      <c r="A754" s="30" t="inlineStr">
        <is>
          <t>Repair Services</t>
        </is>
      </c>
      <c r="B754" s="30" t="inlineStr">
        <is>
          <t>Personal &amp; Local Services</t>
        </is>
      </c>
      <c r="C754" s="30" t="inlineStr">
        <is>
          <t>Jobs, visits, repairs</t>
        </is>
      </c>
      <c r="D754" s="30" t="inlineStr">
        <is>
          <t>Work</t>
        </is>
      </c>
    </row>
    <row r="755">
      <c r="A755" s="30" t="inlineStr">
        <is>
          <t>Repair Services</t>
        </is>
      </c>
      <c r="B755" s="30" t="inlineStr">
        <is>
          <t>Personal &amp; Local Services</t>
        </is>
      </c>
      <c r="C755" s="30" t="inlineStr">
        <is>
          <t>Devices, appliances, serial numbers</t>
        </is>
      </c>
      <c r="D755" s="30" t="inlineStr">
        <is>
          <t>Records</t>
        </is>
      </c>
    </row>
    <row r="756">
      <c r="A756" s="30" t="inlineStr">
        <is>
          <t>Repair Services</t>
        </is>
      </c>
      <c r="B756" s="30" t="inlineStr">
        <is>
          <t>Personal &amp; Local Services</t>
        </is>
      </c>
      <c r="C756" s="30" t="inlineStr">
        <is>
          <t>Spare parts, van stock, returns</t>
        </is>
      </c>
      <c r="D756" s="30" t="inlineStr">
        <is>
          <t>Inventory</t>
        </is>
      </c>
    </row>
    <row r="757">
      <c r="A757" s="30" t="inlineStr">
        <is>
          <t>Repair Services</t>
        </is>
      </c>
      <c r="B757" s="30" t="inlineStr">
        <is>
          <t>Personal &amp; Local Services</t>
        </is>
      </c>
      <c r="C757" s="30" t="inlineStr">
        <is>
          <t>Technicians, routes, territories</t>
        </is>
      </c>
      <c r="D757" s="30" t="inlineStr">
        <is>
          <t>People</t>
        </is>
      </c>
    </row>
    <row r="758">
      <c r="A758" s="30" t="inlineStr">
        <is>
          <t>Repair Services</t>
        </is>
      </c>
      <c r="B758" s="30" t="inlineStr">
        <is>
          <t>Personal &amp; Local Services</t>
        </is>
      </c>
      <c r="C758" s="30" t="inlineStr">
        <is>
          <t>Customers, warranty holders, contracts</t>
        </is>
      </c>
      <c r="D758" s="30" t="inlineStr">
        <is>
          <t>Relationships</t>
        </is>
      </c>
    </row>
    <row r="759">
      <c r="A759" s="30" t="inlineStr">
        <is>
          <t>Repair Services</t>
        </is>
      </c>
      <c r="B759" s="30" t="inlineStr">
        <is>
          <t>Personal &amp; Local Services</t>
        </is>
      </c>
      <c r="C759" s="30" t="inlineStr">
        <is>
          <t>Warranty claims and recovery</t>
        </is>
      </c>
      <c r="D759" s="30" t="inlineStr">
        <is>
          <t>Control</t>
        </is>
      </c>
    </row>
    <row r="760">
      <c r="A760" s="30" t="inlineStr">
        <is>
          <t>Repair Services</t>
        </is>
      </c>
      <c r="B760" s="30" t="inlineStr">
        <is>
          <t>Personal &amp; Local Services</t>
        </is>
      </c>
      <c r="C760" s="30" t="inlineStr">
        <is>
          <t>Manufacturers, distributors, principals</t>
        </is>
      </c>
      <c r="D760" s="30" t="inlineStr">
        <is>
          <t>Suppliers</t>
        </is>
      </c>
    </row>
    <row r="761">
      <c r="A761" s="30" t="inlineStr">
        <is>
          <t>Printing Businesses</t>
        </is>
      </c>
      <c r="B761" s="30" t="inlineStr">
        <is>
          <t>Personal &amp; Local Services</t>
        </is>
      </c>
      <c r="C761" s="30" t="inlineStr">
        <is>
          <t>Jobs, orders, repeats</t>
        </is>
      </c>
      <c r="D761" s="30" t="inlineStr">
        <is>
          <t>Work</t>
        </is>
      </c>
    </row>
    <row r="762">
      <c r="A762" s="30" t="inlineStr">
        <is>
          <t>Printing Businesses</t>
        </is>
      </c>
      <c r="B762" s="30" t="inlineStr">
        <is>
          <t>Personal &amp; Local Services</t>
        </is>
      </c>
      <c r="C762" s="30" t="inlineStr">
        <is>
          <t>Proofs, approvals, files</t>
        </is>
      </c>
      <c r="D762" s="30" t="inlineStr">
        <is>
          <t>Records</t>
        </is>
      </c>
    </row>
    <row r="763">
      <c r="A763" s="30" t="inlineStr">
        <is>
          <t>Printing Businesses</t>
        </is>
      </c>
      <c r="B763" s="30" t="inlineStr">
        <is>
          <t>Personal &amp; Local Services</t>
        </is>
      </c>
      <c r="C763" s="30" t="inlineStr">
        <is>
          <t>Machines, presses, finishing</t>
        </is>
      </c>
      <c r="D763" s="30" t="inlineStr">
        <is>
          <t>Locations</t>
        </is>
      </c>
    </row>
    <row r="764">
      <c r="A764" s="30" t="inlineStr">
        <is>
          <t>Printing Businesses</t>
        </is>
      </c>
      <c r="B764" s="30" t="inlineStr">
        <is>
          <t>Personal &amp; Local Services</t>
        </is>
      </c>
      <c r="C764" s="30" t="inlineStr">
        <is>
          <t>Paper, ink, finishing materials</t>
        </is>
      </c>
      <c r="D764" s="30" t="inlineStr">
        <is>
          <t>Inventory</t>
        </is>
      </c>
    </row>
    <row r="765">
      <c r="A765" s="30" t="inlineStr">
        <is>
          <t>Printing Businesses</t>
        </is>
      </c>
      <c r="B765" s="30" t="inlineStr">
        <is>
          <t>Personal &amp; Local Services</t>
        </is>
      </c>
      <c r="C765" s="30" t="inlineStr">
        <is>
          <t>Walk-in customers, corporate accounts</t>
        </is>
      </c>
      <c r="D765" s="30" t="inlineStr">
        <is>
          <t>Relationships</t>
        </is>
      </c>
    </row>
    <row r="766">
      <c r="A766" s="30" t="inlineStr">
        <is>
          <t>Printing Businesses</t>
        </is>
      </c>
      <c r="B766" s="30" t="inlineStr">
        <is>
          <t>Personal &amp; Local Services</t>
        </is>
      </c>
      <c r="C766" s="30" t="inlineStr">
        <is>
          <t>Due dates, turnaround, collection</t>
        </is>
      </c>
      <c r="D766" s="30" t="inlineStr">
        <is>
          <t>Workflows</t>
        </is>
      </c>
    </row>
    <row r="767">
      <c r="A767" s="30" t="inlineStr">
        <is>
          <t>Printing Businesses</t>
        </is>
      </c>
      <c r="B767" s="30" t="inlineStr">
        <is>
          <t>Personal &amp; Local Services</t>
        </is>
      </c>
      <c r="C767" s="30" t="inlineStr">
        <is>
          <t>Operators, designers, counter staff</t>
        </is>
      </c>
      <c r="D767" s="30" t="inlineStr">
        <is>
          <t>People</t>
        </is>
      </c>
    </row>
    <row r="768">
      <c r="A768" s="30" t="inlineStr">
        <is>
          <t>Tailors</t>
        </is>
      </c>
      <c r="B768" s="30" t="inlineStr">
        <is>
          <t>Personal &amp; Local Services</t>
        </is>
      </c>
      <c r="C768" s="30" t="inlineStr">
        <is>
          <t>Orders, garments, styles</t>
        </is>
      </c>
      <c r="D768" s="30" t="inlineStr">
        <is>
          <t>Work</t>
        </is>
      </c>
    </row>
    <row r="769">
      <c r="A769" s="30" t="inlineStr">
        <is>
          <t>Tailors</t>
        </is>
      </c>
      <c r="B769" s="30" t="inlineStr">
        <is>
          <t>Personal &amp; Local Services</t>
        </is>
      </c>
      <c r="C769" s="30" t="inlineStr">
        <is>
          <t>Measurements, fittings, alterations</t>
        </is>
      </c>
      <c r="D769" s="30" t="inlineStr">
        <is>
          <t>Records</t>
        </is>
      </c>
    </row>
    <row r="770">
      <c r="A770" s="30" t="inlineStr">
        <is>
          <t>Tailors</t>
        </is>
      </c>
      <c r="B770" s="30" t="inlineStr">
        <is>
          <t>Personal &amp; Local Services</t>
        </is>
      </c>
      <c r="C770" s="30" t="inlineStr">
        <is>
          <t>Customers, families, occasions</t>
        </is>
      </c>
      <c r="D770" s="30" t="inlineStr">
        <is>
          <t>Relationships</t>
        </is>
      </c>
    </row>
    <row r="771">
      <c r="A771" s="30" t="inlineStr">
        <is>
          <t>Tailors</t>
        </is>
      </c>
      <c r="B771" s="30" t="inlineStr">
        <is>
          <t>Personal &amp; Local Services</t>
        </is>
      </c>
      <c r="C771" s="30" t="inlineStr">
        <is>
          <t>Customer fabric, house fabric, trims</t>
        </is>
      </c>
      <c r="D771" s="30" t="inlineStr">
        <is>
          <t>Inventory</t>
        </is>
      </c>
    </row>
    <row r="772">
      <c r="A772" s="30" t="inlineStr">
        <is>
          <t>Tailors</t>
        </is>
      </c>
      <c r="B772" s="30" t="inlineStr">
        <is>
          <t>Personal &amp; Local Services</t>
        </is>
      </c>
      <c r="C772" s="30" t="inlineStr">
        <is>
          <t>Cutting, stitching, finishing</t>
        </is>
      </c>
      <c r="D772" s="30" t="inlineStr">
        <is>
          <t>Workflows</t>
        </is>
      </c>
    </row>
    <row r="773">
      <c r="A773" s="30" t="inlineStr">
        <is>
          <t>Tailors</t>
        </is>
      </c>
      <c r="B773" s="30" t="inlineStr">
        <is>
          <t>Personal &amp; Local Services</t>
        </is>
      </c>
      <c r="C773" s="30" t="inlineStr">
        <is>
          <t>Master cutters, tailors, finishers</t>
        </is>
      </c>
      <c r="D773" s="30" t="inlineStr">
        <is>
          <t>People</t>
        </is>
      </c>
    </row>
    <row r="774">
      <c r="A774" s="30" t="inlineStr">
        <is>
          <t>Tailors</t>
        </is>
      </c>
      <c r="B774" s="30" t="inlineStr">
        <is>
          <t>Personal &amp; Local Services</t>
        </is>
      </c>
      <c r="C774" s="30" t="inlineStr">
        <is>
          <t>Delivery dates, advances, balances</t>
        </is>
      </c>
      <c r="D774" s="30" t="inlineStr">
        <is>
          <t>Orders</t>
        </is>
      </c>
    </row>
    <row r="775">
      <c r="A775" s="30" t="inlineStr">
        <is>
          <t>SaaS Companies</t>
        </is>
      </c>
      <c r="B775" s="30" t="inlineStr">
        <is>
          <t>Digital &amp; Technology</t>
        </is>
      </c>
      <c r="C775" s="30" t="inlineStr">
        <is>
          <t>Accounts, subscriptions, plans</t>
        </is>
      </c>
      <c r="D775" s="30" t="inlineStr">
        <is>
          <t>Records</t>
        </is>
      </c>
    </row>
    <row r="776">
      <c r="A776" s="30" t="inlineStr">
        <is>
          <t>SaaS Companies</t>
        </is>
      </c>
      <c r="B776" s="30" t="inlineStr">
        <is>
          <t>Digital &amp; Technology</t>
        </is>
      </c>
      <c r="C776" s="30" t="inlineStr">
        <is>
          <t>Onboarding, implementation, training</t>
        </is>
      </c>
      <c r="D776" s="30" t="inlineStr">
        <is>
          <t>Work</t>
        </is>
      </c>
    </row>
    <row r="777">
      <c r="A777" s="30" t="inlineStr">
        <is>
          <t>SaaS Companies</t>
        </is>
      </c>
      <c r="B777" s="30" t="inlineStr">
        <is>
          <t>Digital &amp; Technology</t>
        </is>
      </c>
      <c r="C777" s="30" t="inlineStr">
        <is>
          <t>Customers, sponsors, users</t>
        </is>
      </c>
      <c r="D777" s="30" t="inlineStr">
        <is>
          <t>Relationships</t>
        </is>
      </c>
    </row>
    <row r="778">
      <c r="A778" s="30" t="inlineStr">
        <is>
          <t>SaaS Companies</t>
        </is>
      </c>
      <c r="B778" s="30" t="inlineStr">
        <is>
          <t>Digital &amp; Technology</t>
        </is>
      </c>
      <c r="C778" s="30" t="inlineStr">
        <is>
          <t>Support tickets, escalations, requests</t>
        </is>
      </c>
      <c r="D778" s="30" t="inlineStr">
        <is>
          <t>Workflows</t>
        </is>
      </c>
    </row>
    <row r="779">
      <c r="A779" s="30" t="inlineStr">
        <is>
          <t>SaaS Companies</t>
        </is>
      </c>
      <c r="B779" s="30" t="inlineStr">
        <is>
          <t>Digital &amp; Technology</t>
        </is>
      </c>
      <c r="C779" s="30" t="inlineStr">
        <is>
          <t>Customer success, support, implementation</t>
        </is>
      </c>
      <c r="D779" s="30" t="inlineStr">
        <is>
          <t>People</t>
        </is>
      </c>
    </row>
    <row r="780">
      <c r="A780" s="30" t="inlineStr">
        <is>
          <t>SaaS Companies</t>
        </is>
      </c>
      <c r="B780" s="30" t="inlineStr">
        <is>
          <t>Digital &amp; Technology</t>
        </is>
      </c>
      <c r="C780" s="30" t="inlineStr">
        <is>
          <t>Renewals, expansion, churn</t>
        </is>
      </c>
      <c r="D780" s="30" t="inlineStr">
        <is>
          <t>Intelligence</t>
        </is>
      </c>
    </row>
    <row r="781">
      <c r="A781" s="30" t="inlineStr">
        <is>
          <t>SaaS Companies</t>
        </is>
      </c>
      <c r="B781" s="30" t="inlineStr">
        <is>
          <t>Digital &amp; Technology</t>
        </is>
      </c>
      <c r="C781" s="30" t="inlineStr">
        <is>
          <t>Regions, segments, tiers</t>
        </is>
      </c>
      <c r="D781" s="30" t="inlineStr">
        <is>
          <t>Locations</t>
        </is>
      </c>
    </row>
    <row r="782">
      <c r="A782" s="30" t="inlineStr">
        <is>
          <t>Software Agencies</t>
        </is>
      </c>
      <c r="B782" s="30" t="inlineStr">
        <is>
          <t>Digital &amp; Technology</t>
        </is>
      </c>
      <c r="C782" s="30" t="inlineStr">
        <is>
          <t>Projects, phases, sprints, milestones</t>
        </is>
      </c>
      <c r="D782" s="30" t="inlineStr">
        <is>
          <t>Work</t>
        </is>
      </c>
    </row>
    <row r="783">
      <c r="A783" s="30" t="inlineStr">
        <is>
          <t>Software Agencies</t>
        </is>
      </c>
      <c r="B783" s="30" t="inlineStr">
        <is>
          <t>Digital &amp; Technology</t>
        </is>
      </c>
      <c r="C783" s="30" t="inlineStr">
        <is>
          <t>Clients, product owners, stakeholders</t>
        </is>
      </c>
      <c r="D783" s="30" t="inlineStr">
        <is>
          <t>Relationships</t>
        </is>
      </c>
    </row>
    <row r="784">
      <c r="A784" s="30" t="inlineStr">
        <is>
          <t>Software Agencies</t>
        </is>
      </c>
      <c r="B784" s="30" t="inlineStr">
        <is>
          <t>Digital &amp; Technology</t>
        </is>
      </c>
      <c r="C784" s="30" t="inlineStr">
        <is>
          <t>Estimates, change requests, acceptance</t>
        </is>
      </c>
      <c r="D784" s="30" t="inlineStr">
        <is>
          <t>Workflows</t>
        </is>
      </c>
    </row>
    <row r="785">
      <c r="A785" s="30" t="inlineStr">
        <is>
          <t>Software Agencies</t>
        </is>
      </c>
      <c r="B785" s="30" t="inlineStr">
        <is>
          <t>Digital &amp; Technology</t>
        </is>
      </c>
      <c r="C785" s="30" t="inlineStr">
        <is>
          <t>Developers, designers, QA, leads</t>
        </is>
      </c>
      <c r="D785" s="30" t="inlineStr">
        <is>
          <t>People</t>
        </is>
      </c>
    </row>
    <row r="786">
      <c r="A786" s="30" t="inlineStr">
        <is>
          <t>Software Agencies</t>
        </is>
      </c>
      <c r="B786" s="30" t="inlineStr">
        <is>
          <t>Digital &amp; Technology</t>
        </is>
      </c>
      <c r="C786" s="30" t="inlineStr">
        <is>
          <t>Specifications, contracts, acceptance criteria</t>
        </is>
      </c>
      <c r="D786" s="30" t="inlineStr">
        <is>
          <t>Records</t>
        </is>
      </c>
    </row>
    <row r="787">
      <c r="A787" s="30" t="inlineStr">
        <is>
          <t>Software Agencies</t>
        </is>
      </c>
      <c r="B787" s="30" t="inlineStr">
        <is>
          <t>Digital &amp; Technology</t>
        </is>
      </c>
      <c r="C787" s="30" t="inlineStr">
        <is>
          <t>Teams, practices, offices</t>
        </is>
      </c>
      <c r="D787" s="30" t="inlineStr">
        <is>
          <t>Locations</t>
        </is>
      </c>
    </row>
    <row r="788">
      <c r="A788" s="30" t="inlineStr">
        <is>
          <t>Software Agencies</t>
        </is>
      </c>
      <c r="B788" s="30" t="inlineStr">
        <is>
          <t>Digital &amp; Technology</t>
        </is>
      </c>
      <c r="C788" s="30" t="inlineStr">
        <is>
          <t>Warranty, support, maintenance</t>
        </is>
      </c>
      <c r="D788" s="30" t="inlineStr">
        <is>
          <t>Control</t>
        </is>
      </c>
    </row>
    <row r="789">
      <c r="A789" s="30" t="inlineStr">
        <is>
          <t>Startups</t>
        </is>
      </c>
      <c r="B789" s="30" t="inlineStr">
        <is>
          <t>Digital &amp; Technology</t>
        </is>
      </c>
      <c r="C789" s="30" t="inlineStr">
        <is>
          <t>Commitments, decisions, plans</t>
        </is>
      </c>
      <c r="D789" s="30" t="inlineStr">
        <is>
          <t>Records</t>
        </is>
      </c>
    </row>
    <row r="790">
      <c r="A790" s="30" t="inlineStr">
        <is>
          <t>Startups</t>
        </is>
      </c>
      <c r="B790" s="30" t="inlineStr">
        <is>
          <t>Digital &amp; Technology</t>
        </is>
      </c>
      <c r="C790" s="30" t="inlineStr">
        <is>
          <t>Hiring, onboarding, roles</t>
        </is>
      </c>
      <c r="D790" s="30" t="inlineStr">
        <is>
          <t>Work</t>
        </is>
      </c>
    </row>
    <row r="791">
      <c r="A791" s="30" t="inlineStr">
        <is>
          <t>Startups</t>
        </is>
      </c>
      <c r="B791" s="30" t="inlineStr">
        <is>
          <t>Digital &amp; Technology</t>
        </is>
      </c>
      <c r="C791" s="30" t="inlineStr">
        <is>
          <t>Customers, investors, advisors</t>
        </is>
      </c>
      <c r="D791" s="30" t="inlineStr">
        <is>
          <t>Relationships</t>
        </is>
      </c>
    </row>
    <row r="792">
      <c r="A792" s="30" t="inlineStr">
        <is>
          <t>Startups</t>
        </is>
      </c>
      <c r="B792" s="30" t="inlineStr">
        <is>
          <t>Digital &amp; Technology</t>
        </is>
      </c>
      <c r="C792" s="30" t="inlineStr">
        <is>
          <t>Vendors, contracts, tools</t>
        </is>
      </c>
      <c r="D792" s="30" t="inlineStr">
        <is>
          <t>Suppliers</t>
        </is>
      </c>
    </row>
    <row r="793">
      <c r="A793" s="30" t="inlineStr">
        <is>
          <t>Startups</t>
        </is>
      </c>
      <c r="B793" s="30" t="inlineStr">
        <is>
          <t>Digital &amp; Technology</t>
        </is>
      </c>
      <c r="C793" s="30" t="inlineStr">
        <is>
          <t>Team, founders, functions</t>
        </is>
      </c>
      <c r="D793" s="30" t="inlineStr">
        <is>
          <t>People</t>
        </is>
      </c>
    </row>
    <row r="794">
      <c r="A794" s="30" t="inlineStr">
        <is>
          <t>Startups</t>
        </is>
      </c>
      <c r="B794" s="30" t="inlineStr">
        <is>
          <t>Digital &amp; Technology</t>
        </is>
      </c>
      <c r="C794" s="30" t="inlineStr">
        <is>
          <t>Approvals, spend authority</t>
        </is>
      </c>
      <c r="D794" s="30" t="inlineStr">
        <is>
          <t>Control</t>
        </is>
      </c>
    </row>
    <row r="795">
      <c r="A795" s="30" t="inlineStr">
        <is>
          <t>Startups</t>
        </is>
      </c>
      <c r="B795" s="30" t="inlineStr">
        <is>
          <t>Digital &amp; Technology</t>
        </is>
      </c>
      <c r="C795" s="30" t="inlineStr">
        <is>
          <t>Runway, burn, committed spend</t>
        </is>
      </c>
      <c r="D795" s="30" t="inlineStr">
        <is>
          <t>Intelligence</t>
        </is>
      </c>
    </row>
    <row r="796">
      <c r="A796" s="30" t="inlineStr">
        <is>
          <t>E-commerce Businesses</t>
        </is>
      </c>
      <c r="B796" s="30" t="inlineStr">
        <is>
          <t>Digital &amp; Technology</t>
        </is>
      </c>
      <c r="C796" s="30" t="inlineStr">
        <is>
          <t>SKUs, variants, channel listings</t>
        </is>
      </c>
      <c r="D796" s="30" t="inlineStr">
        <is>
          <t>Inventory</t>
        </is>
      </c>
    </row>
    <row r="797">
      <c r="A797" s="30" t="inlineStr">
        <is>
          <t>E-commerce Businesses</t>
        </is>
      </c>
      <c r="B797" s="30" t="inlineStr">
        <is>
          <t>Digital &amp; Technology</t>
        </is>
      </c>
      <c r="C797" s="30" t="inlineStr">
        <is>
          <t>Orders, returns, exchanges, RTO</t>
        </is>
      </c>
      <c r="D797" s="30" t="inlineStr">
        <is>
          <t>Orders</t>
        </is>
      </c>
    </row>
    <row r="798">
      <c r="A798" s="30" t="inlineStr">
        <is>
          <t>E-commerce Businesses</t>
        </is>
      </c>
      <c r="B798" s="30" t="inlineStr">
        <is>
          <t>Digital &amp; Technology</t>
        </is>
      </c>
      <c r="C798" s="30" t="inlineStr">
        <is>
          <t>Customers, repeat buyers, accounts</t>
        </is>
      </c>
      <c r="D798" s="30" t="inlineStr">
        <is>
          <t>Relationships</t>
        </is>
      </c>
    </row>
    <row r="799">
      <c r="A799" s="30" t="inlineStr">
        <is>
          <t>E-commerce Businesses</t>
        </is>
      </c>
      <c r="B799" s="30" t="inlineStr">
        <is>
          <t>Digital &amp; Technology</t>
        </is>
      </c>
      <c r="C799" s="30" t="inlineStr">
        <is>
          <t>Marketplaces, couriers, suppliers</t>
        </is>
      </c>
      <c r="D799" s="30" t="inlineStr">
        <is>
          <t>Suppliers</t>
        </is>
      </c>
    </row>
    <row r="800">
      <c r="A800" s="30" t="inlineStr">
        <is>
          <t>E-commerce Businesses</t>
        </is>
      </c>
      <c r="B800" s="30" t="inlineStr">
        <is>
          <t>Digital &amp; Technology</t>
        </is>
      </c>
      <c r="C800" s="30" t="inlineStr">
        <is>
          <t>Picking, packing, dispatch</t>
        </is>
      </c>
      <c r="D800" s="30" t="inlineStr">
        <is>
          <t>Work</t>
        </is>
      </c>
    </row>
    <row r="801">
      <c r="A801" s="30" t="inlineStr">
        <is>
          <t>E-commerce Businesses</t>
        </is>
      </c>
      <c r="B801" s="30" t="inlineStr">
        <is>
          <t>Digital &amp; Technology</t>
        </is>
      </c>
      <c r="C801" s="30" t="inlineStr">
        <is>
          <t>Settlements, deductions, claims</t>
        </is>
      </c>
      <c r="D801" s="30" t="inlineStr">
        <is>
          <t>Workflows</t>
        </is>
      </c>
    </row>
    <row r="802">
      <c r="A802" s="30" t="inlineStr">
        <is>
          <t>E-commerce Businesses</t>
        </is>
      </c>
      <c r="B802" s="30" t="inlineStr">
        <is>
          <t>Digital &amp; Technology</t>
        </is>
      </c>
      <c r="C802" s="30" t="inlineStr">
        <is>
          <t>Warehouses, channels, regions</t>
        </is>
      </c>
      <c r="D802" s="30" t="inlineStr">
        <is>
          <t>Locations</t>
        </is>
      </c>
    </row>
    <row r="803">
      <c r="A803" s="30" t="inlineStr">
        <is>
          <t>Online Marketplaces</t>
        </is>
      </c>
      <c r="B803" s="30" t="inlineStr">
        <is>
          <t>Digital &amp; Technology</t>
        </is>
      </c>
      <c r="C803" s="30" t="inlineStr">
        <is>
          <t>Categories, listings, supply</t>
        </is>
      </c>
      <c r="D803" s="30" t="inlineStr">
        <is>
          <t>Inventory</t>
        </is>
      </c>
    </row>
    <row r="804">
      <c r="A804" s="30" t="inlineStr">
        <is>
          <t>Online Marketplaces</t>
        </is>
      </c>
      <c r="B804" s="30" t="inlineStr">
        <is>
          <t>Digital &amp; Technology</t>
        </is>
      </c>
      <c r="C804" s="30" t="inlineStr">
        <is>
          <t>Sellers, merchants, partners</t>
        </is>
      </c>
      <c r="D804" s="30" t="inlineStr">
        <is>
          <t>Relationships</t>
        </is>
      </c>
    </row>
    <row r="805">
      <c r="A805" s="30" t="inlineStr">
        <is>
          <t>Online Marketplaces</t>
        </is>
      </c>
      <c r="B805" s="30" t="inlineStr">
        <is>
          <t>Digital &amp; Technology</t>
        </is>
      </c>
      <c r="C805" s="30" t="inlineStr">
        <is>
          <t>Buyers, orders, demand</t>
        </is>
      </c>
      <c r="D805" s="30" t="inlineStr">
        <is>
          <t>Orders</t>
        </is>
      </c>
    </row>
    <row r="806">
      <c r="A806" s="30" t="inlineStr">
        <is>
          <t>Online Marketplaces</t>
        </is>
      </c>
      <c r="B806" s="30" t="inlineStr">
        <is>
          <t>Digital &amp; Technology</t>
        </is>
      </c>
      <c r="C806" s="30" t="inlineStr">
        <is>
          <t>Onboarding, verification, activation</t>
        </is>
      </c>
      <c r="D806" s="30" t="inlineStr">
        <is>
          <t>Workflows</t>
        </is>
      </c>
    </row>
    <row r="807">
      <c r="A807" s="30" t="inlineStr">
        <is>
          <t>Online Marketplaces</t>
        </is>
      </c>
      <c r="B807" s="30" t="inlineStr">
        <is>
          <t>Digital &amp; Technology</t>
        </is>
      </c>
      <c r="C807" s="30" t="inlineStr">
        <is>
          <t>Disputes, refunds, enforcement</t>
        </is>
      </c>
      <c r="D807" s="30" t="inlineStr">
        <is>
          <t>Records</t>
        </is>
      </c>
    </row>
    <row r="808">
      <c r="A808" s="30" t="inlineStr">
        <is>
          <t>Online Marketplaces</t>
        </is>
      </c>
      <c r="B808" s="30" t="inlineStr">
        <is>
          <t>Digital &amp; Technology</t>
        </is>
      </c>
      <c r="C808" s="30" t="inlineStr">
        <is>
          <t>Take rate, incentives, subsidy</t>
        </is>
      </c>
      <c r="D808" s="30" t="inlineStr">
        <is>
          <t>Control</t>
        </is>
      </c>
    </row>
    <row r="809">
      <c r="A809" s="30" t="inlineStr">
        <is>
          <t>Online Marketplaces</t>
        </is>
      </c>
      <c r="B809" s="30" t="inlineStr">
        <is>
          <t>Digital &amp; Technology</t>
        </is>
      </c>
      <c r="C809" s="30" t="inlineStr">
        <is>
          <t>Category managers, support, operations</t>
        </is>
      </c>
      <c r="D809" s="30" t="inlineStr">
        <is>
          <t>People</t>
        </is>
      </c>
    </row>
    <row r="810">
      <c r="A810" s="30" t="inlineStr">
        <is>
          <t>App Developers</t>
        </is>
      </c>
      <c r="B810" s="30" t="inlineStr">
        <is>
          <t>Digital &amp; Technology</t>
        </is>
      </c>
      <c r="C810" s="30" t="inlineStr">
        <is>
          <t>Apps, versions, releases</t>
        </is>
      </c>
      <c r="D810" s="30" t="inlineStr">
        <is>
          <t>Work</t>
        </is>
      </c>
    </row>
    <row r="811">
      <c r="A811" s="30" t="inlineStr">
        <is>
          <t>App Developers</t>
        </is>
      </c>
      <c r="B811" s="30" t="inlineStr">
        <is>
          <t>Digital &amp; Technology</t>
        </is>
      </c>
      <c r="C811" s="30" t="inlineStr">
        <is>
          <t>Store review, approvals, rejections</t>
        </is>
      </c>
      <c r="D811" s="30" t="inlineStr">
        <is>
          <t>Workflows</t>
        </is>
      </c>
    </row>
    <row r="812">
      <c r="A812" s="30" t="inlineStr">
        <is>
          <t>App Developers</t>
        </is>
      </c>
      <c r="B812" s="30" t="inlineStr">
        <is>
          <t>Digital &amp; Technology</t>
        </is>
      </c>
      <c r="C812" s="30" t="inlineStr">
        <is>
          <t>Clients, retainers, scope</t>
        </is>
      </c>
      <c r="D812" s="30" t="inlineStr">
        <is>
          <t>Relationships</t>
        </is>
      </c>
    </row>
    <row r="813">
      <c r="A813" s="30" t="inlineStr">
        <is>
          <t>App Developers</t>
        </is>
      </c>
      <c r="B813" s="30" t="inlineStr">
        <is>
          <t>Digital &amp; Technology</t>
        </is>
      </c>
      <c r="C813" s="30" t="inlineStr">
        <is>
          <t>Defects, crashes, support</t>
        </is>
      </c>
      <c r="D813" s="30" t="inlineStr">
        <is>
          <t>Records</t>
        </is>
      </c>
    </row>
    <row r="814">
      <c r="A814" s="30" t="inlineStr">
        <is>
          <t>App Developers</t>
        </is>
      </c>
      <c r="B814" s="30" t="inlineStr">
        <is>
          <t>Digital &amp; Technology</t>
        </is>
      </c>
      <c r="C814" s="30" t="inlineStr">
        <is>
          <t>Platform versions and deadlines</t>
        </is>
      </c>
      <c r="D814" s="30" t="inlineStr">
        <is>
          <t>Control</t>
        </is>
      </c>
    </row>
    <row r="815">
      <c r="A815" s="30" t="inlineStr">
        <is>
          <t>App Developers</t>
        </is>
      </c>
      <c r="B815" s="30" t="inlineStr">
        <is>
          <t>Digital &amp; Technology</t>
        </is>
      </c>
      <c r="C815" s="30" t="inlineStr">
        <is>
          <t>Developers, testers, leads</t>
        </is>
      </c>
      <c r="D815" s="30" t="inlineStr">
        <is>
          <t>People</t>
        </is>
      </c>
    </row>
    <row r="816">
      <c r="A816" s="30" t="inlineStr">
        <is>
          <t>App Developers</t>
        </is>
      </c>
      <c r="B816" s="30" t="inlineStr">
        <is>
          <t>Digital &amp; Technology</t>
        </is>
      </c>
      <c r="C816" s="30" t="inlineStr">
        <is>
          <t>Devices, environments, test coverage</t>
        </is>
      </c>
      <c r="D816" s="30" t="inlineStr">
        <is>
          <t>Inventory</t>
        </is>
      </c>
    </row>
    <row r="817">
      <c r="A817" s="30" t="inlineStr">
        <is>
          <t>Web Development Agencies</t>
        </is>
      </c>
      <c r="B817" s="30" t="inlineStr">
        <is>
          <t>Digital &amp; Technology</t>
        </is>
      </c>
      <c r="C817" s="30" t="inlineStr">
        <is>
          <t>Sites, builds, launches</t>
        </is>
      </c>
      <c r="D817" s="30" t="inlineStr">
        <is>
          <t>Work</t>
        </is>
      </c>
    </row>
    <row r="818">
      <c r="A818" s="30" t="inlineStr">
        <is>
          <t>Web Development Agencies</t>
        </is>
      </c>
      <c r="B818" s="30" t="inlineStr">
        <is>
          <t>Digital &amp; Technology</t>
        </is>
      </c>
      <c r="C818" s="30" t="inlineStr">
        <is>
          <t>Hosting, domains, certificates</t>
        </is>
      </c>
      <c r="D818" s="30" t="inlineStr">
        <is>
          <t>Inventory</t>
        </is>
      </c>
    </row>
    <row r="819">
      <c r="A819" s="30" t="inlineStr">
        <is>
          <t>Web Development Agencies</t>
        </is>
      </c>
      <c r="B819" s="30" t="inlineStr">
        <is>
          <t>Digital &amp; Technology</t>
        </is>
      </c>
      <c r="C819" s="30" t="inlineStr">
        <is>
          <t>Dependencies, updates, platform versions</t>
        </is>
      </c>
      <c r="D819" s="30" t="inlineStr">
        <is>
          <t>Control</t>
        </is>
      </c>
    </row>
    <row r="820">
      <c r="A820" s="30" t="inlineStr">
        <is>
          <t>Web Development Agencies</t>
        </is>
      </c>
      <c r="B820" s="30" t="inlineStr">
        <is>
          <t>Digital &amp; Technology</t>
        </is>
      </c>
      <c r="C820" s="30" t="inlineStr">
        <is>
          <t>Clients, retainers, support requests</t>
        </is>
      </c>
      <c r="D820" s="30" t="inlineStr">
        <is>
          <t>Relationships</t>
        </is>
      </c>
    </row>
    <row r="821">
      <c r="A821" s="30" t="inlineStr">
        <is>
          <t>Web Development Agencies</t>
        </is>
      </c>
      <c r="B821" s="30" t="inlineStr">
        <is>
          <t>Digital &amp; Technology</t>
        </is>
      </c>
      <c r="C821" s="30" t="inlineStr">
        <is>
          <t>Requests, changes, incidents</t>
        </is>
      </c>
      <c r="D821" s="30" t="inlineStr">
        <is>
          <t>Workflows</t>
        </is>
      </c>
    </row>
    <row r="822">
      <c r="A822" s="30" t="inlineStr">
        <is>
          <t>Web Development Agencies</t>
        </is>
      </c>
      <c r="B822" s="30" t="inlineStr">
        <is>
          <t>Digital &amp; Technology</t>
        </is>
      </c>
      <c r="C822" s="30" t="inlineStr">
        <is>
          <t>Developers, designers, account staff</t>
        </is>
      </c>
      <c r="D822" s="30" t="inlineStr">
        <is>
          <t>People</t>
        </is>
      </c>
    </row>
    <row r="823">
      <c r="A823" s="30" t="inlineStr">
        <is>
          <t>Web Development Agencies</t>
        </is>
      </c>
      <c r="B823" s="30" t="inlineStr">
        <is>
          <t>Digital &amp; Technology</t>
        </is>
      </c>
      <c r="C823" s="30" t="inlineStr">
        <is>
          <t>Projects, quotations, invoicing</t>
        </is>
      </c>
      <c r="D823" s="30" t="inlineStr">
        <is>
          <t>Orders</t>
        </is>
      </c>
    </row>
    <row r="824">
      <c r="A824" s="30" t="inlineStr">
        <is>
          <t>Cybersecurity Companies</t>
        </is>
      </c>
      <c r="B824" s="30" t="inlineStr">
        <is>
          <t>Digital &amp; Technology</t>
        </is>
      </c>
      <c r="C824" s="30" t="inlineStr">
        <is>
          <t>Engagements, assessments, monitoring</t>
        </is>
      </c>
      <c r="D824" s="30" t="inlineStr">
        <is>
          <t>Work</t>
        </is>
      </c>
    </row>
    <row r="825">
      <c r="A825" s="30" t="inlineStr">
        <is>
          <t>Cybersecurity Companies</t>
        </is>
      </c>
      <c r="B825" s="30" t="inlineStr">
        <is>
          <t>Digital &amp; Technology</t>
        </is>
      </c>
      <c r="C825" s="30" t="inlineStr">
        <is>
          <t>Findings, severities, remediation</t>
        </is>
      </c>
      <c r="D825" s="30" t="inlineStr">
        <is>
          <t>Records</t>
        </is>
      </c>
    </row>
    <row r="826">
      <c r="A826" s="30" t="inlineStr">
        <is>
          <t>Cybersecurity Companies</t>
        </is>
      </c>
      <c r="B826" s="30" t="inlineStr">
        <is>
          <t>Digital &amp; Technology</t>
        </is>
      </c>
      <c r="C826" s="30" t="inlineStr">
        <is>
          <t>Clients, environments, assets</t>
        </is>
      </c>
      <c r="D826" s="30" t="inlineStr">
        <is>
          <t>Relationships</t>
        </is>
      </c>
    </row>
    <row r="827">
      <c r="A827" s="30" t="inlineStr">
        <is>
          <t>Cybersecurity Companies</t>
        </is>
      </c>
      <c r="B827" s="30" t="inlineStr">
        <is>
          <t>Digital &amp; Technology</t>
        </is>
      </c>
      <c r="C827" s="30" t="inlineStr">
        <is>
          <t>Triage, assessment, verification</t>
        </is>
      </c>
      <c r="D827" s="30" t="inlineStr">
        <is>
          <t>Workflows</t>
        </is>
      </c>
    </row>
    <row r="828">
      <c r="A828" s="30" t="inlineStr">
        <is>
          <t>Cybersecurity Companies</t>
        </is>
      </c>
      <c r="B828" s="30" t="inlineStr">
        <is>
          <t>Digital &amp; Technology</t>
        </is>
      </c>
      <c r="C828" s="30" t="inlineStr">
        <is>
          <t>Analysts, testers, consultants</t>
        </is>
      </c>
      <c r="D828" s="30" t="inlineStr">
        <is>
          <t>People</t>
        </is>
      </c>
    </row>
    <row r="829">
      <c r="A829" s="30" t="inlineStr">
        <is>
          <t>Cybersecurity Companies</t>
        </is>
      </c>
      <c r="B829" s="30" t="inlineStr">
        <is>
          <t>Digital &amp; Technology</t>
        </is>
      </c>
      <c r="C829" s="30" t="inlineStr">
        <is>
          <t>Evidence, reports, attestations</t>
        </is>
      </c>
      <c r="D829" s="30" t="inlineStr">
        <is>
          <t>Control</t>
        </is>
      </c>
    </row>
    <row r="830">
      <c r="A830" s="30" t="inlineStr">
        <is>
          <t>Cybersecurity Companies</t>
        </is>
      </c>
      <c r="B830" s="30" t="inlineStr">
        <is>
          <t>Digital &amp; Technology</t>
        </is>
      </c>
      <c r="C830" s="30" t="inlineStr">
        <is>
          <t>Scope, hours, commercial terms</t>
        </is>
      </c>
      <c r="D830" s="30" t="inlineStr">
        <is>
          <t>Orders</t>
        </is>
      </c>
    </row>
    <row r="831">
      <c r="A831" s="30" t="inlineStr">
        <is>
          <t>Data Companies</t>
        </is>
      </c>
      <c r="B831" s="30" t="inlineStr">
        <is>
          <t>Digital &amp; Technology</t>
        </is>
      </c>
      <c r="C831" s="30" t="inlineStr">
        <is>
          <t>Datasets, feeds, deliveries</t>
        </is>
      </c>
      <c r="D831" s="30" t="inlineStr">
        <is>
          <t>Work</t>
        </is>
      </c>
    </row>
    <row r="832">
      <c r="A832" s="30" t="inlineStr">
        <is>
          <t>Data Companies</t>
        </is>
      </c>
      <c r="B832" s="30" t="inlineStr">
        <is>
          <t>Digital &amp; Technology</t>
        </is>
      </c>
      <c r="C832" s="30" t="inlineStr">
        <is>
          <t>Sources, licences, terms</t>
        </is>
      </c>
      <c r="D832" s="30" t="inlineStr">
        <is>
          <t>Suppliers</t>
        </is>
      </c>
    </row>
    <row r="833">
      <c r="A833" s="30" t="inlineStr">
        <is>
          <t>Data Companies</t>
        </is>
      </c>
      <c r="B833" s="30" t="inlineStr">
        <is>
          <t>Digital &amp; Technology</t>
        </is>
      </c>
      <c r="C833" s="30" t="inlineStr">
        <is>
          <t>Customers, entitlements, usage</t>
        </is>
      </c>
      <c r="D833" s="30" t="inlineStr">
        <is>
          <t>Relationships</t>
        </is>
      </c>
    </row>
    <row r="834">
      <c r="A834" s="30" t="inlineStr">
        <is>
          <t>Data Companies</t>
        </is>
      </c>
      <c r="B834" s="30" t="inlineStr">
        <is>
          <t>Digital &amp; Technology</t>
        </is>
      </c>
      <c r="C834" s="30" t="inlineStr">
        <is>
          <t>Freshness, coverage, commitments</t>
        </is>
      </c>
      <c r="D834" s="30" t="inlineStr">
        <is>
          <t>Control</t>
        </is>
      </c>
    </row>
    <row r="835">
      <c r="A835" s="30" t="inlineStr">
        <is>
          <t>Data Companies</t>
        </is>
      </c>
      <c r="B835" s="30" t="inlineStr">
        <is>
          <t>Digital &amp; Technology</t>
        </is>
      </c>
      <c r="C835" s="30" t="inlineStr">
        <is>
          <t>Quality incidents and corrections</t>
        </is>
      </c>
      <c r="D835" s="30" t="inlineStr">
        <is>
          <t>Records</t>
        </is>
      </c>
    </row>
    <row r="836">
      <c r="A836" s="30" t="inlineStr">
        <is>
          <t>Data Companies</t>
        </is>
      </c>
      <c r="B836" s="30" t="inlineStr">
        <is>
          <t>Digital &amp; Technology</t>
        </is>
      </c>
      <c r="C836" s="30" t="inlineStr">
        <is>
          <t>Lineage and transformations</t>
        </is>
      </c>
      <c r="D836" s="30" t="inlineStr">
        <is>
          <t>Workflows</t>
        </is>
      </c>
    </row>
    <row r="837">
      <c r="A837" s="30" t="inlineStr">
        <is>
          <t>Data Companies</t>
        </is>
      </c>
      <c r="B837" s="30" t="inlineStr">
        <is>
          <t>Digital &amp; Technology</t>
        </is>
      </c>
      <c r="C837" s="30" t="inlineStr">
        <is>
          <t>Engineers, analysts, account staff</t>
        </is>
      </c>
      <c r="D837" s="30" t="inlineStr">
        <is>
          <t>People</t>
        </is>
      </c>
    </row>
    <row r="838">
      <c r="A838" s="30" t="inlineStr">
        <is>
          <t>AI Companies</t>
        </is>
      </c>
      <c r="B838" s="30" t="inlineStr">
        <is>
          <t>Digital &amp; Technology</t>
        </is>
      </c>
      <c r="C838" s="30" t="inlineStr">
        <is>
          <t>Models, versions, deployments</t>
        </is>
      </c>
      <c r="D838" s="30" t="inlineStr">
        <is>
          <t>Work</t>
        </is>
      </c>
    </row>
    <row r="839">
      <c r="A839" s="30" t="inlineStr">
        <is>
          <t>AI Companies</t>
        </is>
      </c>
      <c r="B839" s="30" t="inlineStr">
        <is>
          <t>Digital &amp; Technology</t>
        </is>
      </c>
      <c r="C839" s="30" t="inlineStr">
        <is>
          <t>Evaluations, benchmarks, results</t>
        </is>
      </c>
      <c r="D839" s="30" t="inlineStr">
        <is>
          <t>Records</t>
        </is>
      </c>
    </row>
    <row r="840">
      <c r="A840" s="30" t="inlineStr">
        <is>
          <t>AI Companies</t>
        </is>
      </c>
      <c r="B840" s="30" t="inlineStr">
        <is>
          <t>Digital &amp; Technology</t>
        </is>
      </c>
      <c r="C840" s="30" t="inlineStr">
        <is>
          <t>Annotation, labelling, review</t>
        </is>
      </c>
      <c r="D840" s="30" t="inlineStr">
        <is>
          <t>Workflows</t>
        </is>
      </c>
    </row>
    <row r="841">
      <c r="A841" s="30" t="inlineStr">
        <is>
          <t>AI Companies</t>
        </is>
      </c>
      <c r="B841" s="30" t="inlineStr">
        <is>
          <t>Digital &amp; Technology</t>
        </is>
      </c>
      <c r="C841" s="30" t="inlineStr">
        <is>
          <t>Accounts, pilots, deployments</t>
        </is>
      </c>
      <c r="D841" s="30" t="inlineStr">
        <is>
          <t>Relationships</t>
        </is>
      </c>
    </row>
    <row r="842">
      <c r="A842" s="30" t="inlineStr">
        <is>
          <t>AI Companies</t>
        </is>
      </c>
      <c r="B842" s="30" t="inlineStr">
        <is>
          <t>Digital &amp; Technology</t>
        </is>
      </c>
      <c r="C842" s="30" t="inlineStr">
        <is>
          <t>Inference, compute, serving cost</t>
        </is>
      </c>
      <c r="D842" s="30" t="inlineStr">
        <is>
          <t>Control</t>
        </is>
      </c>
    </row>
    <row r="843">
      <c r="A843" s="30" t="inlineStr">
        <is>
          <t>AI Companies</t>
        </is>
      </c>
      <c r="B843" s="30" t="inlineStr">
        <is>
          <t>Digital &amp; Technology</t>
        </is>
      </c>
      <c r="C843" s="30" t="inlineStr">
        <is>
          <t>Researchers, engineers, annotators</t>
        </is>
      </c>
      <c r="D843" s="30" t="inlineStr">
        <is>
          <t>People</t>
        </is>
      </c>
    </row>
    <row r="844">
      <c r="A844" s="30" t="inlineStr">
        <is>
          <t>AI Companies</t>
        </is>
      </c>
      <c r="B844" s="30" t="inlineStr">
        <is>
          <t>Digital &amp; Technology</t>
        </is>
      </c>
      <c r="C844" s="30" t="inlineStr">
        <is>
          <t>Plans, usage, pricing</t>
        </is>
      </c>
      <c r="D844" s="30" t="inlineStr">
        <is>
          <t>Orders</t>
        </is>
      </c>
    </row>
    <row r="845">
      <c r="A845" s="30" t="inlineStr">
        <is>
          <t>Gaming Studios</t>
        </is>
      </c>
      <c r="B845" s="30" t="inlineStr">
        <is>
          <t>Digital &amp; Technology</t>
        </is>
      </c>
      <c r="C845" s="30" t="inlineStr">
        <is>
          <t>Projects, milestones, builds</t>
        </is>
      </c>
      <c r="D845" s="30" t="inlineStr">
        <is>
          <t>Work</t>
        </is>
      </c>
    </row>
    <row r="846">
      <c r="A846" s="30" t="inlineStr">
        <is>
          <t>Gaming Studios</t>
        </is>
      </c>
      <c r="B846" s="30" t="inlineStr">
        <is>
          <t>Digital &amp; Technology</t>
        </is>
      </c>
      <c r="C846" s="30" t="inlineStr">
        <is>
          <t>Assets, reviews, integration</t>
        </is>
      </c>
      <c r="D846" s="30" t="inlineStr">
        <is>
          <t>Workflows</t>
        </is>
      </c>
    </row>
    <row r="847">
      <c r="A847" s="30" t="inlineStr">
        <is>
          <t>Gaming Studios</t>
        </is>
      </c>
      <c r="B847" s="30" t="inlineStr">
        <is>
          <t>Digital &amp; Technology</t>
        </is>
      </c>
      <c r="C847" s="30" t="inlineStr">
        <is>
          <t>Certification, submissions, platform requirements</t>
        </is>
      </c>
      <c r="D847" s="30" t="inlineStr">
        <is>
          <t>Control</t>
        </is>
      </c>
    </row>
    <row r="848">
      <c r="A848" s="30" t="inlineStr">
        <is>
          <t>Gaming Studios</t>
        </is>
      </c>
      <c r="B848" s="30" t="inlineStr">
        <is>
          <t>Digital &amp; Technology</t>
        </is>
      </c>
      <c r="C848" s="30" t="inlineStr">
        <is>
          <t>Outsourcing vendors and deliveries</t>
        </is>
      </c>
      <c r="D848" s="30" t="inlineStr">
        <is>
          <t>Suppliers</t>
        </is>
      </c>
    </row>
    <row r="849">
      <c r="A849" s="30" t="inlineStr">
        <is>
          <t>Gaming Studios</t>
        </is>
      </c>
      <c r="B849" s="30" t="inlineStr">
        <is>
          <t>Digital &amp; Technology</t>
        </is>
      </c>
      <c r="C849" s="30" t="inlineStr">
        <is>
          <t>Live events, seasons, content drops</t>
        </is>
      </c>
      <c r="D849" s="30" t="inlineStr">
        <is>
          <t>Schedule</t>
        </is>
      </c>
    </row>
    <row r="850">
      <c r="A850" s="30" t="inlineStr">
        <is>
          <t>Gaming Studios</t>
        </is>
      </c>
      <c r="B850" s="30" t="inlineStr">
        <is>
          <t>Digital &amp; Technology</t>
        </is>
      </c>
      <c r="C850" s="30" t="inlineStr">
        <is>
          <t>Players, support, feedback</t>
        </is>
      </c>
      <c r="D850" s="30" t="inlineStr">
        <is>
          <t>Relationships</t>
        </is>
      </c>
    </row>
    <row r="851">
      <c r="A851" s="30" t="inlineStr">
        <is>
          <t>Gaming Studios</t>
        </is>
      </c>
      <c r="B851" s="30" t="inlineStr">
        <is>
          <t>Digital &amp; Technology</t>
        </is>
      </c>
      <c r="C851" s="30" t="inlineStr">
        <is>
          <t>Artists, engineers, producers</t>
        </is>
      </c>
      <c r="D851" s="30" t="inlineStr">
        <is>
          <t>People</t>
        </is>
      </c>
    </row>
    <row r="852">
      <c r="A852" s="30" t="inlineStr">
        <is>
          <t>Content Agencies</t>
        </is>
      </c>
      <c r="B852" s="30" t="inlineStr">
        <is>
          <t>Digital &amp; Technology</t>
        </is>
      </c>
      <c r="C852" s="30" t="inlineStr">
        <is>
          <t>Pieces, formats, campaigns</t>
        </is>
      </c>
      <c r="D852" s="30" t="inlineStr">
        <is>
          <t>Work</t>
        </is>
      </c>
    </row>
    <row r="853">
      <c r="A853" s="30" t="inlineStr">
        <is>
          <t>Content Agencies</t>
        </is>
      </c>
      <c r="B853" s="30" t="inlineStr">
        <is>
          <t>Digital &amp; Technology</t>
        </is>
      </c>
      <c r="C853" s="30" t="inlineStr">
        <is>
          <t>Clients, editors, stakeholders</t>
        </is>
      </c>
      <c r="D853" s="30" t="inlineStr">
        <is>
          <t>Relationships</t>
        </is>
      </c>
    </row>
    <row r="854">
      <c r="A854" s="30" t="inlineStr">
        <is>
          <t>Content Agencies</t>
        </is>
      </c>
      <c r="B854" s="30" t="inlineStr">
        <is>
          <t>Digital &amp; Technology</t>
        </is>
      </c>
      <c r="C854" s="30" t="inlineStr">
        <is>
          <t>Briefs, drafts, revisions, approvals</t>
        </is>
      </c>
      <c r="D854" s="30" t="inlineStr">
        <is>
          <t>Workflows</t>
        </is>
      </c>
    </row>
    <row r="855">
      <c r="A855" s="30" t="inlineStr">
        <is>
          <t>Content Agencies</t>
        </is>
      </c>
      <c r="B855" s="30" t="inlineStr">
        <is>
          <t>Digital &amp; Technology</t>
        </is>
      </c>
      <c r="C855" s="30" t="inlineStr">
        <is>
          <t>Writers, editors, designers, freelancers</t>
        </is>
      </c>
      <c r="D855" s="30" t="inlineStr">
        <is>
          <t>People</t>
        </is>
      </c>
    </row>
    <row r="856">
      <c r="A856" s="30" t="inlineStr">
        <is>
          <t>Content Agencies</t>
        </is>
      </c>
      <c r="B856" s="30" t="inlineStr">
        <is>
          <t>Digital &amp; Technology</t>
        </is>
      </c>
      <c r="C856" s="30" t="inlineStr">
        <is>
          <t>Publishing calendars, deadlines</t>
        </is>
      </c>
      <c r="D856" s="30" t="inlineStr">
        <is>
          <t>Records</t>
        </is>
      </c>
    </row>
    <row r="857">
      <c r="A857" s="30" t="inlineStr">
        <is>
          <t>Content Agencies</t>
        </is>
      </c>
      <c r="B857" s="30" t="inlineStr">
        <is>
          <t>Digital &amp; Technology</t>
        </is>
      </c>
      <c r="C857" s="30" t="inlineStr">
        <is>
          <t>Freelancers, production partners</t>
        </is>
      </c>
      <c r="D857" s="30" t="inlineStr">
        <is>
          <t>Suppliers</t>
        </is>
      </c>
    </row>
    <row r="858">
      <c r="A858" s="30" t="inlineStr">
        <is>
          <t>Content Agencies</t>
        </is>
      </c>
      <c r="B858" s="30" t="inlineStr">
        <is>
          <t>Digital &amp; Technology</t>
        </is>
      </c>
      <c r="C858" s="30" t="inlineStr">
        <is>
          <t>Teams, practices, clients</t>
        </is>
      </c>
      <c r="D858" s="30" t="inlineStr">
        <is>
          <t>Locations</t>
        </is>
      </c>
    </row>
    <row r="859">
      <c r="A859" s="30" t="inlineStr">
        <is>
          <t>Creator Businesses</t>
        </is>
      </c>
      <c r="B859" s="30" t="inlineStr">
        <is>
          <t>Digital &amp; Technology</t>
        </is>
      </c>
      <c r="C859" s="30" t="inlineStr">
        <is>
          <t>Brand deals, campaigns, deliverables</t>
        </is>
      </c>
      <c r="D859" s="30" t="inlineStr">
        <is>
          <t>Work</t>
        </is>
      </c>
    </row>
    <row r="860">
      <c r="A860" s="30" t="inlineStr">
        <is>
          <t>Creator Businesses</t>
        </is>
      </c>
      <c r="B860" s="30" t="inlineStr">
        <is>
          <t>Digital &amp; Technology</t>
        </is>
      </c>
      <c r="C860" s="30" t="inlineStr">
        <is>
          <t>Usage rights, exclusivity, terms</t>
        </is>
      </c>
      <c r="D860" s="30" t="inlineStr">
        <is>
          <t>Control</t>
        </is>
      </c>
    </row>
    <row r="861">
      <c r="A861" s="30" t="inlineStr">
        <is>
          <t>Creator Businesses</t>
        </is>
      </c>
      <c r="B861" s="30" t="inlineStr">
        <is>
          <t>Digital &amp; Technology</t>
        </is>
      </c>
      <c r="C861" s="30" t="inlineStr">
        <is>
          <t>Sponsors, agencies, platforms</t>
        </is>
      </c>
      <c r="D861" s="30" t="inlineStr">
        <is>
          <t>Relationships</t>
        </is>
      </c>
    </row>
    <row r="862">
      <c r="A862" s="30" t="inlineStr">
        <is>
          <t>Creator Businesses</t>
        </is>
      </c>
      <c r="B862" s="30" t="inlineStr">
        <is>
          <t>Digital &amp; Technology</t>
        </is>
      </c>
      <c r="C862" s="30" t="inlineStr">
        <is>
          <t>Payouts, invoices, receivables</t>
        </is>
      </c>
      <c r="D862" s="30" t="inlineStr">
        <is>
          <t>Orders</t>
        </is>
      </c>
    </row>
    <row r="863">
      <c r="A863" s="30" t="inlineStr">
        <is>
          <t>Creator Businesses</t>
        </is>
      </c>
      <c r="B863" s="30" t="inlineStr">
        <is>
          <t>Digital &amp; Technology</t>
        </is>
      </c>
      <c r="C863" s="30" t="inlineStr">
        <is>
          <t>Content calendar and publishing</t>
        </is>
      </c>
      <c r="D863" s="30" t="inlineStr">
        <is>
          <t>Schedule</t>
        </is>
      </c>
    </row>
    <row r="864">
      <c r="A864" s="30" t="inlineStr">
        <is>
          <t>Creator Businesses</t>
        </is>
      </c>
      <c r="B864" s="30" t="inlineStr">
        <is>
          <t>Digital &amp; Technology</t>
        </is>
      </c>
      <c r="C864" s="30" t="inlineStr">
        <is>
          <t>Editors, managers, collaborators</t>
        </is>
      </c>
      <c r="D864" s="30" t="inlineStr">
        <is>
          <t>People</t>
        </is>
      </c>
    </row>
    <row r="865">
      <c r="A865" s="30" t="inlineStr">
        <is>
          <t>Creator Businesses</t>
        </is>
      </c>
      <c r="B865" s="30" t="inlineStr">
        <is>
          <t>Digital &amp; Technology</t>
        </is>
      </c>
      <c r="C865" s="30" t="inlineStr">
        <is>
          <t>Assets, footage, archives</t>
        </is>
      </c>
      <c r="D865" s="30" t="inlineStr">
        <is>
          <t>Records</t>
        </is>
      </c>
    </row>
  </sheetData>
  <autoFilter ref="A4:D865"/>
  <pageMargins left="0.75" right="0.75" top="1" bottom="1" header="0.5" footer="0.5"/>
</worksheet>
</file>

<file path=xl/worksheets/sheet22.xml><?xml version="1.0" encoding="utf-8"?>
<worksheet xmlns="http://schemas.openxmlformats.org/spreadsheetml/2006/main">
  <sheetPr>
    <tabColor rgb="002E8B57"/>
    <outlinePr summaryBelow="1" summaryRight="1"/>
    <pageSetUpPr/>
  </sheetPr>
  <dimension ref="A1:H3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36" customWidth="1" min="3" max="3"/>
    <col width="10" customWidth="1" min="4" max="4"/>
    <col width="70" customWidth="1" min="5" max="5"/>
    <col width="50" customWidth="1" min="6" max="6"/>
    <col width="16" customWidth="1" min="7" max="7"/>
    <col width="14" customWidth="1" min="8" max="8"/>
  </cols>
  <sheetData>
    <row r="1" ht="24" customHeight="1">
      <c r="A1" s="1" t="inlineStr">
        <is>
          <t>Website Capability Registry and Language Rules</t>
        </is>
      </c>
    </row>
    <row r="2">
      <c r="A2" s="2" t="inlineStr">
        <is>
          <t>From content/capabilities.js. Nothing on the website may claim more than this list.</t>
        </is>
      </c>
    </row>
    <row r="4" ht="30" customHeight="1">
      <c r="A4" s="29" t="inlineStr">
        <is>
          <t>Id</t>
        </is>
      </c>
      <c r="B4" s="29" t="inlineStr">
        <is>
          <t>Name</t>
        </is>
      </c>
      <c r="C4" s="29" t="inlineStr">
        <is>
          <t>Label</t>
        </is>
      </c>
      <c r="D4" s="29" t="inlineStr">
        <is>
          <t>Evidence</t>
        </is>
      </c>
      <c r="E4" s="29" t="inlineStr">
        <is>
          <t>Summary</t>
        </is>
      </c>
      <c r="F4" s="29" t="inlineStr">
        <is>
          <t>What it lets you derive</t>
        </is>
      </c>
      <c r="G4" s="29" t="inlineStr">
        <is>
          <t>Maps to module IDs</t>
        </is>
      </c>
      <c r="H4" s="29" t="inlineStr">
        <is>
          <t>Product status</t>
        </is>
      </c>
    </row>
    <row r="5">
      <c r="A5" s="30" t="inlineStr">
        <is>
          <t>people</t>
        </is>
      </c>
      <c r="B5" s="30" t="inlineStr">
        <is>
          <t>People</t>
        </is>
      </c>
      <c r="C5" s="30" t="inlineStr">
        <is>
          <t>Teams, roles and responsibilities</t>
        </is>
      </c>
      <c r="D5" s="32" t="inlineStr">
        <is>
          <t>site</t>
        </is>
      </c>
      <c r="E5" s="30" t="inlineStr">
        <is>
          <t>Teams, roles, responsibilities and the workforce itself, modelled once and referenced by every other part of the system.</t>
        </is>
      </c>
      <c r="F5" s="30" t="inlineStr">
        <is>
          <t>Who is responsible for what, and where the load actually sits.</t>
        </is>
      </c>
      <c r="G5" s="30" t="inlineStr">
        <is>
          <t>M002, M080</t>
        </is>
      </c>
      <c r="H5" s="34" t="inlineStr">
        <is>
          <t>Live</t>
        </is>
      </c>
    </row>
    <row r="6">
      <c r="A6" s="30" t="inlineStr">
        <is>
          <t>work</t>
        </is>
      </c>
      <c r="B6" s="30" t="inlineStr">
        <is>
          <t>Work</t>
        </is>
      </c>
      <c r="C6" s="30" t="inlineStr">
        <is>
          <t>Tasks, projects, jobs and activities</t>
        </is>
      </c>
      <c r="D6" s="32" t="inlineStr">
        <is>
          <t>site</t>
        </is>
      </c>
      <c r="E6" s="30" t="inlineStr">
        <is>
          <t>Tasks, projects, jobs, orders and activities share one execution model. Every piece of work has an owner, a state and a record of what happened.</t>
        </is>
      </c>
      <c r="F6" s="30" t="inlineStr">
        <is>
          <t>What needs to happen, who has it, and what is blocked.</t>
        </is>
      </c>
      <c r="G6" s="30" t="inlineStr">
        <is>
          <t>M123, M153</t>
        </is>
      </c>
      <c r="H6" s="36" t="inlineStr">
        <is>
          <t>Partial</t>
        </is>
      </c>
    </row>
    <row r="7">
      <c r="A7" s="30" t="inlineStr">
        <is>
          <t>relationships</t>
        </is>
      </c>
      <c r="B7" s="30" t="inlineStr">
        <is>
          <t>Relationships</t>
        </is>
      </c>
      <c r="C7" s="30" t="inlineStr">
        <is>
          <t>Customers, vendors, partners</t>
        </is>
      </c>
      <c r="D7" s="32" t="inlineStr">
        <is>
          <t>site</t>
        </is>
      </c>
      <c r="E7" s="30" t="inlineStr">
        <is>
          <t>Customers, vendors, partners and stakeholders as records with full interaction history, connected to the work and transactions that involve them.</t>
        </is>
      </c>
      <c r="F7" s="30" t="inlineStr">
        <is>
          <t>Who you deal with, what you have done together, and what is outstanding.</t>
        </is>
      </c>
      <c r="G7" s="30" t="inlineStr">
        <is>
          <t>M040</t>
        </is>
      </c>
      <c r="H7" s="34" t="inlineStr">
        <is>
          <t>Live</t>
        </is>
      </c>
    </row>
    <row r="8">
      <c r="A8" s="30" t="inlineStr">
        <is>
          <t>records</t>
        </is>
      </c>
      <c r="B8" s="30" t="inlineStr">
        <is>
          <t>Records</t>
        </is>
      </c>
      <c r="C8" s="30" t="inlineStr">
        <is>
          <t>One record for everything the business knows</t>
        </is>
      </c>
      <c r="D8" s="32" t="inlineStr">
        <is>
          <t>both</t>
        </is>
      </c>
      <c r="E8" s="30" t="inlineStr">
        <is>
          <t>Documents, products, assets and transactions live as records rather than files. Every record carries the same identity, permissions and history as everything else in Verity.</t>
        </is>
      </c>
      <c r="F8" s="30" t="inlineStr">
        <is>
          <t>What the business knows, in one place, with the history of how it got there.</t>
        </is>
      </c>
      <c r="G8" s="30" t="inlineStr">
        <is>
          <t>M012, M042</t>
        </is>
      </c>
      <c r="H8" s="34" t="inlineStr">
        <is>
          <t>Live</t>
        </is>
      </c>
    </row>
    <row r="9">
      <c r="A9" s="30" t="inlineStr">
        <is>
          <t>workflows</t>
        </is>
      </c>
      <c r="B9" s="30" t="inlineStr">
        <is>
          <t>Workflows</t>
        </is>
      </c>
      <c r="C9" s="30" t="inlineStr">
        <is>
          <t>Approvals, processes and states</t>
        </is>
      </c>
      <c r="D9" s="32" t="inlineStr">
        <is>
          <t>both</t>
        </is>
      </c>
      <c r="E9" s="30" t="inlineStr">
        <is>
          <t>Approvals, processes, states and automations that move work from one owner to the next without anyone chasing it.</t>
        </is>
      </c>
      <c r="F9" s="30" t="inlineStr">
        <is>
          <t>How work moves, where it stalls, and which step owns the delay.</t>
        </is>
      </c>
      <c r="G9" s="30" t="inlineStr">
        <is>
          <t>M005, M006</t>
        </is>
      </c>
      <c r="H9" s="34" t="inlineStr">
        <is>
          <t>Live</t>
        </is>
      </c>
    </row>
    <row r="10">
      <c r="A10" s="30" t="inlineStr">
        <is>
          <t>communication</t>
        </is>
      </c>
      <c r="B10" s="30" t="inlineStr">
        <is>
          <t>Communication</t>
        </is>
      </c>
      <c r="C10" s="30" t="inlineStr">
        <is>
          <t>Comments, notifications and activity</t>
        </is>
      </c>
      <c r="D10" s="32" t="inlineStr">
        <is>
          <t>site</t>
        </is>
      </c>
      <c r="E10" s="30" t="inlineStr">
        <is>
          <t>Comments, notifications, activity and conversations attached to the record they concern, so context does not live in someone’s inbox.</t>
        </is>
      </c>
      <c r="F10" s="30" t="inlineStr">
        <is>
          <t>What was said about this, by whom, and when.</t>
        </is>
      </c>
      <c r="G10" s="30" t="inlineStr">
        <is>
          <t>M007</t>
        </is>
      </c>
      <c r="H10" s="36" t="inlineStr">
        <is>
          <t>Partial</t>
        </is>
      </c>
    </row>
    <row r="11">
      <c r="A11" s="30" t="inlineStr">
        <is>
          <t>intelligence</t>
        </is>
      </c>
      <c r="B11" s="30" t="inlineStr">
        <is>
          <t>Reports and analytics</t>
        </is>
      </c>
      <c r="C11" s="30" t="inlineStr">
        <is>
          <t>Reports, dashboards and insight</t>
        </is>
      </c>
      <c r="D11" s="32" t="inlineStr">
        <is>
          <t>both</t>
        </is>
      </c>
      <c r="E11" s="30" t="inlineStr">
        <is>
          <t>Reports and dashboards drawn from live operational records rather than from an export someone assembled last week.</t>
        </is>
      </c>
      <c r="F11" s="30" t="inlineStr">
        <is>
          <t>How the business is performing, without waiting for a report cycle.</t>
        </is>
      </c>
      <c r="G11" s="30" t="inlineStr">
        <is>
          <t>M021, M018</t>
        </is>
      </c>
      <c r="H11" s="34" t="inlineStr">
        <is>
          <t>Live</t>
        </is>
      </c>
    </row>
    <row r="12">
      <c r="A12" s="30" t="inlineStr">
        <is>
          <t>control</t>
        </is>
      </c>
      <c r="B12" s="30" t="inlineStr">
        <is>
          <t>Control</t>
        </is>
      </c>
      <c r="C12" s="30" t="inlineStr">
        <is>
          <t>Permissions, policy and audit</t>
        </is>
      </c>
      <c r="D12" s="32" t="inlineStr">
        <is>
          <t>site</t>
        </is>
      </c>
      <c r="E12" s="30" t="inlineStr">
        <is>
          <t>One permission model and one audit trail across every object, rather than a different access model per tool.</t>
        </is>
      </c>
      <c r="F12" s="30" t="inlineStr">
        <is>
          <t>Who can see what, who changed what, and when.</t>
        </is>
      </c>
      <c r="G12" s="30" t="inlineStr">
        <is>
          <t>M002, M004</t>
        </is>
      </c>
      <c r="H12" s="34" t="inlineStr">
        <is>
          <t>Live</t>
        </is>
      </c>
    </row>
    <row r="13">
      <c r="A13" s="30" t="inlineStr">
        <is>
          <t>inventory</t>
        </is>
      </c>
      <c r="B13" s="30" t="inlineStr">
        <is>
          <t>Inventory</t>
        </is>
      </c>
      <c r="C13" s="30" t="inlineStr">
        <is>
          <t>Stock, movement and reorder</t>
        </is>
      </c>
      <c r="D13" s="32" t="inlineStr">
        <is>
          <t>product</t>
        </is>
      </c>
      <c r="E13" s="30" t="inlineStr">
        <is>
          <t>Stock levels, movement between locations and reorder points, tracked against the same records the rest of the business uses.</t>
        </is>
      </c>
      <c r="F13" s="30" t="inlineStr">
        <is>
          <t>What you hold, what is moving, and what is about to run out.</t>
        </is>
      </c>
      <c r="G13" s="30" t="inlineStr">
        <is>
          <t>M060, M048</t>
        </is>
      </c>
      <c r="H13" s="34" t="inlineStr">
        <is>
          <t>Live</t>
        </is>
      </c>
    </row>
    <row r="14">
      <c r="A14" s="30" t="inlineStr">
        <is>
          <t>orders</t>
        </is>
      </c>
      <c r="B14" s="30" t="inlineStr">
        <is>
          <t>Orders</t>
        </is>
      </c>
      <c r="C14" s="30" t="inlineStr">
        <is>
          <t>Orders from placement to fulfilment</t>
        </is>
      </c>
      <c r="D14" s="32" t="inlineStr">
        <is>
          <t>product</t>
        </is>
      </c>
      <c r="E14" s="30" t="inlineStr">
        <is>
          <t>Orders as first-class records with a state, an owner and a history — not a row in a sheet that someone updates when they remember.</t>
        </is>
      </c>
      <c r="F14" s="30" t="inlineStr">
        <is>
          <t>What was ordered, where it is, and what is holding it up.</t>
        </is>
      </c>
      <c r="G14" s="30" t="inlineStr">
        <is>
          <t>M043</t>
        </is>
      </c>
      <c r="H14" s="34" t="inlineStr">
        <is>
          <t>Live</t>
        </is>
      </c>
    </row>
    <row r="15">
      <c r="A15" s="30" t="inlineStr">
        <is>
          <t>suppliers</t>
        </is>
      </c>
      <c r="B15" s="30" t="inlineStr">
        <is>
          <t>Suppliers</t>
        </is>
      </c>
      <c r="C15" s="30" t="inlineStr">
        <is>
          <t>Vendors, purchase and supply</t>
        </is>
      </c>
      <c r="D15" s="32" t="inlineStr">
        <is>
          <t>product</t>
        </is>
      </c>
      <c r="E15" s="30" t="inlineStr">
        <is>
          <t>Suppliers and vendors as relationships with their own records, orders and history, connected to the stock and work they feed.</t>
        </is>
      </c>
      <c r="F15" s="30" t="inlineStr">
        <is>
          <t>Who you buy from, what you owe them, and how reliably they deliver.</t>
        </is>
      </c>
      <c r="G15" s="30" t="inlineStr">
        <is>
          <t>M041, M046</t>
        </is>
      </c>
      <c r="H15" s="34" t="inlineStr">
        <is>
          <t>Live</t>
        </is>
      </c>
    </row>
    <row r="16">
      <c r="A16" s="30" t="inlineStr">
        <is>
          <t>logistics</t>
        </is>
      </c>
      <c r="B16" s="30" t="inlineStr">
        <is>
          <t>Logistics</t>
        </is>
      </c>
      <c r="C16" s="30" t="inlineStr">
        <is>
          <t>Dispatch, movement and delivery</t>
        </is>
      </c>
      <c r="D16" s="32" t="inlineStr">
        <is>
          <t>product</t>
        </is>
      </c>
      <c r="E16" s="30" t="inlineStr">
        <is>
          <t>Dispatch, routing and delivery tracked against the orders they fulfil, so a delay upstream is visible downstream.</t>
        </is>
      </c>
      <c r="F16" s="30" t="inlineStr">
        <is>
          <t>What has left, what is in transit, and what arrived late.</t>
        </is>
      </c>
      <c r="G16" s="30" t="inlineStr">
        <is>
          <t>M107</t>
        </is>
      </c>
      <c r="H16" s="36" t="inlineStr">
        <is>
          <t>Partial</t>
        </is>
      </c>
    </row>
    <row r="17">
      <c r="A17" s="30" t="inlineStr">
        <is>
          <t>commandCentre</t>
        </is>
      </c>
      <c r="B17" s="30" t="inlineStr">
        <is>
          <t>Command centre</t>
        </is>
      </c>
      <c r="C17" s="30" t="inlineStr">
        <is>
          <t>The live operational picture</t>
        </is>
      </c>
      <c r="D17" s="32" t="inlineStr">
        <is>
          <t>site</t>
        </is>
      </c>
      <c r="E17" s="30" t="inlineStr">
        <is>
          <t>One live view of what is moving, what is blocked, who owns it and what needs attention today — assembled continuously instead of on request.</t>
        </is>
      </c>
      <c r="F17" s="30" t="inlineStr">
        <is>
          <t>The state of the business right now, not at the last close.</t>
        </is>
      </c>
      <c r="G17" s="30" t="inlineStr">
        <is>
          <t>M018</t>
        </is>
      </c>
      <c r="H17" s="34" t="inlineStr">
        <is>
          <t>Live</t>
        </is>
      </c>
    </row>
    <row r="18">
      <c r="A18" s="30" t="inlineStr">
        <is>
          <t>ai</t>
        </is>
      </c>
      <c r="B18" s="30" t="inlineStr">
        <is>
          <t>Verity AI</t>
        </is>
      </c>
      <c r="C18" s="30" t="inlineStr">
        <is>
          <t>Ask, understand, act</t>
        </is>
      </c>
      <c r="D18" s="32" t="inlineStr">
        <is>
          <t>site</t>
        </is>
      </c>
      <c r="E18" s="30" t="inlineStr">
        <is>
          <t>Ask a question in plain language and get an answer grounded in your own records and workflows. Verity AI is permission-aware, so it only sees what the person asking is allowed to see, and every action it takes stays part of the operational record.</t>
        </is>
      </c>
      <c r="F18" s="30" t="inlineStr">
        <is>
          <t>An answer with its reasoning shown, and the follow-up already created.</t>
        </is>
      </c>
      <c r="G18" s="30" t="inlineStr">
        <is>
          <t>M019</t>
        </is>
      </c>
      <c r="H18" s="34" t="inlineStr">
        <is>
          <t>Live</t>
        </is>
      </c>
    </row>
    <row r="19">
      <c r="A19" s="30" t="inlineStr">
        <is>
          <t>schedule</t>
        </is>
      </c>
      <c r="B19" s="30" t="inlineStr">
        <is>
          <t>Schedule</t>
        </is>
      </c>
      <c r="C19" s="30" t="inlineStr">
        <is>
          <t>Work in motion, start to finish</t>
        </is>
      </c>
      <c r="D19" s="32" t="inlineStr">
        <is>
          <t>site</t>
        </is>
      </c>
      <c r="E19" s="30" t="inlineStr">
        <is>
          <t>A timeline of the day’s work with each step’s state and owner, from assignment through to completion.</t>
        </is>
      </c>
      <c r="F19" s="30" t="inlineStr">
        <is>
          <t>What is done, what is running, and what is still ahead today.</t>
        </is>
      </c>
      <c r="G19" s="30" t="inlineStr">
        <is>
          <t>M033</t>
        </is>
      </c>
      <c r="H19" s="34" t="inlineStr">
        <is>
          <t>Live</t>
        </is>
      </c>
    </row>
    <row r="20">
      <c r="A20" s="30" t="inlineStr">
        <is>
          <t>workforce</t>
        </is>
      </c>
      <c r="B20" s="30" t="inlineStr">
        <is>
          <t>Workforce</t>
        </is>
      </c>
      <c r="C20" s="30" t="inlineStr">
        <is>
          <t>Assignment, attendance and availability</t>
        </is>
      </c>
      <c r="D20" s="32" t="inlineStr">
        <is>
          <t>site</t>
        </is>
      </c>
      <c r="E20" s="30" t="inlineStr">
        <is>
          <t>Assignment, attendance, availability and execution stay connected to the work they support. Every state is a record rather than a status someone typed into a sheet.</t>
        </is>
      </c>
      <c r="F20" s="30" t="inlineStr">
        <is>
          <t>Who is on, who is assigned, and what they finished.</t>
        </is>
      </c>
      <c r="G20" s="30" t="inlineStr">
        <is>
          <t>M080, M082</t>
        </is>
      </c>
      <c r="H20" s="34" t="inlineStr">
        <is>
          <t>Live</t>
        </is>
      </c>
    </row>
    <row r="21">
      <c r="A21" s="30" t="inlineStr">
        <is>
          <t>locations</t>
        </is>
      </c>
      <c r="B21" s="30" t="inlineStr">
        <is>
          <t>Locations</t>
        </is>
      </c>
      <c r="C21" s="30" t="inlineStr">
        <is>
          <t>Sites, regions and rollup</t>
        </is>
      </c>
      <c r="D21" s="32" t="inlineStr">
        <is>
          <t>site</t>
        </is>
      </c>
      <c r="E21" s="30" t="inlineStr">
        <is>
          <t>Locations roll into organisations and organisations roll into the business. Permissions, reporting, work and exceptions all follow that same structure.</t>
        </is>
      </c>
      <c r="F21" s="30" t="inlineStr">
        <is>
          <t>One site, one region or the whole operation, from the same records.</t>
        </is>
      </c>
      <c r="G21" s="30" t="inlineStr">
        <is>
          <t>M030</t>
        </is>
      </c>
      <c r="H21" s="34" t="inlineStr">
        <is>
          <t>Live</t>
        </is>
      </c>
    </row>
    <row r="22">
      <c r="A22" s="30" t="inlineStr">
        <is>
          <t>migration</t>
        </is>
      </c>
      <c r="B22" s="30" t="inlineStr">
        <is>
          <t>Migration</t>
        </is>
      </c>
      <c r="C22" s="30" t="inlineStr">
        <is>
          <t>Bring your existing systems with you</t>
        </is>
      </c>
      <c r="D22" s="32" t="inlineStr">
        <is>
          <t>site</t>
        </is>
      </c>
      <c r="E22" s="30" t="inlineStr">
        <is>
          <t>Existing systems are mapped into Verity and the records that matter are migrated, so the new layer is introduced alongside what already works rather than replacing everything on day one.</t>
        </is>
      </c>
      <c r="F22" s="30" t="inlineStr">
        <is>
          <t>A move you can make in stages instead of over a weekend.</t>
        </is>
      </c>
      <c r="G22" s="30" t="inlineStr">
        <is>
          <t>M017</t>
        </is>
      </c>
      <c r="H22" s="36" t="inlineStr">
        <is>
          <t>Partial</t>
        </is>
      </c>
    </row>
    <row r="23">
      <c r="A23" s="30" t="inlineStr">
        <is>
          <t>implementation</t>
        </is>
      </c>
      <c r="B23" s="30" t="inlineStr">
        <is>
          <t>Implementation</t>
        </is>
      </c>
      <c r="C23" s="30" t="inlineStr">
        <is>
          <t>Configured with you, in four weeks</t>
        </is>
      </c>
      <c r="D23" s="32" t="inlineStr">
        <is>
          <t>site</t>
        </is>
      </c>
      <c r="E23" s="30" t="inlineStr">
        <is>
          <t>Discovery and mapping, configuration, migration and an ongoing operations partnership. Verity combines the platform with the operational work required to make it useful.</t>
        </is>
      </c>
      <c r="F23" s="30" t="inlineStr">
        <is>
          <t>A system shaped to how the business actually runs.</t>
        </is>
      </c>
      <c r="G23" s="30" t="inlineStr"/>
      <c r="H23" s="34" t="inlineStr">
        <is>
          <t>Live</t>
        </is>
      </c>
    </row>
    <row r="26">
      <c r="A26" s="3" t="inlineStr">
        <is>
          <t>Words not to use, with replacement</t>
        </is>
      </c>
    </row>
    <row r="27">
      <c r="A27" s="15" t="inlineStr">
        <is>
          <t>Forbidden phrase</t>
        </is>
      </c>
      <c r="B27" s="15" t="inlineStr">
        <is>
          <t>Say instead</t>
        </is>
      </c>
    </row>
    <row r="28">
      <c r="A28" s="4" t="inlineStr">
        <is>
          <t>point of sale</t>
        </is>
      </c>
      <c r="B28" s="4" t="inlineStr">
        <is>
          <t>counter billing (restaurants); do not claim POS</t>
        </is>
      </c>
    </row>
    <row r="29">
      <c r="A29" s="4" t="inlineStr">
        <is>
          <t>payroll processing</t>
        </is>
      </c>
      <c r="B29" s="4" t="inlineStr">
        <is>
          <t>payroll inputs from attendance</t>
        </is>
      </c>
    </row>
    <row r="30">
      <c r="A30" s="4" t="inlineStr">
        <is>
          <t>GST filing / tax filing</t>
        </is>
      </c>
      <c r="B30" s="4" t="inlineStr">
        <is>
          <t>GST return preparation</t>
        </is>
      </c>
    </row>
    <row r="31">
      <c r="A31" s="4" t="inlineStr">
        <is>
          <t>appointment booking</t>
        </is>
      </c>
      <c r="B31" s="4" t="inlineStr">
        <is>
          <t>scheduling and resource booking</t>
        </is>
      </c>
    </row>
    <row r="32">
      <c r="A32" s="4" t="inlineStr">
        <is>
          <t>email campaign</t>
        </is>
      </c>
      <c r="B32" s="4" t="inlineStr">
        <is>
          <t>not a product capability</t>
        </is>
      </c>
    </row>
    <row r="33">
      <c r="A33" s="4" t="inlineStr">
        <is>
          <t>free trial / sign up free</t>
        </is>
      </c>
      <c r="B33" s="4" t="inlineStr">
        <is>
          <t>not offered</t>
        </is>
      </c>
    </row>
    <row r="34">
      <c r="A34" s="4" t="inlineStr">
        <is>
          <t>storefront</t>
        </is>
      </c>
      <c r="B34" s="4" t="inlineStr">
        <is>
          <t>not a product capability</t>
        </is>
      </c>
    </row>
    <row r="36">
      <c r="A36" s="2" t="inlineStr">
        <is>
          <t>Systems Verity is known to migrate from: Excel, Google Sheets, Legacy ERP, CRM. No named third-party product integrations exist; do not claim any.</t>
        </is>
      </c>
    </row>
  </sheetData>
  <autoFilter ref="A4:H23"/>
  <pageMargins left="0.75" right="0.75" top="1" bottom="1" header="0.5" footer="0.5"/>
</worksheet>
</file>

<file path=xl/worksheets/sheet23.xml><?xml version="1.0" encoding="utf-8"?>
<worksheet xmlns="http://schemas.openxmlformats.org/spreadsheetml/2006/main">
  <sheetPr>
    <tabColor rgb="007A3DB8"/>
    <outlinePr summaryBelow="1" summaryRight="1"/>
    <pageSetUpPr/>
  </sheetPr>
  <dimension ref="A1:N2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8" customWidth="1" min="4" max="4"/>
    <col width="24" customWidth="1" min="5" max="5"/>
    <col width="12" customWidth="1" min="6" max="6"/>
    <col width="16" customWidth="1" min="7" max="7"/>
    <col width="9" customWidth="1" min="8" max="8"/>
    <col width="10" customWidth="1" min="9" max="9"/>
    <col width="9" customWidth="1" min="10" max="10"/>
    <col width="9" customWidth="1" min="11" max="11"/>
    <col width="50" customWidth="1" min="12" max="12"/>
    <col width="50" customWidth="1" min="13" max="13"/>
    <col width="90" customWidth="1" min="14" max="14"/>
  </cols>
  <sheetData>
    <row r="1" ht="24" customHeight="1">
      <c r="A1" s="1" t="inlineStr">
        <is>
          <t>Capabilities in code (src/server/capabilities)</t>
        </is>
      </c>
    </row>
    <row r="2">
      <c r="A2" s="2" t="inlineStr">
        <is>
          <t>Counts are from the static scan. Authority text is the capability's own header comment.</t>
        </is>
      </c>
    </row>
    <row r="4" ht="30" customHeight="1">
      <c r="A4" s="29" t="inlineStr">
        <is>
          <t>Capability key</t>
        </is>
      </c>
      <c r="B4" s="29" t="inlineStr">
        <is>
          <t>Name</t>
        </is>
      </c>
      <c r="C4" s="29" t="inlineStr">
        <is>
          <t>Category</t>
        </is>
      </c>
      <c r="D4" s="29" t="inlineStr">
        <is>
          <t>Status</t>
        </is>
      </c>
      <c r="E4" s="29" t="inlineStr">
        <is>
          <t>Built for</t>
        </is>
      </c>
      <c r="F4" s="29" t="inlineStr">
        <is>
          <t>Depends on</t>
        </is>
      </c>
      <c r="G4" s="29" t="inlineStr">
        <is>
          <t>Module IDs</t>
        </is>
      </c>
      <c r="H4" s="29" t="inlineStr">
        <is>
          <t>Entities</t>
        </is>
      </c>
      <c r="I4" s="29" t="inlineStr">
        <is>
          <t>Commands</t>
        </is>
      </c>
      <c r="J4" s="29" t="inlineStr">
        <is>
          <t>Queries</t>
        </is>
      </c>
      <c r="K4" s="29" t="inlineStr">
        <is>
          <t>Events</t>
        </is>
      </c>
      <c r="L4" s="29" t="inlineStr">
        <is>
          <t>Entity keys</t>
        </is>
      </c>
      <c r="M4" s="29" t="inlineStr">
        <is>
          <t>Screens</t>
        </is>
      </c>
      <c r="N4" s="29" t="inlineStr">
        <is>
          <t>Authority / notes</t>
        </is>
      </c>
    </row>
    <row r="5">
      <c r="A5" s="30" t="inlineStr">
        <is>
          <t>verity.capability.accounting</t>
        </is>
      </c>
      <c r="B5" s="30" t="inlineStr">
        <is>
          <t>Accounting</t>
        </is>
      </c>
      <c r="C5" s="30" t="inlineStr">
        <is>
          <t>Finance</t>
        </is>
      </c>
      <c r="D5" s="36" t="inlineStr">
        <is>
          <t>Partial</t>
        </is>
      </c>
      <c r="E5" s="30" t="inlineStr">
        <is>
          <t>Task 72 (override)</t>
        </is>
      </c>
      <c r="F5" s="30" t="inlineStr"/>
      <c r="G5" s="30" t="inlineStr">
        <is>
          <t>M070</t>
        </is>
      </c>
      <c r="H5" s="32" t="n">
        <v>2</v>
      </c>
      <c r="I5" s="32" t="n">
        <v>4</v>
      </c>
      <c r="J5" s="32" t="n">
        <v>3</v>
      </c>
      <c r="K5" s="32" t="n">
        <v>3</v>
      </c>
      <c r="L5" s="30" t="inlineStr">
        <is>
          <t>accounting.account, accounting.journal_entry</t>
        </is>
      </c>
      <c r="M5" s="30" t="inlineStr">
        <is>
          <t>/accounting, /accounting/[accountId]</t>
        </is>
      </c>
      <c r="N5" s="30" t="inlineStr">
        <is>
          <t>Accounting — `verity.capability.accounting` (Task 72, MVP scope)  Authority: `taskplans/72_erpclaw_capability_accounting.md`. Built ahead of its stated demand trigger (a second client needing real books) under an explicit product-owner override 2026-09-04 — the taskplan's own trigger language still applies to everything past this MVP slice.  REGISTERED 2026-09-04 via `registry.ts` (`registerAccountingCapability`), after the shared database's migration-checksum drift was resolved (`prisma migrate resolve --rolled-back` on a dead failed-attempt row, plus a checksum re-stamp on the successful row</t>
        </is>
      </c>
    </row>
    <row r="6">
      <c r="A6" s="30" t="inlineStr">
        <is>
          <t>verity.capability.approval</t>
        </is>
      </c>
      <c r="B6" s="30" t="inlineStr">
        <is>
          <t>Approval</t>
        </is>
      </c>
      <c r="C6" s="30" t="inlineStr">
        <is>
          <t>Platform</t>
        </is>
      </c>
      <c r="D6" s="34" t="inlineStr">
        <is>
          <t>Live</t>
        </is>
      </c>
      <c r="E6" s="30" t="inlineStr">
        <is>
          <t>Foundation validation</t>
        </is>
      </c>
      <c r="F6" s="30" t="inlineStr"/>
      <c r="G6" s="30" t="inlineStr">
        <is>
          <t>M006</t>
        </is>
      </c>
      <c r="H6" s="32" t="n">
        <v>1</v>
      </c>
      <c r="I6" s="32" t="n">
        <v>2</v>
      </c>
      <c r="J6" s="32" t="n">
        <v>1</v>
      </c>
      <c r="K6" s="32" t="n">
        <v>1</v>
      </c>
      <c r="L6" s="30" t="inlineStr">
        <is>
          <t>approval.request</t>
        </is>
      </c>
      <c r="M6" s="30" t="inlineStr">
        <is>
          <t>/approvals</t>
        </is>
      </c>
      <c r="N6" s="30" t="inlineStr">
        <is>
          <t>Approval — `verity.capability.approval`  Authority: foundation validation — demanded independently by Professional Services, Staffing, Finance and Procurement. Built once so those four do not each grow their own approval chain.  Steps name a *role*, not a person, so a chain survives someone leaving the organisation. Steps are decided in sequence: a chain whose second approver can act before the first has is not a chain, it is a set.</t>
        </is>
      </c>
    </row>
    <row r="7">
      <c r="A7" s="30" t="inlineStr">
        <is>
          <t>verity.capability.asset</t>
        </is>
      </c>
      <c r="B7" s="30" t="inlineStr">
        <is>
          <t>Asset</t>
        </is>
      </c>
      <c r="C7" s="30" t="inlineStr">
        <is>
          <t>Field</t>
        </is>
      </c>
      <c r="D7" s="34" t="inlineStr">
        <is>
          <t>Live</t>
        </is>
      </c>
      <c r="E7" s="30" t="inlineStr">
        <is>
          <t>Foundation validation</t>
        </is>
      </c>
      <c r="F7" s="30" t="inlineStr">
        <is>
          <t>location</t>
        </is>
      </c>
      <c r="G7" s="30" t="inlineStr">
        <is>
          <t>M031</t>
        </is>
      </c>
      <c r="H7" s="32" t="n">
        <v>1</v>
      </c>
      <c r="I7" s="32" t="n">
        <v>3</v>
      </c>
      <c r="J7" s="32" t="n">
        <v>1</v>
      </c>
      <c r="K7" s="32" t="n">
        <v>2</v>
      </c>
      <c r="L7" s="30" t="inlineStr">
        <is>
          <t>asset.asset</t>
        </is>
      </c>
      <c r="M7" s="30" t="inlineStr">
        <is>
          <t>/assets, /assets/[id]</t>
        </is>
      </c>
      <c r="N7" s="30" t="inlineStr">
        <is>
          <t>Asset — `verity.capability.asset`  Authority: GOV-TER-009, ADR-008 (an Asset is one of the two things a Resource may be backed by). Depends on Location.  Note what is absent: no make, model, year, or equipment-specific column of any kind. Forbidden pattern #3 exists because VEDA put vehicle brand and model identifiers into a core table. A fleet tenant and a hospital tenant describe their equipment through custom fields, and the platform knows neither domain.</t>
        </is>
      </c>
    </row>
    <row r="8">
      <c r="A8" s="30" t="inlineStr">
        <is>
          <t>verity.capability.attendance</t>
        </is>
      </c>
      <c r="B8" s="30" t="inlineStr">
        <is>
          <t>Attendance</t>
        </is>
      </c>
      <c r="C8" s="30" t="inlineStr">
        <is>
          <t>HR</t>
        </is>
      </c>
      <c r="D8" s="41" t="inlineStr">
        <is>
          <t>Live (client-built)</t>
        </is>
      </c>
      <c r="E8" s="30" t="inlineStr">
        <is>
          <t>Colonel Kebabz</t>
        </is>
      </c>
      <c r="F8" s="30" t="inlineStr"/>
      <c r="G8" s="30" t="inlineStr">
        <is>
          <t>M082, M083</t>
        </is>
      </c>
      <c r="H8" s="32" t="n">
        <v>2</v>
      </c>
      <c r="I8" s="32" t="n">
        <v>2</v>
      </c>
      <c r="J8" s="32" t="n">
        <v>4</v>
      </c>
      <c r="K8" s="32" t="n">
        <v>2</v>
      </c>
      <c r="L8" s="30" t="inlineStr">
        <is>
          <t>attendance.record, attendance.shift</t>
        </is>
      </c>
      <c r="M8" s="30" t="inlineStr">
        <is>
          <t>/attendance</t>
        </is>
      </c>
      <c r="N8" s="30" t="inlineStr">
        <is>
          <t>Attendance — `verity.capability.attendance` (Colonel Kebabz Phase 3, lean V1)  Authority: `clients/colonel-kebabz/prd.md` §39-40, 42 (Attendance, Shift Management, Payroll Inputs). A sibling to `hr`, not a fork — Task 78's own scope explicitly excludes attendance/shifts/payroll. Payroll inputs are computed at query time from AttendanceRecord, never stored as a separate payroll entity — see the schema's own module doc for what's deliberately dropped this cycle (overtime, late deductions, incentives, advances, shift-gap detection).</t>
        </is>
      </c>
    </row>
    <row r="9">
      <c r="A9" s="30" t="inlineStr">
        <is>
          <t>verity.capability.billing</t>
        </is>
      </c>
      <c r="B9" s="30" t="inlineStr">
        <is>
          <t>Billing</t>
        </is>
      </c>
      <c r="C9" s="30" t="inlineStr">
        <is>
          <t>Finance</t>
        </is>
      </c>
      <c r="D9" s="34" t="inlineStr">
        <is>
          <t>Live</t>
        </is>
      </c>
      <c r="E9" s="30" t="inlineStr">
        <is>
          <t>Task 77</t>
        </is>
      </c>
      <c r="F9" s="30" t="inlineStr"/>
      <c r="G9" s="30" t="inlineStr">
        <is>
          <t>M074</t>
        </is>
      </c>
      <c r="H9" s="32" t="n">
        <v>2</v>
      </c>
      <c r="I9" s="32" t="n">
        <v>5</v>
      </c>
      <c r="J9" s="32" t="n">
        <v>2</v>
      </c>
      <c r="K9" s="32" t="n">
        <v>5</v>
      </c>
      <c r="L9" s="30" t="inlineStr">
        <is>
          <t>billing.invoice, billing.meter</t>
        </is>
      </c>
      <c r="M9" s="30" t="inlineStr">
        <is>
          <t>/billing</t>
        </is>
      </c>
      <c r="N9" s="30" t="inlineStr">
        <is>
          <t>Billing — `verity.capability.billing` (Task 77, MVP scope)  Authority: `taskplans/77_erpclaw_capability_billing.md`. Same override as Tasks 72/73/78, 2026-09-04.  REGISTERED 2026-09-04, same as the other three — see `../accounting/ index.ts`'s module doc for the migration-drift resolution.  Deliberately separate from one-off sales invoicing (Task 74, not built — different lifecycle, per Task 77's own scope). A `BillingMeter` bills a `Party` directly; no generic Customer entity exists yet to route through.  SCOPE BUILT: meters, meter readings, flat rate-per-unit billing periods, and invoice gen</t>
        </is>
      </c>
    </row>
    <row r="10">
      <c r="A10" s="30" t="inlineStr">
        <is>
          <t>verity.capability.complaint</t>
        </is>
      </c>
      <c r="B10" s="30" t="inlineStr">
        <is>
          <t>Complaint</t>
        </is>
      </c>
      <c r="C10" s="30" t="inlineStr">
        <is>
          <t>Hospitality</t>
        </is>
      </c>
      <c r="D10" s="41" t="inlineStr">
        <is>
          <t>Live (client-built)</t>
        </is>
      </c>
      <c r="E10" s="30" t="inlineStr">
        <is>
          <t>Colonel Kebabz</t>
        </is>
      </c>
      <c r="F10" s="30" t="inlineStr"/>
      <c r="G10" s="30" t="inlineStr">
        <is>
          <t>M098</t>
        </is>
      </c>
      <c r="H10" s="32" t="n">
        <v>1</v>
      </c>
      <c r="I10" s="32" t="n">
        <v>3</v>
      </c>
      <c r="J10" s="32" t="n">
        <v>1</v>
      </c>
      <c r="K10" s="32" t="n">
        <v>3</v>
      </c>
      <c r="L10" s="30" t="inlineStr">
        <is>
          <t>complaint.complaint</t>
        </is>
      </c>
      <c r="M10" s="30" t="inlineStr">
        <is>
          <t>/complaints</t>
        </is>
      </c>
      <c r="N10" s="30" t="inlineStr">
        <is>
          <t>Complaint — `verity.capability.complaint` (Colonel Kebabz Phase 2, lean V1)  Authority: `clients/colonel-kebabz/prd.md` §36 (Complaint Management) and §37 (Service Recovery). Every complaint becomes a ticket with a plain closed-set status (New|Assigned|InProgress|AwaitingCustomer|Resolved| Closed), validated in code rather than the platform's full StateDefinition/transition machinery — deliberately lighter than dinein's order/table state machine, per the 2026-09-10 lean-scope correction.  Service recovery (§37: coupon/refund/replacement/complimentary item/ loyalty points) lives on the same row</t>
        </is>
      </c>
    </row>
    <row r="11">
      <c r="A11" s="30" t="inlineStr">
        <is>
          <t>verity.capability.coupon</t>
        </is>
      </c>
      <c r="B11" s="30" t="inlineStr">
        <is>
          <t>Coupon</t>
        </is>
      </c>
      <c r="C11" s="30" t="inlineStr">
        <is>
          <t>Hospitality</t>
        </is>
      </c>
      <c r="D11" s="41" t="inlineStr">
        <is>
          <t>Live (client-built)</t>
        </is>
      </c>
      <c r="E11" s="30" t="inlineStr">
        <is>
          <t>Colonel Kebabz</t>
        </is>
      </c>
      <c r="F11" s="30" t="inlineStr"/>
      <c r="G11" s="30" t="inlineStr">
        <is>
          <t>M097</t>
        </is>
      </c>
      <c r="H11" s="32" t="n">
        <v>1</v>
      </c>
      <c r="I11" s="32" t="n">
        <v>2</v>
      </c>
      <c r="J11" s="32" t="n">
        <v>1</v>
      </c>
      <c r="K11" s="32" t="n">
        <v>2</v>
      </c>
      <c r="L11" s="30" t="inlineStr">
        <is>
          <t>coupon.coupon</t>
        </is>
      </c>
      <c r="M11" s="30" t="inlineStr">
        <is>
          <t>/coupons</t>
        </is>
      </c>
      <c r="N11" s="30" t="inlineStr">
        <is>
          <t>Coupon — `verity.capability.coupon` (Colonel Kebabz Phase 2, lean V1)  Authority: `clients/colonel-kebabz/prd.md` §32 (Offers &amp; Coupons), scoped to percent/flat discount codes only per the 2026-09-10 lean-scope correction — no Buy-X-Get-Y, item/category-scoped, first-order, returning-customer, outlet-specific, or time-specific offer types.  `applyCoupon` validates and increments usage but does NOT itself touch the Bill — it returns the computed discount for a staff member to apply through the existing `dinein.applyBillDiscount`, same decoupled posture as `loyalty.redeemPoints`.</t>
        </is>
      </c>
    </row>
    <row r="12">
      <c r="A12" s="30" t="inlineStr">
        <is>
          <t>verity.capability.crm</t>
        </is>
      </c>
      <c r="B12" s="30" t="inlineStr">
        <is>
          <t>CRM</t>
        </is>
      </c>
      <c r="C12" s="30" t="inlineStr">
        <is>
          <t>Hospitality</t>
        </is>
      </c>
      <c r="D12" s="41" t="inlineStr">
        <is>
          <t>Live (client-built)</t>
        </is>
      </c>
      <c r="E12" s="30" t="inlineStr">
        <is>
          <t>Colonel Kebabz</t>
        </is>
      </c>
      <c r="F12" s="30" t="inlineStr">
        <is>
          <t>dinein</t>
        </is>
      </c>
      <c r="G12" s="30" t="inlineStr">
        <is>
          <t>M095</t>
        </is>
      </c>
      <c r="H12" s="32" t="n">
        <v>1</v>
      </c>
      <c r="I12" s="32" t="n">
        <v>0</v>
      </c>
      <c r="J12" s="32" t="n">
        <v>2</v>
      </c>
      <c r="K12" s="32" t="n">
        <v>0</v>
      </c>
      <c r="L12" s="30" t="inlineStr">
        <is>
          <t>crm.customer</t>
        </is>
      </c>
      <c r="M12" s="30" t="inlineStr">
        <is>
          <t>/guests, /guests/[customerId]</t>
        </is>
      </c>
      <c r="N12" s="30" t="inlineStr">
        <is>
          <t>CRM — `verity.capability.crm` (Colonel Kebabz Phase 2, lean V1)  Authority: `clients/colonel-kebabz/prd.md` §28-30 (Customer CRM, Customer 360, Segmentation), scoped down per the 2026-09-10 product-owner correction to build the minimum needed, not the PRD's full depth — see `docs/superpowers/specs/2026-09-10-colonel-kebabz-customer-360-design.md`.  `Customer` is a new, tenant-scoped, capability-private identity — NOT the platform's Party (a walk-in diner mints no login, per ADR-001/ADR-007). Matched by phone number, shared across outlets.  SCOPE BUILT: auto-upsert on `dinein.generateBill` (see</t>
        </is>
      </c>
    </row>
    <row r="13">
      <c r="A13" s="30" t="inlineStr">
        <is>
          <t>verity.capability.dinein</t>
        </is>
      </c>
      <c r="B13" s="30" t="inlineStr">
        <is>
          <t>Dine-in</t>
        </is>
      </c>
      <c r="C13" s="30" t="inlineStr">
        <is>
          <t>Hospitality</t>
        </is>
      </c>
      <c r="D13" s="41" t="inlineStr">
        <is>
          <t>Live (client-built)</t>
        </is>
      </c>
      <c r="E13" s="30" t="inlineStr">
        <is>
          <t>Kent's Restaurant</t>
        </is>
      </c>
      <c r="F13" s="30" t="inlineStr"/>
      <c r="G13" s="30" t="inlineStr">
        <is>
          <t>M090-M093</t>
        </is>
      </c>
      <c r="H13" s="32" t="n">
        <v>9</v>
      </c>
      <c r="I13" s="32" t="n">
        <v>23</v>
      </c>
      <c r="J13" s="32" t="n">
        <v>9</v>
      </c>
      <c r="K13" s="32" t="n">
        <v>14</v>
      </c>
      <c r="L13" s="30" t="inlineStr">
        <is>
          <t>dinein.bill, dinein.menu_category, dinein.menu_item, dinein.menu_variant, dinein.order, dinein.order_line, dinein.payment, dinein.table, dinein.zone</t>
        </is>
      </c>
      <c r="M13" s="30" t="inlineStr">
        <is>
          <t>/counter, /counter/[billId], /counter/history, /floor, /floor/[orderId], /floor/setup, /kitchen, /menu</t>
        </is>
      </c>
      <c r="N13" s="30" t="inlineStr">
        <is>
          <t>Dine-in — `verity.capability.dinein`  Built for Kent's Restaurant, Defence Colony (KentsRestaurant.md), and reusable by the next table-service restaurant without a fork: menu, floor, taxes and staff are all data, and a tenant that never activates the capability never sees it.  PURPOSE-BUILT ON PURPOSE The states below are a restaurant's states, the tax function computes GST, and the floor map stores real coordinates. None of it is generic, and PLATFORM- FREEZE is explicit that this is the encouraged half of "standardize the foundation, not every behavior": configuration is not a virtue, and pu</t>
        </is>
      </c>
    </row>
    <row r="14">
      <c r="A14" s="30" t="inlineStr">
        <is>
          <t>verity.capability.evidence</t>
        </is>
      </c>
      <c r="B14" s="30" t="inlineStr">
        <is>
          <t>Evidence</t>
        </is>
      </c>
      <c r="C14" s="30" t="inlineStr">
        <is>
          <t>Field</t>
        </is>
      </c>
      <c r="D14" s="34" t="inlineStr">
        <is>
          <t>Live</t>
        </is>
      </c>
      <c r="E14" s="30" t="inlineStr">
        <is>
          <t>Foundation validation</t>
        </is>
      </c>
      <c r="F14" s="30" t="inlineStr">
        <is>
          <t>location</t>
        </is>
      </c>
      <c r="G14" s="30" t="inlineStr">
        <is>
          <t>M032</t>
        </is>
      </c>
      <c r="H14" s="32" t="n">
        <v>1</v>
      </c>
      <c r="I14" s="32" t="n">
        <v>1</v>
      </c>
      <c r="J14" s="32" t="n">
        <v>1</v>
      </c>
      <c r="K14" s="32" t="n">
        <v>1</v>
      </c>
      <c r="L14" s="30" t="inlineStr">
        <is>
          <t>evidence.evidence</t>
        </is>
      </c>
      <c r="M14" s="30" t="inlineStr">
        <is>
          <t>/evidence</t>
        </is>
      </c>
      <c r="N14" s="30" t="inlineStr">
        <is>
          <t>Evidence — `verity.capability.evidence`  Authority: Bible V2 (Evidence as immutable field data — GPS, photos, signatures), EXE-AUD-003 (append-only), ADR-004 (a geofence is the policy that judges a captured point). Depends on Location.  Evidence is why the append-only guarantee had to hold even against a privileged role: a calibration certificate or a proof-of-attendance photograph that can be edited afterwards is not evidence, and a regulator asking "could this have been changed" needs the answer to be no.  The geofence verdict is stored at capture time rather than computed on read. A fence c</t>
        </is>
      </c>
    </row>
    <row r="15">
      <c r="A15" s="30" t="inlineStr">
        <is>
          <t>verity.capability.finance</t>
        </is>
      </c>
      <c r="B15" s="30" t="inlineStr">
        <is>
          <t>Finance</t>
        </is>
      </c>
      <c r="C15" s="30" t="inlineStr">
        <is>
          <t>Finance</t>
        </is>
      </c>
      <c r="D15" s="41" t="inlineStr">
        <is>
          <t>Live (client-built)</t>
        </is>
      </c>
      <c r="E15" s="30" t="inlineStr">
        <is>
          <t>Colonel Kebabz</t>
        </is>
      </c>
      <c r="F15" s="30" t="inlineStr"/>
      <c r="G15" s="30" t="inlineStr">
        <is>
          <t>M071-M073</t>
        </is>
      </c>
      <c r="H15" s="32" t="n">
        <v>2</v>
      </c>
      <c r="I15" s="32" t="n">
        <v>3</v>
      </c>
      <c r="J15" s="32" t="n">
        <v>2</v>
      </c>
      <c r="K15" s="32" t="n">
        <v>2</v>
      </c>
      <c r="L15" s="30" t="inlineStr">
        <is>
          <t>finance.cash_reconciliation, finance.expense</t>
        </is>
      </c>
      <c r="M15" s="30" t="inlineStr">
        <is>
          <t>/cash-reconciliation, /expenses, /outlet-pnl</t>
        </is>
      </c>
      <c r="N15" s="30" t="inlineStr">
        <is>
          <t>Finance — `verity.capability.finance` (Colonel Kebabz Phase 4, lean V1)  Authority: `clients/colonel-kebabz/prd.md` §44-46, 48-49 (Expense Management, Cash Management, Payment Management, Finance Dashboard, Outlet P&amp;L). §46 (payment method breakdown) needed zero new code — `dinein.salesSummary`'s own `byMethod` already covers it.  NOT BUILT: §47 Delivery Platform Reconciliation, blocked on a real Zomato/Swiggy integration decision (external credentials, API contract).  `getOutletPnL` is an ESTIMATE, not accounting-grade P&amp;L (PRD §49 itself says "estimated" and "allow actual accounting integrat</t>
        </is>
      </c>
    </row>
    <row r="16">
      <c r="A16" s="30" t="inlineStr">
        <is>
          <t>verity.capability.hr</t>
        </is>
      </c>
      <c r="B16" s="30" t="inlineStr">
        <is>
          <t>HR</t>
        </is>
      </c>
      <c r="C16" s="30" t="inlineStr">
        <is>
          <t>HR</t>
        </is>
      </c>
      <c r="D16" s="34" t="inlineStr">
        <is>
          <t>Live</t>
        </is>
      </c>
      <c r="E16" s="30" t="inlineStr">
        <is>
          <t>Task 78</t>
        </is>
      </c>
      <c r="F16" s="30" t="inlineStr"/>
      <c r="G16" s="30" t="inlineStr">
        <is>
          <t>M080, M081</t>
        </is>
      </c>
      <c r="H16" s="32" t="n">
        <v>3</v>
      </c>
      <c r="I16" s="32" t="n">
        <v>7</v>
      </c>
      <c r="J16" s="32" t="n">
        <v>3</v>
      </c>
      <c r="K16" s="32" t="n">
        <v>6</v>
      </c>
      <c r="L16" s="30" t="inlineStr">
        <is>
          <t>hr.compensation, hr.employee, hr.leave</t>
        </is>
      </c>
      <c r="M16" s="30" t="inlineStr">
        <is>
          <t>/hr, /hr/[employeeId]</t>
        </is>
      </c>
      <c r="N16" s="30" t="inlineStr">
        <is>
          <t>HR — `verity.capability.hr` (Task 78, MVP scope)  Authority: `taskplans/78_erpclaw_capability_hr.md`. Same override as Tasks 72/73, 2026-09-04.  REGISTERED 2026-09-04, same as `../accounting`/`../inventory` — see that file's module doc for the migration-drift resolution, not repeated here.  An `HrEmployee` is HR-specific attributes on an EXISTING `Party` — never a second identity record (INV-003, ADR-008: HR sits above scheduling, does not redefine `Resource`/`Party`). `createEmployee` takes a `partyId`, it never creates one; provisioning a Party is `provisionIdentity()`'s job (`src/server/pla</t>
        </is>
      </c>
    </row>
    <row r="17">
      <c r="A17" s="30" t="inlineStr">
        <is>
          <t>verity.capability.inventory</t>
        </is>
      </c>
      <c r="B17" s="30" t="inlineStr">
        <is>
          <t>Inventory</t>
        </is>
      </c>
      <c r="C17" s="30" t="inlineStr">
        <is>
          <t>Operations</t>
        </is>
      </c>
      <c r="D17" s="34" t="inlineStr">
        <is>
          <t>Live</t>
        </is>
      </c>
      <c r="E17" s="30" t="inlineStr">
        <is>
          <t>Task 73</t>
        </is>
      </c>
      <c r="F17" s="30" t="inlineStr"/>
      <c r="G17" s="30" t="inlineStr">
        <is>
          <t>M060-M063</t>
        </is>
      </c>
      <c r="H17" s="32" t="n">
        <v>4</v>
      </c>
      <c r="I17" s="32" t="n">
        <v>18</v>
      </c>
      <c r="J17" s="32" t="n">
        <v>10</v>
      </c>
      <c r="K17" s="32" t="n">
        <v>14</v>
      </c>
      <c r="L17" s="30" t="inlineStr">
        <is>
          <t>inventory.item, inventory.purchase_order, inventory.stock, inventory.vendor</t>
        </is>
      </c>
      <c r="M17" s="30" t="inlineStr">
        <is>
          <t>/inventory, /inventory/[itemId], /inventory/purchase-orders, /inventory/purchase-orders/[orderId]</t>
        </is>
      </c>
      <c r="N17" s="30" t="inlineStr">
        <is>
          <t>Inventory — `verity.capability.inventory` (Task 73, MVP scope)  Authority: `taskplans/73_erpclaw_capability_inventory.md`. Built ahead of its stated demand trigger under the same explicit product-owner override as Task 72 (accounting), 2026-09-04.  REGISTERED 2026-09-04, same as `../accounting` — see that file's module doc for the migration-drift resolution, not repeated here.  NOT a fork of plywood's own godown/rack/stock model (`src/server/ capabilities/plywood/stock.ts`) — deliberately a separate, generic module per Task 73's own scope ("not a fork... stays client-private until a second cli</t>
        </is>
      </c>
    </row>
    <row r="18">
      <c r="A18" s="30" t="inlineStr">
        <is>
          <t>verity.capability.location</t>
        </is>
      </c>
      <c r="B18" s="30" t="inlineStr">
        <is>
          <t>Location</t>
        </is>
      </c>
      <c r="C18" s="30" t="inlineStr">
        <is>
          <t>Field</t>
        </is>
      </c>
      <c r="D18" s="34" t="inlineStr">
        <is>
          <t>Live</t>
        </is>
      </c>
      <c r="E18" s="30" t="inlineStr">
        <is>
          <t>Foundation validation</t>
        </is>
      </c>
      <c r="F18" s="30" t="inlineStr"/>
      <c r="G18" s="30" t="inlineStr">
        <is>
          <t>M030</t>
        </is>
      </c>
      <c r="H18" s="32" t="n">
        <v>4</v>
      </c>
      <c r="I18" s="32" t="n">
        <v>7</v>
      </c>
      <c r="J18" s="32" t="n">
        <v>1</v>
      </c>
      <c r="K18" s="32" t="n">
        <v>8</v>
      </c>
      <c r="L18" s="30" t="inlineStr">
        <is>
          <t>location.address, location.geofence, location.location, location.place</t>
        </is>
      </c>
      <c r="M18" s="30" t="inlineStr">
        <is>
          <t>/locations, /locations/[id]</t>
        </is>
      </c>
      <c r="N18" s="30" t="inlineStr">
        <is>
          <t>Location — `verity.capability.location`  Authority: ADR-004 (Place / Address / Location / Geofence are four distinct concepts), GOV-TER-017 (`Location` is the canonical term for a site; `branch`, `depot` and `factory_outlet` are prohibited synonyms).  Demanded independently by Security Operations, Facilities and Field Service in the foundation validation, which is why it is a shared capability rather than something the first client builds privately.  The four concepts are kept apart because they change independently: a depot's postal address, the coordinates a technician navigates to, the oper</t>
        </is>
      </c>
    </row>
    <row r="19">
      <c r="A19" s="30" t="inlineStr">
        <is>
          <t>verity.capability.loyalty</t>
        </is>
      </c>
      <c r="B19" s="30" t="inlineStr">
        <is>
          <t>Loyalty</t>
        </is>
      </c>
      <c r="C19" s="30" t="inlineStr">
        <is>
          <t>Hospitality</t>
        </is>
      </c>
      <c r="D19" s="41" t="inlineStr">
        <is>
          <t>Live (client-built)</t>
        </is>
      </c>
      <c r="E19" s="30" t="inlineStr">
        <is>
          <t>Colonel Kebabz</t>
        </is>
      </c>
      <c r="F19" s="30" t="inlineStr"/>
      <c r="G19" s="30" t="inlineStr">
        <is>
          <t>M096</t>
        </is>
      </c>
      <c r="H19" s="32" t="n">
        <v>1</v>
      </c>
      <c r="I19" s="32" t="n">
        <v>1</v>
      </c>
      <c r="J19" s="32" t="n">
        <v>1</v>
      </c>
      <c r="K19" s="32" t="n">
        <v>1</v>
      </c>
      <c r="L19" s="30" t="inlineStr">
        <is>
          <t>loyalty.point_entry</t>
        </is>
      </c>
      <c r="M19" s="30" t="inlineStr"/>
      <c r="N19" s="30" t="inlineStr">
        <is>
          <t>Loyalty — `verity.capability.loyalty` (Colonel Kebabz Phase 2, lean V1)  Authority: `clients/colonel-kebabz/prd.md` §31 (Loyalty Program), scoped to points only per the 2026-09-10 lean-scope correction — no tiers, rewards catalogue, birthday/anniversary automation, or visit rewards. Points are earned automatically on `dinein.settleBill` (spend after any discount, the fairest basis) and redeemed through one plain command. Redemption does NOT itself apply a bill discount — it only debits the ledger and returns the paise value; a staff member applies that via the existing `dinein.applyBillDiscoun</t>
        </is>
      </c>
    </row>
    <row r="20">
      <c r="A20" s="30" t="inlineStr">
        <is>
          <t>verity.capability.manufacturing</t>
        </is>
      </c>
      <c r="B20" s="30" t="inlineStr">
        <is>
          <t>Manufacturing</t>
        </is>
      </c>
      <c r="C20" s="30" t="inlineStr">
        <is>
          <t>Operations</t>
        </is>
      </c>
      <c r="D20" s="34" t="inlineStr">
        <is>
          <t>Live</t>
        </is>
      </c>
      <c r="E20" s="30" t="inlineStr">
        <is>
          <t>Task 118 minimal slice</t>
        </is>
      </c>
      <c r="F20" s="30" t="inlineStr"/>
      <c r="G20" s="30" t="inlineStr">
        <is>
          <t>M100-M108</t>
        </is>
      </c>
      <c r="H20" s="32" t="n">
        <v>8</v>
      </c>
      <c r="I20" s="32" t="n">
        <v>25</v>
      </c>
      <c r="J20" s="32" t="n">
        <v>13</v>
      </c>
      <c r="K20" s="32" t="n">
        <v>20</v>
      </c>
      <c r="L20" s="30" t="inlineStr">
        <is>
          <t>manufacturing.batch, manufacturing.bom, manufacturing.dispatch, manufacturing.operation, manufacturing.order, manufacturing.passport, manufacturing.reservation, manufacturing.route</t>
        </is>
      </c>
      <c r="M20" s="30" t="inlineStr">
        <is>
          <t>/verify/[token], /manufacturing, /manufacturing/[id], /manufacturing/batches, /manufacturing/batches/[id], /manufacturing/boms, /manufacturing/boms/[id], /manufacturing/floor, /manufacturing/routes</t>
        </is>
      </c>
      <c r="N20" s="30" t="inlineStr">
        <is>
          <t>Manufacturing — `verity.capability.manufacturing` (Task 118 minimal slice)  Authority: `taskplans/118_manufacturing_capability_odoo_gap_and_ux_ completeness.md` §3, product-owner override 2026-09-24 (same posture as Task 84 Phase 4's override for `recipe`/`plywood`/`trading` — the platform's "Not in scope now" list still names manufacturing-shaped work, but the practice already moved past that).  SCOPE BUILT: one entity, `ManufacturingOrder` — a production run that consumes snapshotted component lines and produces a stated output quantity, moving Draft -&gt; InProgress -&gt; Completed | Cancelled. C</t>
        </is>
      </c>
    </row>
    <row r="21">
      <c r="A21" s="30" t="inlineStr">
        <is>
          <t>verity.capability.outreach</t>
        </is>
      </c>
      <c r="B21" s="30" t="inlineStr">
        <is>
          <t>Outreach</t>
        </is>
      </c>
      <c r="C21" s="30" t="inlineStr">
        <is>
          <t>Sales operations</t>
        </is>
      </c>
      <c r="D21" s="41" t="inlineStr">
        <is>
          <t>Live (client-built)</t>
        </is>
      </c>
      <c r="E21" s="30" t="inlineStr">
        <is>
          <t>PA-OMS (PlotArmour)</t>
        </is>
      </c>
      <c r="F21" s="30" t="inlineStr"/>
      <c r="G21" s="30" t="inlineStr">
        <is>
          <t>M120-M132</t>
        </is>
      </c>
      <c r="H21" s="32" t="n">
        <v>25</v>
      </c>
      <c r="I21" s="32" t="n">
        <v>37</v>
      </c>
      <c r="J21" s="32" t="n">
        <v>38</v>
      </c>
      <c r="K21" s="32" t="n">
        <v>30</v>
      </c>
      <c r="L21" s="30" t="inlineStr">
        <is>
          <t>outreach.activity, outreach.ai_insight, outreach.assignment, outreach.attribution_record, outreach.check_in, outreach.closed_client, outreach.coaching_note, outreach.contact, outreach.direction, outreach.domain, outreach.domain_group, outreach.escalation, outreach.junior_workspace, outreach.lead, outreach.meeting, outreach.opportunity, outreach.proposal, outreach.research_entry, outreach.target, outreach.task, outreach.team, outreach.team_leadership, outreach.team_membership, outreach.team_weekly_assessment, outreach.weekly_report</t>
        </is>
      </c>
      <c r="M21" s="30" t="inlineStr">
        <is>
          <t>/outreach, /outreach/[id], /outreach/domains, /outreach/domains/[domainId], /outreach/intelligence, /outreach/prospects, /outreach/team, /outreach/teams, /outreach/teams/[teamId], /outreach/teams/[teamId]/members/[partyId], /outreach/workspace</t>
        </is>
      </c>
      <c r="N21" s="30" t="inlineStr">
        <is>
          <t>OUTREACH — `verity.capability.outreach` (Task 105, P0 scope)  Authority: `taskplans/105_pa_oms_outreach_capability.md`, grounded in `clients/pa-oms/PlotArmour_Outreach_Team_Management_System_Master_Context.md` and `clients/pa-oms/handbook-outreach.html` (the higher-ranked authority for exact field/state values — see that file's own Ch. 00).  PlotArmour Studio's internal client-acquisition operating system. NOT a generalized CRM primitive, and NOT `verity.capability.crm` (a different domain — Colonel Kebazb's restaurant-guest 360). Runs on its own tenant.  SCOPE BUILT (P0 only): teams (no membe</t>
        </is>
      </c>
    </row>
    <row r="22">
      <c r="A22" s="30" t="inlineStr">
        <is>
          <t>verity.capability.plywood</t>
        </is>
      </c>
      <c r="B22" s="30" t="inlineStr">
        <is>
          <t>Plywood</t>
        </is>
      </c>
      <c r="C22" s="30" t="inlineStr">
        <is>
          <t>Vertical pack</t>
        </is>
      </c>
      <c r="D22" s="41" t="inlineStr">
        <is>
          <t>Live (client-built)</t>
        </is>
      </c>
      <c r="E22" s="30" t="inlineStr">
        <is>
          <t>Shree Ganesh</t>
        </is>
      </c>
      <c r="F22" s="30" t="inlineStr">
        <is>
          <t>trading</t>
        </is>
      </c>
      <c r="G22" s="30" t="inlineStr">
        <is>
          <t>M053</t>
        </is>
      </c>
      <c r="H22" s="32" t="n">
        <v>1</v>
      </c>
      <c r="I22" s="32" t="n">
        <v>3</v>
      </c>
      <c r="J22" s="32" t="n">
        <v>4</v>
      </c>
      <c r="K22" s="32" t="n">
        <v>3</v>
      </c>
      <c r="L22" s="30" t="inlineStr">
        <is>
          <t>plywood.product_detail</t>
        </is>
      </c>
      <c r="M22" s="30" t="inlineStr"/>
      <c r="N22" s="30" t="inlineStr">
        <is>
          <t>Plywood — `verity.capability.plywood`  ADR-018 shrank this to plywood's own board-dimension/grade taxonomy — everything generic (parties, orders, invoicing, GST, payments, ledger, stock, brands, godown racks) now lives in `../trading` (`verity.capability.trading`), which this capability depends on (`CapabilityDefinition.dependencies`, DB-trigger-enforced) and re-exports wholesale below, so nothing importing from `@/server/capabilities/plywood` had to change.  WHAT THIS CAPABILITY STILL OWNS `createProduct`/`editProduct`/`setProductActive`/`listCatalogue` — each writes/reads BOTH the generic `T</t>
        </is>
      </c>
    </row>
    <row r="23">
      <c r="A23" s="30" t="inlineStr">
        <is>
          <t>verity.capability.recipe</t>
        </is>
      </c>
      <c r="B23" s="30" t="inlineStr">
        <is>
          <t>Recipe</t>
        </is>
      </c>
      <c r="C23" s="30" t="inlineStr">
        <is>
          <t>Hospitality</t>
        </is>
      </c>
      <c r="D23" s="41" t="inlineStr">
        <is>
          <t>Live (client-built)</t>
        </is>
      </c>
      <c r="E23" s="30" t="inlineStr">
        <is>
          <t>Colonel Kebabz</t>
        </is>
      </c>
      <c r="F23" s="30" t="inlineStr"/>
      <c r="G23" s="30" t="inlineStr">
        <is>
          <t>M094</t>
        </is>
      </c>
      <c r="H23" s="32" t="n">
        <v>1</v>
      </c>
      <c r="I23" s="32" t="n">
        <v>2</v>
      </c>
      <c r="J23" s="32" t="n">
        <v>2</v>
      </c>
      <c r="K23" s="32" t="n">
        <v>1</v>
      </c>
      <c r="L23" s="30" t="inlineStr">
        <is>
          <t>recipe.recipe</t>
        </is>
      </c>
      <c r="M23" s="30" t="inlineStr">
        <is>
          <t>/recipes, /recipes/[menuItemId]</t>
        </is>
      </c>
      <c r="N23" s="30" t="inlineStr">
        <is>
          <t>Recipe — `verity.capability.recipe` (Colonel Kebabz Phase 1)  Authority: `clients/colonel-kebabz/prd.md` §14-16 (Recipe Management, Recipe BOM, Food Cost) via `clients/colonel-kebabz/phase-plan.md`'s 2026-09-10 decision. Recipe/BOM is the load-bearing abstraction between `dinein.MenuItem` (what's sold) and `inventory.InventoryItem` (what's stocked): a Recipe lists the ingredients and quantities one portion of a MenuItem consumes.  SCOPE BUILT: Recipe CRUD (whole-BOM replace, not incremental line edits — matches how a kitchen actually revises a recipe), a cost/food-cost-% query, and `postConsum</t>
        </is>
      </c>
    </row>
    <row r="24">
      <c r="A24" s="30" t="inlineStr">
        <is>
          <t>verity.capability.scheduling</t>
        </is>
      </c>
      <c r="B24" s="30" t="inlineStr">
        <is>
          <t>Scheduling</t>
        </is>
      </c>
      <c r="C24" s="30" t="inlineStr">
        <is>
          <t>Field</t>
        </is>
      </c>
      <c r="D24" s="34" t="inlineStr">
        <is>
          <t>Live</t>
        </is>
      </c>
      <c r="E24" s="30" t="inlineStr">
        <is>
          <t>Foundation validation</t>
        </is>
      </c>
      <c r="F24" s="30" t="inlineStr">
        <is>
          <t>asset</t>
        </is>
      </c>
      <c r="G24" s="30" t="inlineStr">
        <is>
          <t>M033</t>
        </is>
      </c>
      <c r="H24" s="32" t="n">
        <v>3</v>
      </c>
      <c r="I24" s="32" t="n">
        <v>4</v>
      </c>
      <c r="J24" s="32" t="n">
        <v>1</v>
      </c>
      <c r="K24" s="32" t="n">
        <v>4</v>
      </c>
      <c r="L24" s="30" t="inlineStr">
        <is>
          <t>scheduling.booking, scheduling.resource, scheduling.resource_group</t>
        </is>
      </c>
      <c r="M24" s="30" t="inlineStr">
        <is>
          <t>/scheduling</t>
        </is>
      </c>
      <c r="N24" s="30" t="inlineStr">
        <is>
          <t>Scheduling — `verity.capability.scheduling`  Authority: ADR-008. Depends on Asset.  ADR-008 fixed this shape so it would not be re-litigated per capability: a Resource is a single schedulable unit backed by exactly one Party or Asset, and crews, pools and room sets are ResourceGroup compositions. A group has no calendar of its own — its availability derives from its members — which keeps conflict detection a single implementation instead of two that must agree.</t>
        </is>
      </c>
    </row>
    <row r="25">
      <c r="A25" s="30" t="inlineStr">
        <is>
          <t>verity.capability.trading</t>
        </is>
      </c>
      <c r="B25" s="30" t="inlineStr">
        <is>
          <t>Trading</t>
        </is>
      </c>
      <c r="C25" s="30" t="inlineStr">
        <is>
          <t>Commerce</t>
        </is>
      </c>
      <c r="D25" s="34" t="inlineStr">
        <is>
          <t>Live</t>
        </is>
      </c>
      <c r="E25" s="30" t="inlineStr">
        <is>
          <t>ADR-018 (Shree Ganesh)</t>
        </is>
      </c>
      <c r="F25" s="30" t="inlineStr"/>
      <c r="G25" s="30" t="inlineStr">
        <is>
          <t>M040-M052, M054</t>
        </is>
      </c>
      <c r="H25" s="32" t="n">
        <v>20</v>
      </c>
      <c r="I25" s="32" t="n">
        <v>45</v>
      </c>
      <c r="J25" s="32" t="n">
        <v>50</v>
      </c>
      <c r="K25" s="32" t="n">
        <v>41</v>
      </c>
      <c r="L25" s="30" t="inlineStr">
        <is>
          <t>trading.accounting_period, trading.brand, trading.business_profile, trading.customer, trading.customer_price, trading.godown_rack, trading.gst_registration, trading.invoice, trading.ledger_entry, trading.payment, trading.product, trading.purchase_order, trading.purchase_order_line, trading.reservation, trading.sales_order, trading.sales_order_line, trading.stock_balance, trading.stock_ledger, trading.supplier, trading.supplier_price</t>
        </is>
      </c>
      <c r="M25" s="30" t="inlineStr">
        <is>
          <t>/catalogue, /catalogue/[productId], /customers, /customers/[customerId], /finance, /finance/[invoiceId], /godowns, /godowns/[locationId], /ledgers, /prices, /purchases, /purchases/[orderId], /sales, /sales/[orderId] ...</t>
        </is>
      </c>
      <c r="N25" s="30" t="inlineStr">
        <is>
          <t>Trading — `verity.capability.trading`  ADR-018. The generic order-to-cash/procure-to-pay engine extracted out of `plywood`: parties, purchase/sales orders, invoicing, GST tax, payments, ledger, accounting periods, stock ledger/balance, catalogue brands and godown racks. None of it references a product's own attributes beyond name/HSN/brand — `TradingProduct` is the generic base a capability-owned detail table (like plywood's `PlywoodProductDetail`) extends.  This capability has NO navigation of its own — it is a pure engine. `plywood` (and, later, the auto-parts capability) each declare a depe</t>
        </is>
      </c>
    </row>
  </sheetData>
  <autoFilter ref="A4:N25"/>
  <pageMargins left="0.75" right="0.75" top="1" bottom="1" header="0.5" footer="0.5"/>
</worksheet>
</file>

<file path=xl/worksheets/sheet24.xml><?xml version="1.0" encoding="utf-8"?>
<worksheet xmlns="http://schemas.openxmlformats.org/spreadsheetml/2006/main">
  <sheetPr>
    <tabColor rgb="007A3DB8"/>
    <outlinePr summaryBelow="1" summaryRight="1"/>
    <pageSetUpPr/>
  </sheetPr>
  <dimension ref="A1:G20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46" customWidth="1" min="2" max="2"/>
    <col width="34" customWidth="1" min="3" max="3"/>
    <col width="14" customWidth="1" min="4" max="4"/>
    <col width="70" customWidth="1" min="5" max="5"/>
    <col width="18" customWidth="1" min="6" max="6"/>
    <col width="18" customWidth="1" min="7" max="7"/>
  </cols>
  <sheetData>
    <row r="1" ht="24" customHeight="1">
      <c r="A1" s="1" t="inlineStr">
        <is>
          <t>Commands (write operations)</t>
        </is>
      </c>
    </row>
    <row r="2">
      <c r="A2" s="2" t="inlineStr">
        <is>
          <t>197 registered command definitions found by static scan. Every command runs through executeCommand: authorise, validate, handler, events, audit in one transaction.</t>
        </is>
      </c>
    </row>
    <row r="4" ht="30" customHeight="1">
      <c r="A4" s="29" t="inlineStr">
        <is>
          <t>Capability</t>
        </is>
      </c>
      <c r="B4" s="29" t="inlineStr">
        <is>
          <t>Command key</t>
        </is>
      </c>
      <c r="C4" s="29" t="inlineStr">
        <is>
          <t>Entity</t>
        </is>
      </c>
      <c r="D4" s="29" t="inlineStr">
        <is>
          <t>Permission verb</t>
        </is>
      </c>
      <c r="E4" s="29" t="inlineStr">
        <is>
          <t>Description</t>
        </is>
      </c>
      <c r="F4" s="29" t="inlineStr">
        <is>
          <t>Source file</t>
        </is>
      </c>
      <c r="G4" s="29" t="inlineStr">
        <is>
          <t>Module IDs</t>
        </is>
      </c>
    </row>
    <row r="5">
      <c r="A5" s="30" t="inlineStr">
        <is>
          <t>accounting</t>
        </is>
      </c>
      <c r="B5" s="30" t="inlineStr">
        <is>
          <t>verity.accounting.create_account</t>
        </is>
      </c>
      <c r="C5" s="30" t="inlineStr">
        <is>
          <t>verity.accounting.account</t>
        </is>
      </c>
      <c r="D5" s="30" t="inlineStr">
        <is>
          <t>Create</t>
        </is>
      </c>
      <c r="E5" s="30" t="inlineStr">
        <is>
          <t>Create account</t>
        </is>
      </c>
      <c r="F5" s="30" t="inlineStr">
        <is>
          <t>accounting\index.ts</t>
        </is>
      </c>
      <c r="G5" s="30" t="inlineStr">
        <is>
          <t>M070</t>
        </is>
      </c>
    </row>
    <row r="6">
      <c r="A6" s="30" t="inlineStr">
        <is>
          <t>accounting</t>
        </is>
      </c>
      <c r="B6" s="30" t="inlineStr">
        <is>
          <t>verity.accounting.post_journal_entry</t>
        </is>
      </c>
      <c r="C6" s="30" t="inlineStr">
        <is>
          <t>verity.accounting.journal_entry</t>
        </is>
      </c>
      <c r="D6" s="30" t="inlineStr">
        <is>
          <t>Create</t>
        </is>
      </c>
      <c r="E6" s="30" t="inlineStr">
        <is>
          <t>Posts a balanced journal entry. Fails closed on the first thing an accountant would reject by hand: fewer than two lines, a line that is simultaneously (or neither) a debit and a credit, or a debit total that does not equal the credit total. All checked in `preconditions` so a failing entry never re</t>
        </is>
      </c>
      <c r="F6" s="30" t="inlineStr">
        <is>
          <t>accounting\index.ts</t>
        </is>
      </c>
      <c r="G6" s="30" t="inlineStr">
        <is>
          <t>M070</t>
        </is>
      </c>
    </row>
    <row r="7">
      <c r="A7" s="30" t="inlineStr">
        <is>
          <t>accounting</t>
        </is>
      </c>
      <c r="B7" s="30" t="inlineStr">
        <is>
          <t>verity.accounting.reverse_journal_entry</t>
        </is>
      </c>
      <c r="C7" s="30" t="inlineStr">
        <is>
          <t>verity.accounting.journal_entry</t>
        </is>
      </c>
      <c r="D7" s="30" t="inlineStr">
        <is>
          <t>Create</t>
        </is>
      </c>
      <c r="E7" s="30" t="inlineStr">
        <is>
          <t>The ONLY way to correct a posted entry (Task 72's own critical requirement). Never edits or deletes the original — posts a new entry with every line's debit/credit swapped, linked back via `reversalOfId`.</t>
        </is>
      </c>
      <c r="F7" s="30" t="inlineStr">
        <is>
          <t>accounting\index.ts</t>
        </is>
      </c>
      <c r="G7" s="30" t="inlineStr">
        <is>
          <t>M070</t>
        </is>
      </c>
    </row>
    <row r="8">
      <c r="A8" s="30" t="inlineStr">
        <is>
          <t>accounting</t>
        </is>
      </c>
      <c r="B8" s="30" t="inlineStr">
        <is>
          <t>verity.accounting.set_account_active</t>
        </is>
      </c>
      <c r="C8" s="30" t="inlineStr">
        <is>
          <t>verity.accounting.account</t>
        </is>
      </c>
      <c r="D8" s="30" t="inlineStr">
        <is>
          <t>Edit</t>
        </is>
      </c>
      <c r="E8" s="30" t="inlineStr">
        <is>
          <t>Deactivated, never deleted — a posted JournalLine references it forever.</t>
        </is>
      </c>
      <c r="F8" s="30" t="inlineStr">
        <is>
          <t>accounting\index.ts</t>
        </is>
      </c>
      <c r="G8" s="30" t="inlineStr">
        <is>
          <t>M070</t>
        </is>
      </c>
    </row>
    <row r="9">
      <c r="A9" s="30" t="inlineStr">
        <is>
          <t>approval</t>
        </is>
      </c>
      <c r="B9" s="30" t="inlineStr">
        <is>
          <t>verity.approval.decide</t>
        </is>
      </c>
      <c r="C9" s="30" t="inlineStr">
        <is>
          <t>verity.approval.request</t>
        </is>
      </c>
      <c r="D9" s="30" t="inlineStr">
        <is>
          <t>ActionExecute</t>
        </is>
      </c>
      <c r="E9" s="30" t="inlineStr">
        <is>
          <t>Decide</t>
        </is>
      </c>
      <c r="F9" s="30" t="inlineStr">
        <is>
          <t>approval\index.ts</t>
        </is>
      </c>
      <c r="G9" s="30" t="inlineStr">
        <is>
          <t>M006</t>
        </is>
      </c>
    </row>
    <row r="10">
      <c r="A10" s="30" t="inlineStr">
        <is>
          <t>approval</t>
        </is>
      </c>
      <c r="B10" s="30" t="inlineStr">
        <is>
          <t>verity.approval.request</t>
        </is>
      </c>
      <c r="C10" s="30" t="inlineStr">
        <is>
          <t>verity.approval.request</t>
        </is>
      </c>
      <c r="D10" s="30" t="inlineStr">
        <is>
          <t>Create</t>
        </is>
      </c>
      <c r="E10" s="30" t="inlineStr">
        <is>
          <t>Request</t>
        </is>
      </c>
      <c r="F10" s="30" t="inlineStr">
        <is>
          <t>approval\index.ts</t>
        </is>
      </c>
      <c r="G10" s="30" t="inlineStr">
        <is>
          <t>M006</t>
        </is>
      </c>
    </row>
    <row r="11">
      <c r="A11" s="30" t="inlineStr">
        <is>
          <t>asset</t>
        </is>
      </c>
      <c r="B11" s="30" t="inlineStr">
        <is>
          <t>verity.asset.change_state</t>
        </is>
      </c>
      <c r="C11" s="30" t="inlineStr">
        <is>
          <t>verity.asset.asset</t>
        </is>
      </c>
      <c r="D11" s="30" t="inlineStr">
        <is>
          <t>Edit</t>
        </is>
      </c>
      <c r="E11" s="30" t="inlineStr">
        <is>
          <t>Moves an asset between states through the platform's transition runtime, so an undeclared move is refused by absence rather than by a check here.</t>
        </is>
      </c>
      <c r="F11" s="30" t="inlineStr">
        <is>
          <t>asset\index.ts</t>
        </is>
      </c>
      <c r="G11" s="30" t="inlineStr">
        <is>
          <t>M031</t>
        </is>
      </c>
    </row>
    <row r="12">
      <c r="A12" s="30" t="inlineStr">
        <is>
          <t>asset</t>
        </is>
      </c>
      <c r="B12" s="30" t="inlineStr">
        <is>
          <t>verity.asset.register</t>
        </is>
      </c>
      <c r="C12" s="30" t="inlineStr">
        <is>
          <t>verity.asset.asset</t>
        </is>
      </c>
      <c r="D12" s="30" t="inlineStr">
        <is>
          <t>Create</t>
        </is>
      </c>
      <c r="E12" s="30" t="inlineStr">
        <is>
          <t>Register</t>
        </is>
      </c>
      <c r="F12" s="30" t="inlineStr">
        <is>
          <t>asset\index.ts</t>
        </is>
      </c>
      <c r="G12" s="30" t="inlineStr">
        <is>
          <t>M031</t>
        </is>
      </c>
    </row>
    <row r="13">
      <c r="A13" s="30" t="inlineStr">
        <is>
          <t>asset</t>
        </is>
      </c>
      <c r="B13" s="30" t="inlineStr">
        <is>
          <t>verity.asset.relocate</t>
        </is>
      </c>
      <c r="C13" s="30" t="inlineStr">
        <is>
          <t>verity.asset.asset</t>
        </is>
      </c>
      <c r="D13" s="30" t="inlineStr">
        <is>
          <t>Edit</t>
        </is>
      </c>
      <c r="E13" s="30" t="inlineStr">
        <is>
          <t>Relocate</t>
        </is>
      </c>
      <c r="F13" s="30" t="inlineStr">
        <is>
          <t>asset\index.ts</t>
        </is>
      </c>
      <c r="G13" s="30" t="inlineStr">
        <is>
          <t>M031</t>
        </is>
      </c>
    </row>
    <row r="14">
      <c r="A14" s="30" t="inlineStr">
        <is>
          <t>attendance</t>
        </is>
      </c>
      <c r="B14" s="30" t="inlineStr">
        <is>
          <t>verity.attendance.define_shift</t>
        </is>
      </c>
      <c r="C14" s="30" t="inlineStr">
        <is>
          <t>verity.attendance.shift</t>
        </is>
      </c>
      <c r="D14" s="30" t="inlineStr">
        <is>
          <t>Create</t>
        </is>
      </c>
      <c r="E14" s="30" t="inlineStr">
        <is>
          <t>Define shift</t>
        </is>
      </c>
      <c r="F14" s="30" t="inlineStr">
        <is>
          <t>attendance\index.ts</t>
        </is>
      </c>
      <c r="G14" s="30" t="inlineStr">
        <is>
          <t>M082, M083</t>
        </is>
      </c>
    </row>
    <row r="15">
      <c r="A15" s="30" t="inlineStr">
        <is>
          <t>attendance</t>
        </is>
      </c>
      <c r="B15" s="30" t="inlineStr">
        <is>
          <t>verity.attendance.record_attendance</t>
        </is>
      </c>
      <c r="C15" s="30" t="inlineStr">
        <is>
          <t>verity.attendance.record</t>
        </is>
      </c>
      <c r="D15" s="30" t="inlineStr">
        <is>
          <t>Create</t>
        </is>
      </c>
      <c r="E15" s="30" t="inlineStr">
        <is>
          <t>Record attendance</t>
        </is>
      </c>
      <c r="F15" s="30" t="inlineStr">
        <is>
          <t>attendance\index.ts</t>
        </is>
      </c>
      <c r="G15" s="30" t="inlineStr">
        <is>
          <t>M082, M083</t>
        </is>
      </c>
    </row>
    <row r="16">
      <c r="A16" s="30" t="inlineStr">
        <is>
          <t>billing</t>
        </is>
      </c>
      <c r="B16" s="30" t="inlineStr">
        <is>
          <t>verity.billing.create_meter</t>
        </is>
      </c>
      <c r="C16" s="30" t="inlineStr">
        <is>
          <t>verity.billing.meter</t>
        </is>
      </c>
      <c r="D16" s="30" t="inlineStr">
        <is>
          <t>Create</t>
        </is>
      </c>
      <c r="E16" s="30" t="inlineStr">
        <is>
          <t>Create meter</t>
        </is>
      </c>
      <c r="F16" s="30" t="inlineStr">
        <is>
          <t>billing\index.ts</t>
        </is>
      </c>
      <c r="G16" s="30" t="inlineStr">
        <is>
          <t>M074</t>
        </is>
      </c>
    </row>
    <row r="17">
      <c r="A17" s="30" t="inlineStr">
        <is>
          <t>billing</t>
        </is>
      </c>
      <c r="B17" s="30" t="inlineStr">
        <is>
          <t>verity.billing.generate_invoice_for_meter</t>
        </is>
      </c>
      <c r="C17" s="30" t="inlineStr">
        <is>
          <t>verity.billing.invoice</t>
        </is>
      </c>
      <c r="D17" s="30" t="inlineStr">
        <is>
          <t>Create</t>
        </is>
      </c>
      <c r="E17" s="30" t="inlineStr">
        <is>
          <t>Generates one meter's invoice for one period. Idempotent by the schema's own unique constraint — a retried or duplicate call fails with `E_VALIDATION` rather than double-billing. Usage is the sum of readings taken to date within the period (a simple running total, not a meter-start/meter-end delta —</t>
        </is>
      </c>
      <c r="F17" s="30" t="inlineStr">
        <is>
          <t>billing\index.ts</t>
        </is>
      </c>
      <c r="G17" s="30" t="inlineStr">
        <is>
          <t>M074</t>
        </is>
      </c>
    </row>
    <row r="18">
      <c r="A18" s="30" t="inlineStr">
        <is>
          <t>billing</t>
        </is>
      </c>
      <c r="B18" s="30" t="inlineStr">
        <is>
          <t>verity.billing.open_billing_period</t>
        </is>
      </c>
      <c r="C18" s="30" t="inlineStr">
        <is>
          <t>verity.billing.invoice</t>
        </is>
      </c>
      <c r="D18" s="30" t="inlineStr">
        <is>
          <t>Create</t>
        </is>
      </c>
      <c r="E18" s="30" t="inlineStr">
        <is>
          <t>Open billing period</t>
        </is>
      </c>
      <c r="F18" s="30" t="inlineStr">
        <is>
          <t>billing\index.ts</t>
        </is>
      </c>
      <c r="G18" s="30" t="inlineStr">
        <is>
          <t>M074</t>
        </is>
      </c>
    </row>
    <row r="19">
      <c r="A19" s="30" t="inlineStr">
        <is>
          <t>billing</t>
        </is>
      </c>
      <c r="B19" s="30" t="inlineStr">
        <is>
          <t>verity.billing.record_meter_reading</t>
        </is>
      </c>
      <c r="C19" s="30" t="inlineStr">
        <is>
          <t>verity.billing.meter</t>
        </is>
      </c>
      <c r="D19" s="30" t="inlineStr">
        <is>
          <t>Create</t>
        </is>
      </c>
      <c r="E19" s="30" t="inlineStr">
        <is>
          <t>Record meter reading</t>
        </is>
      </c>
      <c r="F19" s="30" t="inlineStr">
        <is>
          <t>billing\index.ts</t>
        </is>
      </c>
      <c r="G19" s="30" t="inlineStr">
        <is>
          <t>M074</t>
        </is>
      </c>
    </row>
    <row r="20">
      <c r="A20" s="30" t="inlineStr">
        <is>
          <t>billing</t>
        </is>
      </c>
      <c r="B20" s="30" t="inlineStr">
        <is>
          <t>verity.billing.set_meter_rate</t>
        </is>
      </c>
      <c r="C20" s="30" t="inlineStr">
        <is>
          <t>verity.billing.meter</t>
        </is>
      </c>
      <c r="D20" s="30" t="inlineStr">
        <is>
          <t>Edit</t>
        </is>
      </c>
      <c r="E20" s="30" t="inlineStr">
        <is>
          <t>Set meter rate</t>
        </is>
      </c>
      <c r="F20" s="30" t="inlineStr">
        <is>
          <t>billing\index.ts</t>
        </is>
      </c>
      <c r="G20" s="30" t="inlineStr">
        <is>
          <t>M074</t>
        </is>
      </c>
    </row>
    <row r="21">
      <c r="A21" s="30" t="inlineStr">
        <is>
          <t>complaint</t>
        </is>
      </c>
      <c r="B21" s="30" t="inlineStr">
        <is>
          <t>verity.complaint.file_complaint</t>
        </is>
      </c>
      <c r="C21" s="30" t="inlineStr">
        <is>
          <t>verity.complaint.complaint</t>
        </is>
      </c>
      <c r="D21" s="30" t="inlineStr">
        <is>
          <t>Create</t>
        </is>
      </c>
      <c r="E21" s="30" t="inlineStr">
        <is>
          <t>File complaint</t>
        </is>
      </c>
      <c r="F21" s="30" t="inlineStr">
        <is>
          <t>complaint\index.ts</t>
        </is>
      </c>
      <c r="G21" s="30" t="inlineStr">
        <is>
          <t>M098</t>
        </is>
      </c>
    </row>
    <row r="22">
      <c r="A22" s="30" t="inlineStr">
        <is>
          <t>complaint</t>
        </is>
      </c>
      <c r="B22" s="30" t="inlineStr">
        <is>
          <t>verity.complaint.resolve</t>
        </is>
      </c>
      <c r="C22" s="30" t="inlineStr">
        <is>
          <t>verity.complaint.complaint</t>
        </is>
      </c>
      <c r="D22" s="30" t="inlineStr">
        <is>
          <t>Edit</t>
        </is>
      </c>
      <c r="E22" s="30" t="inlineStr">
        <is>
          <t>Resolve</t>
        </is>
      </c>
      <c r="F22" s="30" t="inlineStr">
        <is>
          <t>complaint\index.ts</t>
        </is>
      </c>
      <c r="G22" s="30" t="inlineStr">
        <is>
          <t>M098</t>
        </is>
      </c>
    </row>
    <row r="23">
      <c r="A23" s="30" t="inlineStr">
        <is>
          <t>complaint</t>
        </is>
      </c>
      <c r="B23" s="30" t="inlineStr">
        <is>
          <t>verity.complaint.update_status</t>
        </is>
      </c>
      <c r="C23" s="30" t="inlineStr">
        <is>
          <t>verity.complaint.complaint</t>
        </is>
      </c>
      <c r="D23" s="30" t="inlineStr">
        <is>
          <t>Edit</t>
        </is>
      </c>
      <c r="E23" s="30" t="inlineStr">
        <is>
          <t>Update status</t>
        </is>
      </c>
      <c r="F23" s="30" t="inlineStr">
        <is>
          <t>complaint\index.ts</t>
        </is>
      </c>
      <c r="G23" s="30" t="inlineStr">
        <is>
          <t>M098</t>
        </is>
      </c>
    </row>
    <row r="24">
      <c r="A24" s="30" t="inlineStr">
        <is>
          <t>coupon</t>
        </is>
      </c>
      <c r="B24" s="30" t="inlineStr">
        <is>
          <t>verity.coupon.apply_coupon</t>
        </is>
      </c>
      <c r="C24" s="30" t="inlineStr">
        <is>
          <t>verity.coupon.coupon</t>
        </is>
      </c>
      <c r="D24" s="30" t="inlineStr">
        <is>
          <t>ActionExecute</t>
        </is>
      </c>
      <c r="E24" s="30" t="inlineStr">
        <is>
          <t>Apply coupon</t>
        </is>
      </c>
      <c r="F24" s="30" t="inlineStr">
        <is>
          <t>coupon\index.ts</t>
        </is>
      </c>
      <c r="G24" s="30" t="inlineStr">
        <is>
          <t>M097</t>
        </is>
      </c>
    </row>
    <row r="25">
      <c r="A25" s="30" t="inlineStr">
        <is>
          <t>coupon</t>
        </is>
      </c>
      <c r="B25" s="30" t="inlineStr">
        <is>
          <t>verity.coupon.create_coupon</t>
        </is>
      </c>
      <c r="C25" s="30" t="inlineStr">
        <is>
          <t>verity.coupon.coupon</t>
        </is>
      </c>
      <c r="D25" s="30" t="inlineStr">
        <is>
          <t>Create</t>
        </is>
      </c>
      <c r="E25" s="30" t="inlineStr">
        <is>
          <t>Create coupon</t>
        </is>
      </c>
      <c r="F25" s="30" t="inlineStr">
        <is>
          <t>coupon\index.ts</t>
        </is>
      </c>
      <c r="G25" s="30" t="inlineStr">
        <is>
          <t>M097</t>
        </is>
      </c>
    </row>
    <row r="26">
      <c r="A26" s="30" t="inlineStr">
        <is>
          <t>dinein</t>
        </is>
      </c>
      <c r="B26" s="30" t="inlineStr">
        <is>
          <t>verity.dinein.add_order_lines</t>
        </is>
      </c>
      <c r="C26" s="30" t="inlineStr">
        <is>
          <t>verity.dinein.order</t>
        </is>
      </c>
      <c r="D26" s="30" t="inlineStr">
        <is>
          <t>Edit</t>
        </is>
      </c>
      <c r="E26" s="30" t="inlineStr">
        <is>
          <t>Adds lines to an order, snapshotting name and price.  * Allowed after the order has been placed as well as before: a table ordering dessert later is normal service, and those lines land in the kitchen queue as `queued` exactly like the first round.  * While the order is still a draft, adding the sam</t>
        </is>
      </c>
      <c r="F26" s="30" t="inlineStr">
        <is>
          <t>dinein\index.ts</t>
        </is>
      </c>
      <c r="G26" s="30" t="inlineStr">
        <is>
          <t>M090-M093</t>
        </is>
      </c>
    </row>
    <row r="27">
      <c r="A27" s="30" t="inlineStr">
        <is>
          <t>dinein</t>
        </is>
      </c>
      <c r="B27" s="30" t="inlineStr">
        <is>
          <t>verity.dinein.advance_order_line</t>
        </is>
      </c>
      <c r="C27" s="30" t="inlineStr">
        <is>
          <t>verity.dinein.order_line</t>
        </is>
      </c>
      <c r="D27" s="30" t="inlineStr">
        <is>
          <t>ActionExecute</t>
        </is>
      </c>
      <c r="E27" s="30" t="inlineStr">
        <is>
          <t>Moves one line through the kitchen and, when the last one lands, the order with it.  * The order's state is DERIVED here rather than tapped separately: a waiter marking the last dish served should not also have to remember to close the order, and a kitchen that had to keep the two in sync by hand wo</t>
        </is>
      </c>
      <c r="F27" s="30" t="inlineStr">
        <is>
          <t>dinein\index.ts</t>
        </is>
      </c>
      <c r="G27" s="30" t="inlineStr">
        <is>
          <t>M090-M093</t>
        </is>
      </c>
    </row>
    <row r="28">
      <c r="A28" s="30" t="inlineStr">
        <is>
          <t>dinein</t>
        </is>
      </c>
      <c r="B28" s="30" t="inlineStr">
        <is>
          <t>verity.dinein.apply_bill_discount</t>
        </is>
      </c>
      <c r="C28" s="30" t="inlineStr">
        <is>
          <t>verity.dinein.bill</t>
        </is>
      </c>
      <c r="D28" s="30" t="inlineStr">
        <is>
          <t>ActionExecute</t>
        </is>
      </c>
      <c r="E28" s="30" t="inlineStr">
        <is>
          <t>Apply bill discount</t>
        </is>
      </c>
      <c r="F28" s="30" t="inlineStr">
        <is>
          <t>dinein\index.ts</t>
        </is>
      </c>
      <c r="G28" s="30" t="inlineStr">
        <is>
          <t>M090-M093</t>
        </is>
      </c>
    </row>
    <row r="29">
      <c r="A29" s="30" t="inlineStr">
        <is>
          <t>dinein</t>
        </is>
      </c>
      <c r="B29" s="30" t="inlineStr">
        <is>
          <t>verity.dinein.cancel_order</t>
        </is>
      </c>
      <c r="C29" s="30" t="inlineStr">
        <is>
          <t>verity.dinein.order</t>
        </is>
      </c>
      <c r="D29" s="30" t="inlineStr">
        <is>
          <t>ActionExecute</t>
        </is>
      </c>
      <c r="E29" s="30" t="inlineStr">
        <is>
          <t>Cancel order</t>
        </is>
      </c>
      <c r="F29" s="30" t="inlineStr">
        <is>
          <t>dinein\index.ts</t>
        </is>
      </c>
      <c r="G29" s="30" t="inlineStr">
        <is>
          <t>M090-M093</t>
        </is>
      </c>
    </row>
    <row r="30">
      <c r="A30" s="30" t="inlineStr">
        <is>
          <t>dinein</t>
        </is>
      </c>
      <c r="B30" s="30" t="inlineStr">
        <is>
          <t>verity.dinein.create_menu_category</t>
        </is>
      </c>
      <c r="C30" s="30" t="inlineStr">
        <is>
          <t>verity.dinein.menu_category</t>
        </is>
      </c>
      <c r="D30" s="30" t="inlineStr">
        <is>
          <t>Create</t>
        </is>
      </c>
      <c r="E30" s="30" t="inlineStr">
        <is>
          <t>Create menu category</t>
        </is>
      </c>
      <c r="F30" s="30" t="inlineStr">
        <is>
          <t>dinein\index.ts</t>
        </is>
      </c>
      <c r="G30" s="30" t="inlineStr">
        <is>
          <t>M090-M093</t>
        </is>
      </c>
    </row>
    <row r="31">
      <c r="A31" s="30" t="inlineStr">
        <is>
          <t>dinein</t>
        </is>
      </c>
      <c r="B31" s="30" t="inlineStr">
        <is>
          <t>verity.dinein.create_menu_item</t>
        </is>
      </c>
      <c r="C31" s="30" t="inlineStr">
        <is>
          <t>verity.dinein.menu_item</t>
        </is>
      </c>
      <c r="D31" s="30" t="inlineStr">
        <is>
          <t>Create</t>
        </is>
      </c>
      <c r="E31" s="30" t="inlineStr">
        <is>
          <t>Create menu item</t>
        </is>
      </c>
      <c r="F31" s="30" t="inlineStr">
        <is>
          <t>dinein\index.ts</t>
        </is>
      </c>
      <c r="G31" s="30" t="inlineStr">
        <is>
          <t>M090-M093</t>
        </is>
      </c>
    </row>
    <row r="32">
      <c r="A32" s="30" t="inlineStr">
        <is>
          <t>dinein</t>
        </is>
      </c>
      <c r="B32" s="30" t="inlineStr">
        <is>
          <t>verity.dinein.create_menu_variant</t>
        </is>
      </c>
      <c r="C32" s="30" t="inlineStr">
        <is>
          <t>verity.dinein.menu_variant</t>
        </is>
      </c>
      <c r="D32" s="30" t="inlineStr">
        <is>
          <t>Create</t>
        </is>
      </c>
      <c r="E32" s="30" t="inlineStr">
        <is>
          <t>Create menu variant</t>
        </is>
      </c>
      <c r="F32" s="30" t="inlineStr">
        <is>
          <t>dinein\index.ts</t>
        </is>
      </c>
      <c r="G32" s="30" t="inlineStr">
        <is>
          <t>M090-M093</t>
        </is>
      </c>
    </row>
    <row r="33">
      <c r="A33" s="30" t="inlineStr">
        <is>
          <t>dinein</t>
        </is>
      </c>
      <c r="B33" s="30" t="inlineStr">
        <is>
          <t>verity.dinein.create_order</t>
        </is>
      </c>
      <c r="C33" s="30" t="inlineStr">
        <is>
          <t>verity.dinein.order</t>
        </is>
      </c>
      <c r="D33" s="30" t="inlineStr">
        <is>
          <t>Create</t>
        </is>
      </c>
      <c r="E33" s="30" t="inlineStr">
        <is>
          <t>Create order</t>
        </is>
      </c>
      <c r="F33" s="30" t="inlineStr">
        <is>
          <t>dinein\index.ts</t>
        </is>
      </c>
      <c r="G33" s="30" t="inlineStr">
        <is>
          <t>M090-M093</t>
        </is>
      </c>
    </row>
    <row r="34">
      <c r="A34" s="30" t="inlineStr">
        <is>
          <t>dinein</t>
        </is>
      </c>
      <c r="B34" s="30" t="inlineStr">
        <is>
          <t>verity.dinein.define_table</t>
        </is>
      </c>
      <c r="C34" s="30" t="inlineStr">
        <is>
          <t>verity.dinein.table</t>
        </is>
      </c>
      <c r="D34" s="30" t="inlineStr">
        <is>
          <t>Create</t>
        </is>
      </c>
      <c r="E34" s="30" t="inlineStr">
        <is>
          <t>Define table</t>
        </is>
      </c>
      <c r="F34" s="30" t="inlineStr">
        <is>
          <t>dinein\index.ts</t>
        </is>
      </c>
      <c r="G34" s="30" t="inlineStr">
        <is>
          <t>M090-M093</t>
        </is>
      </c>
    </row>
    <row r="35">
      <c r="A35" s="30" t="inlineStr">
        <is>
          <t>dinein</t>
        </is>
      </c>
      <c r="B35" s="30" t="inlineStr">
        <is>
          <t>verity.dinein.define_zone</t>
        </is>
      </c>
      <c r="C35" s="30" t="inlineStr">
        <is>
          <t>verity.dinein.zone</t>
        </is>
      </c>
      <c r="D35" s="30" t="inlineStr">
        <is>
          <t>Create</t>
        </is>
      </c>
      <c r="E35" s="30" t="inlineStr">
        <is>
          <t>Define zone</t>
        </is>
      </c>
      <c r="F35" s="30" t="inlineStr">
        <is>
          <t>dinein\index.ts</t>
        </is>
      </c>
      <c r="G35" s="30" t="inlineStr">
        <is>
          <t>M090-M093</t>
        </is>
      </c>
    </row>
    <row r="36">
      <c r="A36" s="30" t="inlineStr">
        <is>
          <t>dinein</t>
        </is>
      </c>
      <c r="B36" s="30" t="inlineStr">
        <is>
          <t>verity.dinein.edit_menu_item</t>
        </is>
      </c>
      <c r="C36" s="30" t="inlineStr">
        <is>
          <t>verity.dinein.menu_item</t>
        </is>
      </c>
      <c r="D36" s="30" t="inlineStr">
        <is>
          <t>Edit</t>
        </is>
      </c>
      <c r="E36" s="30" t="inlineStr">
        <is>
          <t>Edit menu item</t>
        </is>
      </c>
      <c r="F36" s="30" t="inlineStr">
        <is>
          <t>dinein\index.ts</t>
        </is>
      </c>
      <c r="G36" s="30" t="inlineStr">
        <is>
          <t>M090-M093</t>
        </is>
      </c>
    </row>
    <row r="37">
      <c r="A37" s="30" t="inlineStr">
        <is>
          <t>dinein</t>
        </is>
      </c>
      <c r="B37" s="30" t="inlineStr">
        <is>
          <t>verity.dinein.generate_bill</t>
        </is>
      </c>
      <c r="C37" s="30" t="inlineStr">
        <is>
          <t>verity.dinein.bill</t>
        </is>
      </c>
      <c r="D37" s="30" t="inlineStr">
        <is>
          <t>Create</t>
        </is>
      </c>
      <c r="E37" s="30" t="inlineStr">
        <is>
          <t>Generate bill</t>
        </is>
      </c>
      <c r="F37" s="30" t="inlineStr">
        <is>
          <t>dinein\index.ts</t>
        </is>
      </c>
      <c r="G37" s="30" t="inlineStr">
        <is>
          <t>M090-M093</t>
        </is>
      </c>
    </row>
    <row r="38">
      <c r="A38" s="30" t="inlineStr">
        <is>
          <t>dinein</t>
        </is>
      </c>
      <c r="B38" s="30" t="inlineStr">
        <is>
          <t>verity.dinein.merge_orders</t>
        </is>
      </c>
      <c r="C38" s="30" t="inlineStr">
        <is>
          <t>verity.dinein.order</t>
        </is>
      </c>
      <c r="D38" s="30" t="inlineStr">
        <is>
          <t>Edit</t>
        </is>
      </c>
      <c r="E38" s="30" t="inlineStr">
        <is>
          <t>Joins one open order into another at the same outlet (guests pulling tables together). Every line moves with its kitchen state, the emptied order is cancelled through its declared transition, and its table goes to cleaning. Neither order may have a bill yet.</t>
        </is>
      </c>
      <c r="F38" s="30" t="inlineStr">
        <is>
          <t>dinein\index.ts</t>
        </is>
      </c>
      <c r="G38" s="30" t="inlineStr">
        <is>
          <t>M090-M093</t>
        </is>
      </c>
    </row>
    <row r="39">
      <c r="A39" s="30" t="inlineStr">
        <is>
          <t>dinein</t>
        </is>
      </c>
      <c r="B39" s="30" t="inlineStr">
        <is>
          <t>verity.dinein.move_order_to_table</t>
        </is>
      </c>
      <c r="C39" s="30" t="inlineStr">
        <is>
          <t>verity.dinein.order</t>
        </is>
      </c>
      <c r="D39" s="30" t="inlineStr">
        <is>
          <t>Edit</t>
        </is>
      </c>
      <c r="E39" s="30" t="inlineStr">
        <is>
          <t>Moves a dine-in order to another table at the same outlet (pos-restaurant.md §6). The new table must be free; it becomes occupied and the old one goes to cleaning, both through the declared table transitions. Not allowed once a bill exists, because the bill is printed against the table.</t>
        </is>
      </c>
      <c r="F39" s="30" t="inlineStr">
        <is>
          <t>dinein\index.ts</t>
        </is>
      </c>
      <c r="G39" s="30" t="inlineStr">
        <is>
          <t>M090-M093</t>
        </is>
      </c>
    </row>
    <row r="40">
      <c r="A40" s="30" t="inlineStr">
        <is>
          <t>dinein</t>
        </is>
      </c>
      <c r="B40" s="30" t="inlineStr">
        <is>
          <t>verity.dinein.move_table</t>
        </is>
      </c>
      <c r="C40" s="30" t="inlineStr">
        <is>
          <t>verity.dinein.table</t>
        </is>
      </c>
      <c r="D40" s="30" t="inlineStr">
        <is>
          <t>ActionExecute</t>
        </is>
      </c>
      <c r="E40" s="30" t="inlineStr">
        <is>
          <t>Moves a table between states.  * One command rather than five, because the platform's transition engine already refuses anything the machine does not declare — five commands would be five copies of the same authorization and audit, differing only in a string. The declared edges are the specification</t>
        </is>
      </c>
      <c r="F40" s="30" t="inlineStr">
        <is>
          <t>dinein\index.ts</t>
        </is>
      </c>
      <c r="G40" s="30" t="inlineStr">
        <is>
          <t>M090-M093</t>
        </is>
      </c>
    </row>
    <row r="41">
      <c r="A41" s="30" t="inlineStr">
        <is>
          <t>dinein</t>
        </is>
      </c>
      <c r="B41" s="30" t="inlineStr">
        <is>
          <t>verity.dinein.place_order</t>
        </is>
      </c>
      <c r="C41" s="30" t="inlineStr">
        <is>
          <t>verity.dinein.order</t>
        </is>
      </c>
      <c r="D41" s="30" t="inlineStr">
        <is>
          <t>ActionExecute</t>
        </is>
      </c>
      <c r="E41" s="30" t="inlineStr">
        <is>
          <t>Sends the order to the kitchen. Prices are already frozen on the lines.</t>
        </is>
      </c>
      <c r="F41" s="30" t="inlineStr">
        <is>
          <t>dinein\index.ts</t>
        </is>
      </c>
      <c r="G41" s="30" t="inlineStr">
        <is>
          <t>M090-M093</t>
        </is>
      </c>
    </row>
    <row r="42">
      <c r="A42" s="30" t="inlineStr">
        <is>
          <t>dinein</t>
        </is>
      </c>
      <c r="B42" s="30" t="inlineStr">
        <is>
          <t>verity.dinein.position_table</t>
        </is>
      </c>
      <c r="C42" s="30" t="inlineStr">
        <is>
          <t>verity.dinein.table</t>
        </is>
      </c>
      <c r="D42" s="30" t="inlineStr">
        <is>
          <t>Edit</t>
        </is>
      </c>
      <c r="E42" s="30" t="inlineStr">
        <is>
          <t>Where the manager dragged it on the floor plan.</t>
        </is>
      </c>
      <c r="F42" s="30" t="inlineStr">
        <is>
          <t>dinein\index.ts</t>
        </is>
      </c>
      <c r="G42" s="30" t="inlineStr">
        <is>
          <t>M090-M093</t>
        </is>
      </c>
    </row>
    <row r="43">
      <c r="A43" s="30" t="inlineStr">
        <is>
          <t>dinein</t>
        </is>
      </c>
      <c r="B43" s="30" t="inlineStr">
        <is>
          <t>verity.dinein.record_payment</t>
        </is>
      </c>
      <c r="C43" s="30" t="inlineStr">
        <is>
          <t>verity.trading.payment</t>
        </is>
      </c>
      <c r="D43" s="30" t="inlineStr">
        <is>
          <t>Create</t>
        </is>
      </c>
      <c r="E43" s="30" t="inlineStr">
        <is>
          <t>Record payment</t>
        </is>
      </c>
      <c r="F43" s="30" t="inlineStr">
        <is>
          <t>dinein\index.ts</t>
        </is>
      </c>
      <c r="G43" s="30" t="inlineStr">
        <is>
          <t>M090-M093</t>
        </is>
      </c>
    </row>
    <row r="44">
      <c r="A44" s="30" t="inlineStr">
        <is>
          <t>dinein</t>
        </is>
      </c>
      <c r="B44" s="30" t="inlineStr">
        <is>
          <t>verity.dinein.refund_bill</t>
        </is>
      </c>
      <c r="C44" s="30" t="inlineStr">
        <is>
          <t>verity.trading.payment</t>
        </is>
      </c>
      <c r="D44" s="30" t="inlineStr">
        <is>
          <t>ActionExecute</t>
        </is>
      </c>
      <c r="E44" s="30" t="inlineStr">
        <is>
          <t>Returns money for a settled bill (PRD §36–37, pos-restaurant.md §6).  * The bill and its payments stay exactly as they were (INV-002); the refund is a new append-only row beside them. The cap is what the bill actually took in less what was already refunded, so it cannot be refunded twice over. It ne</t>
        </is>
      </c>
      <c r="F44" s="30" t="inlineStr">
        <is>
          <t>dinein\index.ts</t>
        </is>
      </c>
      <c r="G44" s="30" t="inlineStr">
        <is>
          <t>M090-M093</t>
        </is>
      </c>
    </row>
    <row r="45">
      <c r="A45" s="30" t="inlineStr">
        <is>
          <t>dinein</t>
        </is>
      </c>
      <c r="B45" s="30" t="inlineStr">
        <is>
          <t>verity.dinein.set_menu_item_active</t>
        </is>
      </c>
      <c r="C45" s="30" t="inlineStr">
        <is>
          <t>verity.dinein.menu_item</t>
        </is>
      </c>
      <c r="D45" s="30" t="inlineStr">
        <is>
          <t>ActionExecute</t>
        </is>
      </c>
      <c r="E45" s="30" t="inlineStr">
        <is>
          <t>Retires or restores a menu item.  * There is no delete command and no Delete grant anywhere in this capability. Bills reference what was sold; an item that could vanish would take the catalogue's half of that history with it.</t>
        </is>
      </c>
      <c r="F45" s="30" t="inlineStr">
        <is>
          <t>dinein\index.ts</t>
        </is>
      </c>
      <c r="G45" s="30" t="inlineStr">
        <is>
          <t>M090-M093</t>
        </is>
      </c>
    </row>
    <row r="46">
      <c r="A46" s="30" t="inlineStr">
        <is>
          <t>dinein</t>
        </is>
      </c>
      <c r="B46" s="30" t="inlineStr">
        <is>
          <t>verity.dinein.set_order_line_qty</t>
        </is>
      </c>
      <c r="C46" s="30" t="inlineStr">
        <is>
          <t>verity.dinein.order</t>
        </is>
      </c>
      <c r="D46" s="30" t="inlineStr">
        <is>
          <t>Edit</t>
        </is>
      </c>
      <c r="E46" s="30" t="inlineStr">
        <is>
          <t>Changes how many of a line the table wants, or removes it (qty 0), while the order is still a draft. Nothing has reached the kitchen yet, so this is an edit, not a void. After the order is sent, taking something off is a void with a reason (`void_order_line`), because by then it is money and work.</t>
        </is>
      </c>
      <c r="F46" s="30" t="inlineStr">
        <is>
          <t>dinein\index.ts</t>
        </is>
      </c>
      <c r="G46" s="30" t="inlineStr">
        <is>
          <t>M090-M093</t>
        </is>
      </c>
    </row>
    <row r="47">
      <c r="A47" s="30" t="inlineStr">
        <is>
          <t>dinein</t>
        </is>
      </c>
      <c r="B47" s="30" t="inlineStr">
        <is>
          <t>verity.dinein.settle_bill</t>
        </is>
      </c>
      <c r="C47" s="30" t="inlineStr">
        <is>
          <t>verity.dinein.bill</t>
        </is>
      </c>
      <c r="D47" s="30" t="inlineStr">
        <is>
          <t>ActionExecute</t>
        </is>
      </c>
      <c r="E47" s="30" t="inlineStr">
        <is>
          <t>Closes the bill, the order and the table in one transaction.  * The chain is the point: a settled bill whose table stayed "occupied" is how a restaurant ends up with a floor plan nobody trusts by nine o'clock. All three moves are declared transitions, so any one of them being illegal rolls the whole</t>
        </is>
      </c>
      <c r="F47" s="30" t="inlineStr">
        <is>
          <t>dinein\index.ts</t>
        </is>
      </c>
      <c r="G47" s="30" t="inlineStr">
        <is>
          <t>M090-M093</t>
        </is>
      </c>
    </row>
    <row r="48">
      <c r="A48" s="30" t="inlineStr">
        <is>
          <t>dinein</t>
        </is>
      </c>
      <c r="B48" s="30" t="inlineStr">
        <is>
          <t>verity.dinein.void_order_line</t>
        </is>
      </c>
      <c r="C48" s="30" t="inlineStr">
        <is>
          <t>verity.dinein.order_line</t>
        </is>
      </c>
      <c r="D48" s="30" t="inlineStr">
        <is>
          <t>ActionExecute</t>
        </is>
      </c>
      <c r="E48" s="30" t="inlineStr">
        <is>
          <t>Void order line</t>
        </is>
      </c>
      <c r="F48" s="30" t="inlineStr">
        <is>
          <t>dinein\index.ts</t>
        </is>
      </c>
      <c r="G48" s="30" t="inlineStr">
        <is>
          <t>M090-M093</t>
        </is>
      </c>
    </row>
    <row r="49">
      <c r="A49" s="30" t="inlineStr">
        <is>
          <t>evidence</t>
        </is>
      </c>
      <c r="B49" s="30" t="inlineStr">
        <is>
          <t>verity.evidence.capture</t>
        </is>
      </c>
      <c r="C49" s="30" t="inlineStr">
        <is>
          <t>verity.evidence.evidence</t>
        </is>
      </c>
      <c r="D49" s="30" t="inlineStr">
        <is>
          <t>Create</t>
        </is>
      </c>
      <c r="E49" s="30" t="inlineStr">
        <is>
          <t>Capture</t>
        </is>
      </c>
      <c r="F49" s="30" t="inlineStr">
        <is>
          <t>evidence\index.ts</t>
        </is>
      </c>
      <c r="G49" s="30" t="inlineStr">
        <is>
          <t>M032</t>
        </is>
      </c>
    </row>
    <row r="50">
      <c r="A50" s="30" t="inlineStr">
        <is>
          <t>finance</t>
        </is>
      </c>
      <c r="B50" s="30" t="inlineStr">
        <is>
          <t>verity.finance.decide_expense</t>
        </is>
      </c>
      <c r="C50" s="30" t="inlineStr">
        <is>
          <t>verity.finance.expense</t>
        </is>
      </c>
      <c r="D50" s="30" t="inlineStr">
        <is>
          <t>Edit</t>
        </is>
      </c>
      <c r="E50" s="30" t="inlineStr">
        <is>
          <t>Decide expense</t>
        </is>
      </c>
      <c r="F50" s="30" t="inlineStr">
        <is>
          <t>finance\index.ts</t>
        </is>
      </c>
      <c r="G50" s="30" t="inlineStr">
        <is>
          <t>M071-M073</t>
        </is>
      </c>
    </row>
    <row r="51">
      <c r="A51" s="30" t="inlineStr">
        <is>
          <t>finance</t>
        </is>
      </c>
      <c r="B51" s="30" t="inlineStr">
        <is>
          <t>verity.finance.record_cash_reconciliation</t>
        </is>
      </c>
      <c r="C51" s="30" t="inlineStr">
        <is>
          <t>verity.finance.cash_reconciliation</t>
        </is>
      </c>
      <c r="D51" s="30" t="inlineStr">
        <is>
          <t>Create</t>
        </is>
      </c>
      <c r="E51" s="30" t="inlineStr">
        <is>
          <t>Record cash reconciliation</t>
        </is>
      </c>
      <c r="F51" s="30" t="inlineStr">
        <is>
          <t>finance\index.ts</t>
        </is>
      </c>
      <c r="G51" s="30" t="inlineStr">
        <is>
          <t>M071-M073</t>
        </is>
      </c>
    </row>
    <row r="52">
      <c r="A52" s="30" t="inlineStr">
        <is>
          <t>finance</t>
        </is>
      </c>
      <c r="B52" s="30" t="inlineStr">
        <is>
          <t>verity.finance.record_expense</t>
        </is>
      </c>
      <c r="C52" s="30" t="inlineStr">
        <is>
          <t>verity.finance.expense</t>
        </is>
      </c>
      <c r="D52" s="30" t="inlineStr">
        <is>
          <t>Create</t>
        </is>
      </c>
      <c r="E52" s="30" t="inlineStr">
        <is>
          <t>Record expense</t>
        </is>
      </c>
      <c r="F52" s="30" t="inlineStr">
        <is>
          <t>finance\index.ts</t>
        </is>
      </c>
      <c r="G52" s="30" t="inlineStr">
        <is>
          <t>M071-M073</t>
        </is>
      </c>
    </row>
    <row r="53">
      <c r="A53" s="30" t="inlineStr">
        <is>
          <t>hr</t>
        </is>
      </c>
      <c r="B53" s="30" t="inlineStr">
        <is>
          <t>verity.hr.apply_for_leave</t>
        </is>
      </c>
      <c r="C53" s="30" t="inlineStr">
        <is>
          <t>verity.hr.leave</t>
        </is>
      </c>
      <c r="D53" s="30" t="inlineStr">
        <is>
          <t>Create</t>
        </is>
      </c>
      <c r="E53" s="30" t="inlineStr">
        <is>
          <t>Apply for leave</t>
        </is>
      </c>
      <c r="F53" s="30" t="inlineStr">
        <is>
          <t>hr\index.ts</t>
        </is>
      </c>
      <c r="G53" s="30" t="inlineStr">
        <is>
          <t>M080, M081</t>
        </is>
      </c>
    </row>
    <row r="54">
      <c r="A54" s="30" t="inlineStr">
        <is>
          <t>hr</t>
        </is>
      </c>
      <c r="B54" s="30" t="inlineStr">
        <is>
          <t>verity.hr.create_department</t>
        </is>
      </c>
      <c r="C54" s="30" t="inlineStr">
        <is>
          <t>verity.hr.employee</t>
        </is>
      </c>
      <c r="D54" s="30" t="inlineStr">
        <is>
          <t>Create</t>
        </is>
      </c>
      <c r="E54" s="30" t="inlineStr">
        <is>
          <t>Create department</t>
        </is>
      </c>
      <c r="F54" s="30" t="inlineStr">
        <is>
          <t>hr\index.ts</t>
        </is>
      </c>
      <c r="G54" s="30" t="inlineStr">
        <is>
          <t>M080, M081</t>
        </is>
      </c>
    </row>
    <row r="55">
      <c r="A55" s="30" t="inlineStr">
        <is>
          <t>hr</t>
        </is>
      </c>
      <c r="B55" s="30" t="inlineStr">
        <is>
          <t>verity.hr.create_employee</t>
        </is>
      </c>
      <c r="C55" s="30" t="inlineStr">
        <is>
          <t>verity.hr.employee</t>
        </is>
      </c>
      <c r="D55" s="30" t="inlineStr">
        <is>
          <t>Create</t>
        </is>
      </c>
      <c r="E55" s="30" t="inlineStr">
        <is>
          <t>Create employee</t>
        </is>
      </c>
      <c r="F55" s="30" t="inlineStr">
        <is>
          <t>hr\index.ts</t>
        </is>
      </c>
      <c r="G55" s="30" t="inlineStr">
        <is>
          <t>M080, M081</t>
        </is>
      </c>
    </row>
    <row r="56">
      <c r="A56" s="30" t="inlineStr">
        <is>
          <t>hr</t>
        </is>
      </c>
      <c r="B56" s="30" t="inlineStr">
        <is>
          <t>verity.hr.create_leave_type</t>
        </is>
      </c>
      <c r="C56" s="30" t="inlineStr">
        <is>
          <t>verity.hr.leave</t>
        </is>
      </c>
      <c r="D56" s="30" t="inlineStr">
        <is>
          <t>Create</t>
        </is>
      </c>
      <c r="E56" s="30" t="inlineStr">
        <is>
          <t>Create leave type</t>
        </is>
      </c>
      <c r="F56" s="30" t="inlineStr">
        <is>
          <t>hr\index.ts</t>
        </is>
      </c>
      <c r="G56" s="30" t="inlineStr">
        <is>
          <t>M080, M081</t>
        </is>
      </c>
    </row>
    <row r="57">
      <c r="A57" s="30" t="inlineStr">
        <is>
          <t>hr</t>
        </is>
      </c>
      <c r="B57" s="30" t="inlineStr">
        <is>
          <t>verity.hr.decide_leave_application</t>
        </is>
      </c>
      <c r="C57" s="30" t="inlineStr">
        <is>
          <t>verity.hr.leave</t>
        </is>
      </c>
      <c r="D57" s="30" t="inlineStr">
        <is>
          <t>Edit</t>
        </is>
      </c>
      <c r="E57" s="30" t="inlineStr">
        <is>
          <t>The only way a leave application's status changes. Appends a decision row rather than updating the application (Task 78's own requirement) — the current status is "the latest decision," computed by the queries below, never stored as a mutable field.</t>
        </is>
      </c>
      <c r="F57" s="30" t="inlineStr">
        <is>
          <t>hr\index.ts</t>
        </is>
      </c>
      <c r="G57" s="30" t="inlineStr">
        <is>
          <t>M080, M081</t>
        </is>
      </c>
    </row>
    <row r="58">
      <c r="A58" s="30" t="inlineStr">
        <is>
          <t>hr</t>
        </is>
      </c>
      <c r="B58" s="30" t="inlineStr">
        <is>
          <t>verity.hr.set_employee_active</t>
        </is>
      </c>
      <c r="C58" s="30" t="inlineStr">
        <is>
          <t>verity.hr.employee</t>
        </is>
      </c>
      <c r="D58" s="30" t="inlineStr">
        <is>
          <t>Edit</t>
        </is>
      </c>
      <c r="E58" s="30" t="inlineStr">
        <is>
          <t>Set employee active</t>
        </is>
      </c>
      <c r="F58" s="30" t="inlineStr">
        <is>
          <t>hr\index.ts</t>
        </is>
      </c>
      <c r="G58" s="30" t="inlineStr">
        <is>
          <t>M080, M081</t>
        </is>
      </c>
    </row>
    <row r="59">
      <c r="A59" s="30" t="inlineStr">
        <is>
          <t>hr</t>
        </is>
      </c>
      <c r="B59" s="30" t="inlineStr">
        <is>
          <t>verity.hr.set_employee_salary</t>
        </is>
      </c>
      <c r="C59" s="30" t="inlineStr">
        <is>
          <t>verity.hr.compensation</t>
        </is>
      </c>
      <c r="D59" s="30" t="inlineStr">
        <is>
          <t>Edit</t>
        </is>
      </c>
      <c r="E59" s="30" t="inlineStr">
        <is>
          <t>Sets an employee's monthly salary (DECISIONS.md #3).</t>
        </is>
      </c>
      <c r="F59" s="30" t="inlineStr">
        <is>
          <t>hr\index.ts</t>
        </is>
      </c>
      <c r="G59" s="30" t="inlineStr">
        <is>
          <t>M080, M081</t>
        </is>
      </c>
    </row>
    <row r="60">
      <c r="A60" s="30" t="inlineStr">
        <is>
          <t>inventory</t>
        </is>
      </c>
      <c r="B60" s="30" t="inlineStr">
        <is>
          <t>verity.inventory.apply_stock_count</t>
        </is>
      </c>
      <c r="C60" s="30" t="inlineStr">
        <is>
          <t>verity.inventory.stock</t>
        </is>
      </c>
      <c r="D60" s="30" t="inlineStr">
        <is>
          <t>Create</t>
        </is>
      </c>
      <c r="E60" s="30" t="inlineStr">
        <is>
          <t>Applies a physical count for one outlet (PRD §19). The expected quantity is read inside this transaction, never taken from the screen, so a sale or receipt that landed while the count was being entered is respected: the adjustment is "counted minus what the ledger says now". Each difference is an Ad</t>
        </is>
      </c>
      <c r="F60" s="30" t="inlineStr">
        <is>
          <t>inventory\index.ts</t>
        </is>
      </c>
      <c r="G60" s="30" t="inlineStr">
        <is>
          <t>M060-M063</t>
        </is>
      </c>
    </row>
    <row r="61">
      <c r="A61" s="30" t="inlineStr">
        <is>
          <t>inventory</t>
        </is>
      </c>
      <c r="B61" s="30" t="inlineStr">
        <is>
          <t>verity.inventory.approve_purchase_order</t>
        </is>
      </c>
      <c r="C61" s="30" t="inlineStr">
        <is>
          <t>verity.inventory.purchase_order</t>
        </is>
      </c>
      <c r="D61" s="30" t="inlineStr">
        <is>
          <t>ActionExecute</t>
        </is>
      </c>
      <c r="E61" s="30" t="inlineStr">
        <is>
          <t>Approve purchase order</t>
        </is>
      </c>
      <c r="F61" s="30" t="inlineStr">
        <is>
          <t>inventory\procurement.ts</t>
        </is>
      </c>
      <c r="G61" s="30" t="inlineStr">
        <is>
          <t>M060-M063</t>
        </is>
      </c>
    </row>
    <row r="62">
      <c r="A62" s="30" t="inlineStr">
        <is>
          <t>inventory</t>
        </is>
      </c>
      <c r="B62" s="30" t="inlineStr">
        <is>
          <t>verity.inventory.cancel_purchase_order</t>
        </is>
      </c>
      <c r="C62" s="30" t="inlineStr">
        <is>
          <t>verity.inventory.purchase_order</t>
        </is>
      </c>
      <c r="D62" s="30" t="inlineStr">
        <is>
          <t>Edit</t>
        </is>
      </c>
      <c r="E62" s="30" t="inlineStr">
        <is>
          <t>Cancel purchase order</t>
        </is>
      </c>
      <c r="F62" s="30" t="inlineStr">
        <is>
          <t>inventory\procurement.ts</t>
        </is>
      </c>
      <c r="G62" s="30" t="inlineStr">
        <is>
          <t>M060-M063</t>
        </is>
      </c>
    </row>
    <row r="63">
      <c r="A63" s="30" t="inlineStr">
        <is>
          <t>inventory</t>
        </is>
      </c>
      <c r="B63" s="30" t="inlineStr">
        <is>
          <t>verity.inventory.create_item</t>
        </is>
      </c>
      <c r="C63" s="30" t="inlineStr">
        <is>
          <t>verity.inventory.item</t>
        </is>
      </c>
      <c r="D63" s="30" t="inlineStr">
        <is>
          <t>Create</t>
        </is>
      </c>
      <c r="E63" s="30" t="inlineStr">
        <is>
          <t>Create item</t>
        </is>
      </c>
      <c r="F63" s="30" t="inlineStr">
        <is>
          <t>inventory\index.ts</t>
        </is>
      </c>
      <c r="G63" s="30" t="inlineStr">
        <is>
          <t>M060-M063</t>
        </is>
      </c>
    </row>
    <row r="64">
      <c r="A64" s="30" t="inlineStr">
        <is>
          <t>inventory</t>
        </is>
      </c>
      <c r="B64" s="30" t="inlineStr">
        <is>
          <t>verity.inventory.create_item_group</t>
        </is>
      </c>
      <c r="C64" s="30" t="inlineStr">
        <is>
          <t>verity.inventory.item</t>
        </is>
      </c>
      <c r="D64" s="30" t="inlineStr">
        <is>
          <t>Create</t>
        </is>
      </c>
      <c r="E64" s="30" t="inlineStr">
        <is>
          <t>Create item group</t>
        </is>
      </c>
      <c r="F64" s="30" t="inlineStr">
        <is>
          <t>inventory\index.ts</t>
        </is>
      </c>
      <c r="G64" s="30" t="inlineStr">
        <is>
          <t>M060-M063</t>
        </is>
      </c>
    </row>
    <row r="65">
      <c r="A65" s="30" t="inlineStr">
        <is>
          <t>inventory</t>
        </is>
      </c>
      <c r="B65" s="30" t="inlineStr">
        <is>
          <t>verity.inventory.create_purchase_order</t>
        </is>
      </c>
      <c r="C65" s="30" t="inlineStr">
        <is>
          <t>verity.inventory.purchase_order</t>
        </is>
      </c>
      <c r="D65" s="30" t="inlineStr">
        <is>
          <t>Create</t>
        </is>
      </c>
      <c r="E65" s="30" t="inlineStr">
        <is>
          <t>Create purchase order</t>
        </is>
      </c>
      <c r="F65" s="30" t="inlineStr">
        <is>
          <t>inventory\procurement.ts</t>
        </is>
      </c>
      <c r="G65" s="30" t="inlineStr">
        <is>
          <t>M060-M063</t>
        </is>
      </c>
    </row>
    <row r="66">
      <c r="A66" s="30" t="inlineStr">
        <is>
          <t>inventory</t>
        </is>
      </c>
      <c r="B66" s="30" t="inlineStr">
        <is>
          <t>verity.inventory.create_vendor</t>
        </is>
      </c>
      <c r="C66" s="30" t="inlineStr">
        <is>
          <t>verity.inventory.vendor</t>
        </is>
      </c>
      <c r="D66" s="30" t="inlineStr">
        <is>
          <t>Create</t>
        </is>
      </c>
      <c r="E66" s="30" t="inlineStr">
        <is>
          <t>Create vendor</t>
        </is>
      </c>
      <c r="F66" s="30" t="inlineStr">
        <is>
          <t>inventory\procurement.ts</t>
        </is>
      </c>
      <c r="G66" s="30" t="inlineStr">
        <is>
          <t>M060-M063</t>
        </is>
      </c>
    </row>
    <row r="67">
      <c r="A67" s="30" t="inlineStr">
        <is>
          <t>inventory</t>
        </is>
      </c>
      <c r="B67" s="30" t="inlineStr">
        <is>
          <t>verity.inventory.decide_stock_request</t>
        </is>
      </c>
      <c r="C67" s="30" t="inlineStr">
        <is>
          <t>verity.inventory.stock</t>
        </is>
      </c>
      <c r="D67" s="30" t="inlineStr">
        <is>
          <t>Edit</t>
        </is>
      </c>
      <c r="E67" s="30" t="inlineStr">
        <is>
          <t>Approves a request by sending the stock from a chosen outlet (two Transfer movements, as `transfer_stock`), or rejects it with a note. Deciding needs `Edit` on stock, so an outlet that can ask cannot also grant itself stock unless its role says so.</t>
        </is>
      </c>
      <c r="F67" s="30" t="inlineStr">
        <is>
          <t>inventory\index.ts</t>
        </is>
      </c>
      <c r="G67" s="30" t="inlineStr">
        <is>
          <t>M060-M063</t>
        </is>
      </c>
    </row>
    <row r="68">
      <c r="A68" s="30" t="inlineStr">
        <is>
          <t>inventory</t>
        </is>
      </c>
      <c r="B68" s="30" t="inlineStr">
        <is>
          <t>verity.inventory.draft_order_from_low_stock</t>
        </is>
      </c>
      <c r="C68" s="30" t="inlineStr">
        <is>
          <t>verity.inventory.purchase_order</t>
        </is>
      </c>
      <c r="D68" s="30" t="inlineStr">
        <is>
          <t>Create</t>
        </is>
      </c>
      <c r="E68" s="30" t="inlineStr">
        <is>
          <t>PRD §21's first step: low stock becomes a draft order. The buyer reviews the quantities and prices on the draft before submitting, so nothing is bought without a person looking at it.</t>
        </is>
      </c>
      <c r="F68" s="30" t="inlineStr">
        <is>
          <t>inventory\procurement.ts</t>
        </is>
      </c>
      <c r="G68" s="30" t="inlineStr">
        <is>
          <t>M060-M063</t>
        </is>
      </c>
    </row>
    <row r="69">
      <c r="A69" s="30" t="inlineStr">
        <is>
          <t>inventory</t>
        </is>
      </c>
      <c r="B69" s="30" t="inlineStr">
        <is>
          <t>verity.inventory.receive_goods</t>
        </is>
      </c>
      <c r="C69" s="30" t="inlineStr">
        <is>
          <t>verity.inventory.stock</t>
        </is>
      </c>
      <c r="D69" s="30" t="inlineStr">
        <is>
          <t>Create</t>
        </is>
      </c>
      <c r="E69" s="30" t="inlineStr">
        <is>
          <t>Records goods arriving at the outlet. Accepted quantity goes into stock at the price actually charged; rejected quantity is recorded with its reason and does not count as received, so the line stays open for the replacement. Entity is the stock ledger because this is a stock operation: whoever may r</t>
        </is>
      </c>
      <c r="F69" s="30" t="inlineStr">
        <is>
          <t>inventory\procurement.ts</t>
        </is>
      </c>
      <c r="G69" s="30" t="inlineStr">
        <is>
          <t>M060-M063</t>
        </is>
      </c>
    </row>
    <row r="70">
      <c r="A70" s="30" t="inlineStr">
        <is>
          <t>inventory</t>
        </is>
      </c>
      <c r="B70" s="30" t="inlineStr">
        <is>
          <t>verity.inventory.record_stock_movement</t>
        </is>
      </c>
      <c r="C70" s="30" t="inlineStr">
        <is>
          <t>verity.inventory.stock</t>
        </is>
      </c>
      <c r="D70" s="30" t="inlineStr">
        <is>
          <t>Create</t>
        </is>
      </c>
      <c r="E70" s="30" t="inlineStr">
        <is>
          <t>The one path that ever changes a balance (Task 73's own critical requirement). Balance and movement write in the same command/transaction — never two separate calls a caller could split across requests. An Issue that would take a balance negative is refused; every other kind is unconditional at this</t>
        </is>
      </c>
      <c r="F70" s="30" t="inlineStr">
        <is>
          <t>inventory\index.ts</t>
        </is>
      </c>
      <c r="G70" s="30" t="inlineStr">
        <is>
          <t>M060-M063</t>
        </is>
      </c>
    </row>
    <row r="71">
      <c r="A71" s="30" t="inlineStr">
        <is>
          <t>inventory</t>
        </is>
      </c>
      <c r="B71" s="30" t="inlineStr">
        <is>
          <t>verity.inventory.record_vendor_payment</t>
        </is>
      </c>
      <c r="C71" s="30" t="inlineStr">
        <is>
          <t>verity.inventory.vendor</t>
        </is>
      </c>
      <c r="D71" s="30" t="inlineStr">
        <is>
          <t>ActionExecute</t>
        </is>
      </c>
      <c r="E71" s="30" t="inlineStr">
        <is>
          <t>Records money paid to a vendor against what was received (procurement.md bill and payment).</t>
        </is>
      </c>
      <c r="F71" s="30" t="inlineStr">
        <is>
          <t>inventory\procurement.ts</t>
        </is>
      </c>
      <c r="G71" s="30" t="inlineStr">
        <is>
          <t>M060-M063</t>
        </is>
      </c>
    </row>
    <row r="72">
      <c r="A72" s="30" t="inlineStr">
        <is>
          <t>inventory</t>
        </is>
      </c>
      <c r="B72" s="30" t="inlineStr">
        <is>
          <t>verity.inventory.record_wastage</t>
        </is>
      </c>
      <c r="C72" s="30" t="inlineStr">
        <is>
          <t>verity.inventory.stock</t>
        </is>
      </c>
      <c r="D72" s="30" t="inlineStr">
        <is>
          <t>Create</t>
        </is>
      </c>
      <c r="E72" s="30" t="inlineStr">
        <is>
          <t>PRD §20. Posts the stock-side effect (an Adjustment movement, same as any other correction) and the wastage-specific detail (reason, value snapshot, notes, photo) in one transaction. `valuePaise` is computed here, at record time, from the item's current `avgUnitCostPaise` — a snapshot, not a value t</t>
        </is>
      </c>
      <c r="F72" s="30" t="inlineStr">
        <is>
          <t>inventory\index.ts</t>
        </is>
      </c>
      <c r="G72" s="30" t="inlineStr">
        <is>
          <t>M060-M063</t>
        </is>
      </c>
    </row>
    <row r="73">
      <c r="A73" s="30" t="inlineStr">
        <is>
          <t>inventory</t>
        </is>
      </c>
      <c r="B73" s="30" t="inlineStr">
        <is>
          <t>verity.inventory.request_stock</t>
        </is>
      </c>
      <c r="C73" s="30" t="inlineStr">
        <is>
          <t>verity.inventory.stock</t>
        </is>
      </c>
      <c r="D73" s="30" t="inlineStr">
        <is>
          <t>Create</t>
        </is>
      </c>
      <c r="E73" s="30" t="inlineStr">
        <is>
          <t>An outlet asks for an item (inventory.md transfers workflow).</t>
        </is>
      </c>
      <c r="F73" s="30" t="inlineStr">
        <is>
          <t>inventory\index.ts</t>
        </is>
      </c>
      <c r="G73" s="30" t="inlineStr">
        <is>
          <t>M060-M063</t>
        </is>
      </c>
    </row>
    <row r="74">
      <c r="A74" s="30" t="inlineStr">
        <is>
          <t>inventory</t>
        </is>
      </c>
      <c r="B74" s="30" t="inlineStr">
        <is>
          <t>verity.inventory.set_item_active</t>
        </is>
      </c>
      <c r="C74" s="30" t="inlineStr">
        <is>
          <t>verity.inventory.item</t>
        </is>
      </c>
      <c r="D74" s="30" t="inlineStr">
        <is>
          <t>Edit</t>
        </is>
      </c>
      <c r="E74" s="30" t="inlineStr">
        <is>
          <t>Set item active</t>
        </is>
      </c>
      <c r="F74" s="30" t="inlineStr">
        <is>
          <t>inventory\index.ts</t>
        </is>
      </c>
      <c r="G74" s="30" t="inlineStr">
        <is>
          <t>M060-M063</t>
        </is>
      </c>
    </row>
    <row r="75">
      <c r="A75" s="30" t="inlineStr">
        <is>
          <t>inventory</t>
        </is>
      </c>
      <c r="B75" s="30" t="inlineStr">
        <is>
          <t>verity.inventory.set_vendor_active</t>
        </is>
      </c>
      <c r="C75" s="30" t="inlineStr">
        <is>
          <t>verity.inventory.vendor</t>
        </is>
      </c>
      <c r="D75" s="30" t="inlineStr">
        <is>
          <t>Edit</t>
        </is>
      </c>
      <c r="E75" s="30" t="inlineStr">
        <is>
          <t>Set vendor active</t>
        </is>
      </c>
      <c r="F75" s="30" t="inlineStr">
        <is>
          <t>inventory\procurement.ts</t>
        </is>
      </c>
      <c r="G75" s="30" t="inlineStr">
        <is>
          <t>M060-M063</t>
        </is>
      </c>
    </row>
    <row r="76">
      <c r="A76" s="30" t="inlineStr">
        <is>
          <t>inventory</t>
        </is>
      </c>
      <c r="B76" s="30" t="inlineStr">
        <is>
          <t>verity.inventory.submit_purchase_order</t>
        </is>
      </c>
      <c r="C76" s="30" t="inlineStr">
        <is>
          <t>verity.inventory.purchase_order</t>
        </is>
      </c>
      <c r="D76" s="30" t="inlineStr">
        <is>
          <t>Edit</t>
        </is>
      </c>
      <c r="E76" s="30" t="inlineStr">
        <is>
          <t>Submit purchase order</t>
        </is>
      </c>
      <c r="F76" s="30" t="inlineStr">
        <is>
          <t>inventory\procurement.ts</t>
        </is>
      </c>
      <c r="G76" s="30" t="inlineStr">
        <is>
          <t>M060-M063</t>
        </is>
      </c>
    </row>
    <row r="77">
      <c r="A77" s="30" t="inlineStr">
        <is>
          <t>inventory</t>
        </is>
      </c>
      <c r="B77" s="30" t="inlineStr">
        <is>
          <t>verity.inventory.transfer_stock</t>
        </is>
      </c>
      <c r="C77" s="30" t="inlineStr">
        <is>
          <t>verity.inventory.stock</t>
        </is>
      </c>
      <c r="D77" s="30" t="inlineStr">
        <is>
          <t>Create</t>
        </is>
      </c>
      <c r="E77" s="30" t="inlineStr">
        <is>
          <t>Moves stock from one outlet to another in one transaction (PRD §19, inventory.md). Two Transfer movements, out of the source and into the destination, so each outlet's ledger shows it and the total across outlets is unchanged. The moving-average cost is shared by all outlets, so it does not move. Re</t>
        </is>
      </c>
      <c r="F77" s="30" t="inlineStr">
        <is>
          <t>inventory\index.ts</t>
        </is>
      </c>
      <c r="G77" s="30" t="inlineStr">
        <is>
          <t>M060-M063</t>
        </is>
      </c>
    </row>
    <row r="78">
      <c r="A78" s="30" t="inlineStr">
        <is>
          <t>location</t>
        </is>
      </c>
      <c r="B78" s="30" t="inlineStr">
        <is>
          <t>verity.location.add_geofence</t>
        </is>
      </c>
      <c r="C78" s="30" t="inlineStr">
        <is>
          <t>verity.location.geofence</t>
        </is>
      </c>
      <c r="D78" s="30" t="inlineStr">
        <is>
          <t>Create</t>
        </is>
      </c>
      <c r="E78" s="30" t="inlineStr">
        <is>
          <t>Add geofence</t>
        </is>
      </c>
      <c r="F78" s="30" t="inlineStr">
        <is>
          <t>location\index.ts</t>
        </is>
      </c>
      <c r="G78" s="30" t="inlineStr">
        <is>
          <t>M030</t>
        </is>
      </c>
    </row>
    <row r="79">
      <c r="A79" s="30" t="inlineStr">
        <is>
          <t>location</t>
        </is>
      </c>
      <c r="B79" s="30" t="inlineStr">
        <is>
          <t>verity.location.assign_user</t>
        </is>
      </c>
      <c r="C79" s="30" t="inlineStr">
        <is>
          <t>verity.location.location</t>
        </is>
      </c>
      <c r="D79" s="30" t="inlineStr">
        <is>
          <t>Edit</t>
        </is>
      </c>
      <c r="E79" s="30" t="inlineStr">
        <is>
          <t>Assign user</t>
        </is>
      </c>
      <c r="F79" s="30" t="inlineStr">
        <is>
          <t>location\index.ts</t>
        </is>
      </c>
      <c r="G79" s="30" t="inlineStr">
        <is>
          <t>M030</t>
        </is>
      </c>
    </row>
    <row r="80">
      <c r="A80" s="30" t="inlineStr">
        <is>
          <t>location</t>
        </is>
      </c>
      <c r="B80" s="30" t="inlineStr">
        <is>
          <t>verity.location.create_location</t>
        </is>
      </c>
      <c r="C80" s="30" t="inlineStr">
        <is>
          <t>verity.location.location</t>
        </is>
      </c>
      <c r="D80" s="30" t="inlineStr">
        <is>
          <t>Create</t>
        </is>
      </c>
      <c r="E80" s="30" t="inlineStr">
        <is>
          <t>Create location</t>
        </is>
      </c>
      <c r="F80" s="30" t="inlineStr">
        <is>
          <t>location\index.ts</t>
        </is>
      </c>
      <c r="G80" s="30" t="inlineStr">
        <is>
          <t>M030</t>
        </is>
      </c>
    </row>
    <row r="81">
      <c r="A81" s="30" t="inlineStr">
        <is>
          <t>location</t>
        </is>
      </c>
      <c r="B81" s="30" t="inlineStr">
        <is>
          <t>verity.location.create_place</t>
        </is>
      </c>
      <c r="C81" s="30" t="inlineStr">
        <is>
          <t>verity.location.place</t>
        </is>
      </c>
      <c r="D81" s="30" t="inlineStr">
        <is>
          <t>Create</t>
        </is>
      </c>
      <c r="E81" s="30" t="inlineStr">
        <is>
          <t>Create place</t>
        </is>
      </c>
      <c r="F81" s="30" t="inlineStr">
        <is>
          <t>location\index.ts</t>
        </is>
      </c>
      <c r="G81" s="30" t="inlineStr">
        <is>
          <t>M030</t>
        </is>
      </c>
    </row>
    <row r="82">
      <c r="A82" s="30" t="inlineStr">
        <is>
          <t>location</t>
        </is>
      </c>
      <c r="B82" s="30" t="inlineStr">
        <is>
          <t>verity.location.edit_location</t>
        </is>
      </c>
      <c r="C82" s="30" t="inlineStr">
        <is>
          <t>verity.location.location</t>
        </is>
      </c>
      <c r="D82" s="30" t="inlineStr">
        <is>
          <t>Edit</t>
        </is>
      </c>
      <c r="E82" s="30" t="inlineStr">
        <is>
          <t xml:space="preserve">Renaming a location, and retiring one.  * Requested alongside the same for customers and suppliers: "option to remove and edit customers, suppliers and godowns."  * A location that has held stock cannot be deleted — stock ledger entries, balances, orders and receipts all point at it, and a movement </t>
        </is>
      </c>
      <c r="F82" s="30" t="inlineStr">
        <is>
          <t>location\index.ts</t>
        </is>
      </c>
      <c r="G82" s="30" t="inlineStr">
        <is>
          <t>M030</t>
        </is>
      </c>
    </row>
    <row r="83">
      <c r="A83" s="30" t="inlineStr">
        <is>
          <t>location</t>
        </is>
      </c>
      <c r="B83" s="30" t="inlineStr">
        <is>
          <t>verity.location.remove_location</t>
        </is>
      </c>
      <c r="C83" s="30" t="inlineStr">
        <is>
          <t>verity.location.location</t>
        </is>
      </c>
      <c r="D83" s="30" t="inlineStr">
        <is>
          <t>Edit</t>
        </is>
      </c>
      <c r="E83" s="30" t="inlineStr">
        <is>
          <t>Remove location</t>
        </is>
      </c>
      <c r="F83" s="30" t="inlineStr">
        <is>
          <t>location\index.ts</t>
        </is>
      </c>
      <c r="G83" s="30" t="inlineStr">
        <is>
          <t>M030</t>
        </is>
      </c>
    </row>
    <row r="84">
      <c r="A84" s="30" t="inlineStr">
        <is>
          <t>location</t>
        </is>
      </c>
      <c r="B84" s="30" t="inlineStr">
        <is>
          <t>verity.location.set_custom_fields</t>
        </is>
      </c>
      <c r="C84" s="30" t="inlineStr">
        <is>
          <t>verity.location.location</t>
        </is>
      </c>
      <c r="D84" s="30" t="inlineStr">
        <is>
          <t>Edit</t>
        </is>
      </c>
      <c r="E84" s="30" t="inlineStr">
        <is>
          <t>Writes tenant custom fields on a Location.  * Validation is the platform's `validateCustomFields`, which compiles the tenant's own declarations at write time (PLA-EXT-003). The form's coercion is a convenience; this is the control. An undeclared key is rejected rather than stored, so `custom_fields`</t>
        </is>
      </c>
      <c r="F84" s="30" t="inlineStr">
        <is>
          <t>location\index.ts</t>
        </is>
      </c>
      <c r="G84" s="30" t="inlineStr">
        <is>
          <t>M030</t>
        </is>
      </c>
    </row>
    <row r="85">
      <c r="A85" s="30" t="inlineStr">
        <is>
          <t>loyalty</t>
        </is>
      </c>
      <c r="B85" s="30" t="inlineStr">
        <is>
          <t>verity.loyalty.redeem_points</t>
        </is>
      </c>
      <c r="C85" s="30" t="inlineStr">
        <is>
          <t>verity.loyalty.point_entry</t>
        </is>
      </c>
      <c r="D85" s="30" t="inlineStr">
        <is>
          <t>Create</t>
        </is>
      </c>
      <c r="E85" s="30" t="inlineStr">
        <is>
          <t>Redeem points</t>
        </is>
      </c>
      <c r="F85" s="30" t="inlineStr">
        <is>
          <t>loyalty\index.ts</t>
        </is>
      </c>
      <c r="G85" s="30" t="inlineStr">
        <is>
          <t>M096</t>
        </is>
      </c>
    </row>
    <row r="86">
      <c r="A86" s="30" t="inlineStr">
        <is>
          <t>manufacturing</t>
        </is>
      </c>
      <c r="B86" s="30" t="inlineStr">
        <is>
          <t>verity.manufacturing.cancel_order</t>
        </is>
      </c>
      <c r="C86" s="30" t="inlineStr">
        <is>
          <t>verity.manufacturing.order</t>
        </is>
      </c>
      <c r="D86" s="30" t="inlineStr">
        <is>
          <t>ActionExecute</t>
        </is>
      </c>
      <c r="E86" s="30" t="inlineStr">
        <is>
          <t>Draft|InProgress -&gt; Cancelled. Cancelling an InProgress order reverses the consumption already posted — a new offsetting Receipt for each line, never an edit to the original Issue rows (ADR-009: correct by new fact).</t>
        </is>
      </c>
      <c r="F86" s="30" t="inlineStr">
        <is>
          <t>manufacturing\index.ts</t>
        </is>
      </c>
      <c r="G86" s="30" t="inlineStr">
        <is>
          <t>M100-M108</t>
        </is>
      </c>
    </row>
    <row r="87">
      <c r="A87" s="30" t="inlineStr">
        <is>
          <t>manufacturing</t>
        </is>
      </c>
      <c r="B87" s="30" t="inlineStr">
        <is>
          <t>verity.manufacturing.complete_operation</t>
        </is>
      </c>
      <c r="C87" s="30" t="inlineStr">
        <is>
          <t>verity.manufacturing.operation</t>
        </is>
      </c>
      <c r="D87" s="30" t="inlineStr">
        <is>
          <t>ActionExecute</t>
        </is>
      </c>
      <c r="E87" s="30" t="inlineStr">
        <is>
          <t>Complete operation</t>
        </is>
      </c>
      <c r="F87" s="30" t="inlineStr">
        <is>
          <t>manufacturing\stages.ts</t>
        </is>
      </c>
      <c r="G87" s="30" t="inlineStr">
        <is>
          <t>M100-M108</t>
        </is>
      </c>
    </row>
    <row r="88">
      <c r="A88" s="30" t="inlineStr">
        <is>
          <t>manufacturing</t>
        </is>
      </c>
      <c r="B88" s="30" t="inlineStr">
        <is>
          <t>verity.manufacturing.complete_order</t>
        </is>
      </c>
      <c r="C88" s="30" t="inlineStr">
        <is>
          <t>verity.manufacturing.order</t>
        </is>
      </c>
      <c r="D88" s="30" t="inlineStr">
        <is>
          <t>ActionExecute</t>
        </is>
      </c>
      <c r="E88" s="30" t="inlineStr">
        <is>
          <t>InProgress -&gt; Completed: posts the output quantity as a Receipt.</t>
        </is>
      </c>
      <c r="F88" s="30" t="inlineStr">
        <is>
          <t>manufacturing\index.ts</t>
        </is>
      </c>
      <c r="G88" s="30" t="inlineStr">
        <is>
          <t>M100-M108</t>
        </is>
      </c>
    </row>
    <row r="89">
      <c r="A89" s="30" t="inlineStr">
        <is>
          <t>manufacturing</t>
        </is>
      </c>
      <c r="B89" s="30" t="inlineStr">
        <is>
          <t>verity.manufacturing.confirm_delivery</t>
        </is>
      </c>
      <c r="C89" s="30" t="inlineStr">
        <is>
          <t>verity.manufacturing.dispatch</t>
        </is>
      </c>
      <c r="D89" s="30" t="inlineStr">
        <is>
          <t>Create</t>
        </is>
      </c>
      <c r="E89" s="30" t="inlineStr">
        <is>
          <t>Confirm delivery</t>
        </is>
      </c>
      <c r="F89" s="30" t="inlineStr">
        <is>
          <t>manufacturing\logistics.ts</t>
        </is>
      </c>
      <c r="G89" s="30" t="inlineStr">
        <is>
          <t>M100-M108</t>
        </is>
      </c>
    </row>
    <row r="90">
      <c r="A90" s="30" t="inlineStr">
        <is>
          <t>manufacturing</t>
        </is>
      </c>
      <c r="B90" s="30" t="inlineStr">
        <is>
          <t>verity.manufacturing.create_batch</t>
        </is>
      </c>
      <c r="C90" s="30" t="inlineStr">
        <is>
          <t>verity.manufacturing.batch</t>
        </is>
      </c>
      <c r="D90" s="30" t="inlineStr">
        <is>
          <t>Create</t>
        </is>
      </c>
      <c r="E90" s="30" t="inlineStr">
        <is>
          <t>Create batch</t>
        </is>
      </c>
      <c r="F90" s="30" t="inlineStr">
        <is>
          <t>manufacturing\batch.ts</t>
        </is>
      </c>
      <c r="G90" s="30" t="inlineStr">
        <is>
          <t>M100-M108</t>
        </is>
      </c>
    </row>
    <row r="91">
      <c r="A91" s="30" t="inlineStr">
        <is>
          <t>manufacturing</t>
        </is>
      </c>
      <c r="B91" s="30" t="inlineStr">
        <is>
          <t>verity.manufacturing.create_bom</t>
        </is>
      </c>
      <c r="C91" s="30" t="inlineStr">
        <is>
          <t>verity.manufacturing.bom</t>
        </is>
      </c>
      <c r="D91" s="30" t="inlineStr">
        <is>
          <t>Create</t>
        </is>
      </c>
      <c r="E91" s="30" t="inlineStr">
        <is>
          <t>Create bom</t>
        </is>
      </c>
      <c r="F91" s="30" t="inlineStr">
        <is>
          <t>manufacturing\bom.ts</t>
        </is>
      </c>
      <c r="G91" s="30" t="inlineStr">
        <is>
          <t>M100-M108</t>
        </is>
      </c>
    </row>
    <row r="92">
      <c r="A92" s="30" t="inlineStr">
        <is>
          <t>manufacturing</t>
        </is>
      </c>
      <c r="B92" s="30" t="inlineStr">
        <is>
          <t>verity.manufacturing.create_order</t>
        </is>
      </c>
      <c r="C92" s="30" t="inlineStr">
        <is>
          <t>verity.manufacturing.order</t>
        </is>
      </c>
      <c r="D92" s="30" t="inlineStr">
        <is>
          <t>Create</t>
        </is>
      </c>
      <c r="E92" s="30" t="inlineStr">
        <is>
          <t>Create order</t>
        </is>
      </c>
      <c r="F92" s="30" t="inlineStr">
        <is>
          <t>manufacturing\index.ts</t>
        </is>
      </c>
      <c r="G92" s="30" t="inlineStr">
        <is>
          <t>M100-M108</t>
        </is>
      </c>
    </row>
    <row r="93">
      <c r="A93" s="30" t="inlineStr">
        <is>
          <t>manufacturing</t>
        </is>
      </c>
      <c r="B93" s="30" t="inlineStr">
        <is>
          <t>verity.manufacturing.create_order_from_bom</t>
        </is>
      </c>
      <c r="C93" s="30" t="inlineStr">
        <is>
          <t>verity.manufacturing.order</t>
        </is>
      </c>
      <c r="D93" s="30" t="inlineStr">
        <is>
          <t>Create</t>
        </is>
      </c>
      <c r="E93" s="30" t="inlineStr">
        <is>
          <t>A draft order from a BOM: each line scaled by `outputQty`, snapshotted, and the order remembers its `bomId`. Lifecycle and stock movement are then the existing start/complete/cancel commands, unchanged.</t>
        </is>
      </c>
      <c r="F93" s="30" t="inlineStr">
        <is>
          <t>manufacturing\bom.ts</t>
        </is>
      </c>
      <c r="G93" s="30" t="inlineStr">
        <is>
          <t>M100-M108</t>
        </is>
      </c>
    </row>
    <row r="94">
      <c r="A94" s="30" t="inlineStr">
        <is>
          <t>manufacturing</t>
        </is>
      </c>
      <c r="B94" s="30" t="inlineStr">
        <is>
          <t>verity.manufacturing.create_route</t>
        </is>
      </c>
      <c r="C94" s="30" t="inlineStr">
        <is>
          <t>verity.manufacturing.route</t>
        </is>
      </c>
      <c r="D94" s="30" t="inlineStr">
        <is>
          <t>Create</t>
        </is>
      </c>
      <c r="E94" s="30" t="inlineStr">
        <is>
          <t>Create route</t>
        </is>
      </c>
      <c r="F94" s="30" t="inlineStr">
        <is>
          <t>manufacturing\stages.ts</t>
        </is>
      </c>
      <c r="G94" s="30" t="inlineStr">
        <is>
          <t>M100-M108</t>
        </is>
      </c>
    </row>
    <row r="95">
      <c r="A95" s="30" t="inlineStr">
        <is>
          <t>manufacturing</t>
        </is>
      </c>
      <c r="B95" s="30" t="inlineStr">
        <is>
          <t>verity.manufacturing.dispatch_order</t>
        </is>
      </c>
      <c r="C95" s="30" t="inlineStr">
        <is>
          <t>verity.manufacturing.dispatch</t>
        </is>
      </c>
      <c r="D95" s="30" t="inlineStr">
        <is>
          <t>Create</t>
        </is>
      </c>
      <c r="E95" s="30" t="inlineStr">
        <is>
          <t>Dispatch order</t>
        </is>
      </c>
      <c r="F95" s="30" t="inlineStr">
        <is>
          <t>manufacturing\logistics.ts</t>
        </is>
      </c>
      <c r="G95" s="30" t="inlineStr">
        <is>
          <t>M100-M108</t>
        </is>
      </c>
    </row>
    <row r="96">
      <c r="A96" s="30" t="inlineStr">
        <is>
          <t>manufacturing</t>
        </is>
      </c>
      <c r="B96" s="30" t="inlineStr">
        <is>
          <t>verity.manufacturing.dissolve_batch</t>
        </is>
      </c>
      <c r="C96" s="30" t="inlineStr">
        <is>
          <t>verity.manufacturing.batch</t>
        </is>
      </c>
      <c r="D96" s="30" t="inlineStr">
        <is>
          <t>Delete</t>
        </is>
      </c>
      <c r="E96" s="30" t="inlineStr">
        <is>
          <t>Frees the orders again. Allowed only while every member is still a draft.</t>
        </is>
      </c>
      <c r="F96" s="30" t="inlineStr">
        <is>
          <t>manufacturing\batch.ts</t>
        </is>
      </c>
      <c r="G96" s="30" t="inlineStr">
        <is>
          <t>M100-M108</t>
        </is>
      </c>
    </row>
    <row r="97">
      <c r="A97" s="30" t="inlineStr">
        <is>
          <t>manufacturing</t>
        </is>
      </c>
      <c r="B97" s="30" t="inlineStr">
        <is>
          <t>verity.manufacturing.hold_operation</t>
        </is>
      </c>
      <c r="C97" s="30" t="inlineStr">
        <is>
          <t>verity.manufacturing.operation</t>
        </is>
      </c>
      <c r="D97" s="30" t="inlineStr">
        <is>
          <t>ActionExecute</t>
        </is>
      </c>
      <c r="E97" s="30" t="inlineStr">
        <is>
          <t>Hold operation</t>
        </is>
      </c>
      <c r="F97" s="30" t="inlineStr">
        <is>
          <t>manufacturing\stages.ts</t>
        </is>
      </c>
      <c r="G97" s="30" t="inlineStr">
        <is>
          <t>M100-M108</t>
        </is>
      </c>
    </row>
    <row r="98">
      <c r="A98" s="30" t="inlineStr">
        <is>
          <t>manufacturing</t>
        </is>
      </c>
      <c r="B98" s="30" t="inlineStr">
        <is>
          <t>verity.manufacturing.issue_passport</t>
        </is>
      </c>
      <c r="C98" s="30" t="inlineStr">
        <is>
          <t>verity.manufacturing.passport</t>
        </is>
      </c>
      <c r="D98" s="30" t="inlineStr">
        <is>
          <t>Create</t>
        </is>
      </c>
      <c r="E98" s="30" t="inlineStr">
        <is>
          <t>Issue passport</t>
        </is>
      </c>
      <c r="F98" s="30" t="inlineStr">
        <is>
          <t>manufacturing\passport.ts</t>
        </is>
      </c>
      <c r="G98" s="30" t="inlineStr">
        <is>
          <t>M100-M108</t>
        </is>
      </c>
    </row>
    <row r="99">
      <c r="A99" s="30" t="inlineStr">
        <is>
          <t>manufacturing</t>
        </is>
      </c>
      <c r="B99" s="30" t="inlineStr">
        <is>
          <t>verity.manufacturing.plan_operations</t>
        </is>
      </c>
      <c r="C99" s="30" t="inlineStr">
        <is>
          <t>verity.manufacturing.operation</t>
        </is>
      </c>
      <c r="D99" s="30" t="inlineStr">
        <is>
          <t>Create</t>
        </is>
      </c>
      <c r="E99" s="30" t="inlineStr">
        <is>
          <t>Plan operations</t>
        </is>
      </c>
      <c r="F99" s="30" t="inlineStr">
        <is>
          <t>manufacturing\stages.ts</t>
        </is>
      </c>
      <c r="G99" s="30" t="inlineStr">
        <is>
          <t>M100-M108</t>
        </is>
      </c>
    </row>
    <row r="100">
      <c r="A100" s="30" t="inlineStr">
        <is>
          <t>manufacturing</t>
        </is>
      </c>
      <c r="B100" s="30" t="inlineStr">
        <is>
          <t>verity.manufacturing.record_checkpoint</t>
        </is>
      </c>
      <c r="C100" s="30" t="inlineStr">
        <is>
          <t>verity.manufacturing.operation</t>
        </is>
      </c>
      <c r="D100" s="30" t="inlineStr">
        <is>
          <t>ActionExecute</t>
        </is>
      </c>
      <c r="E100" s="30" t="inlineStr">
        <is>
          <t>Records one QC finding against one checkpoint of a stage that is in progress. Append-only: a re-inspection is a new row and the latest one is the verdict. A checkpoint that requires evidence cannot be recorded without a captured artefact, and that artefact must be evidence about THIS operation, so a</t>
        </is>
      </c>
      <c r="F100" s="30" t="inlineStr">
        <is>
          <t>manufacturing\stages.ts</t>
        </is>
      </c>
      <c r="G100" s="30" t="inlineStr">
        <is>
          <t>M100-M108</t>
        </is>
      </c>
    </row>
    <row r="101">
      <c r="A101" s="30" t="inlineStr">
        <is>
          <t>manufacturing</t>
        </is>
      </c>
      <c r="B101" s="30" t="inlineStr">
        <is>
          <t>verity.manufacturing.release_reservation</t>
        </is>
      </c>
      <c r="C101" s="30" t="inlineStr">
        <is>
          <t>verity.manufacturing.reservation</t>
        </is>
      </c>
      <c r="D101" s="30" t="inlineStr">
        <is>
          <t>Edit</t>
        </is>
      </c>
      <c r="E101" s="30" t="inlineStr">
        <is>
          <t>Release reservation</t>
        </is>
      </c>
      <c r="F101" s="30" t="inlineStr">
        <is>
          <t>manufacturing\batch.ts</t>
        </is>
      </c>
      <c r="G101" s="30" t="inlineStr">
        <is>
          <t>M100-M108</t>
        </is>
      </c>
    </row>
    <row r="102">
      <c r="A102" s="30" t="inlineStr">
        <is>
          <t>manufacturing</t>
        </is>
      </c>
      <c r="B102" s="30" t="inlineStr">
        <is>
          <t>verity.manufacturing.reserve_batch</t>
        </is>
      </c>
      <c r="C102" s="30" t="inlineStr">
        <is>
          <t>verity.manufacturing.reservation</t>
        </is>
      </c>
      <c r="D102" s="30" t="inlineStr">
        <is>
          <t>Create</t>
        </is>
      </c>
      <c r="E102" s="30" t="inlineStr">
        <is>
          <t>Holds every member order's components in one all-or-nothing, consolidated check.</t>
        </is>
      </c>
      <c r="F102" s="30" t="inlineStr">
        <is>
          <t>manufacturing\batch.ts</t>
        </is>
      </c>
      <c r="G102" s="30" t="inlineStr">
        <is>
          <t>M100-M108</t>
        </is>
      </c>
    </row>
    <row r="103">
      <c r="A103" s="30" t="inlineStr">
        <is>
          <t>manufacturing</t>
        </is>
      </c>
      <c r="B103" s="30" t="inlineStr">
        <is>
          <t>verity.manufacturing.reserve_order</t>
        </is>
      </c>
      <c r="C103" s="30" t="inlineStr">
        <is>
          <t>verity.manufacturing.reservation</t>
        </is>
      </c>
      <c r="D103" s="30" t="inlineStr">
        <is>
          <t>Create</t>
        </is>
      </c>
      <c r="E103" s="30" t="inlineStr">
        <is>
          <t>Reserve order</t>
        </is>
      </c>
      <c r="F103" s="30" t="inlineStr">
        <is>
          <t>manufacturing\batch.ts</t>
        </is>
      </c>
      <c r="G103" s="30" t="inlineStr">
        <is>
          <t>M100-M108</t>
        </is>
      </c>
    </row>
    <row r="104">
      <c r="A104" s="30" t="inlineStr">
        <is>
          <t>manufacturing</t>
        </is>
      </c>
      <c r="B104" s="30" t="inlineStr">
        <is>
          <t>verity.manufacturing.resume_operation</t>
        </is>
      </c>
      <c r="C104" s="30" t="inlineStr">
        <is>
          <t>verity.manufacturing.operation</t>
        </is>
      </c>
      <c r="D104" s="30" t="inlineStr">
        <is>
          <t>ActionExecute</t>
        </is>
      </c>
      <c r="E104" s="30" t="inlineStr">
        <is>
          <t>Resume operation</t>
        </is>
      </c>
      <c r="F104" s="30" t="inlineStr">
        <is>
          <t>manufacturing\stages.ts</t>
        </is>
      </c>
      <c r="G104" s="30" t="inlineStr">
        <is>
          <t>M100-M108</t>
        </is>
      </c>
    </row>
    <row r="105">
      <c r="A105" s="30" t="inlineStr">
        <is>
          <t>manufacturing</t>
        </is>
      </c>
      <c r="B105" s="30" t="inlineStr">
        <is>
          <t>verity.manufacturing.revoke_passport</t>
        </is>
      </c>
      <c r="C105" s="30" t="inlineStr">
        <is>
          <t>verity.manufacturing.passport</t>
        </is>
      </c>
      <c r="D105" s="30" t="inlineStr">
        <is>
          <t>Edit</t>
        </is>
      </c>
      <c r="E105" s="30" t="inlineStr">
        <is>
          <t>Takes a passport offline at once. The row stays as the record that it existed.</t>
        </is>
      </c>
      <c r="F105" s="30" t="inlineStr">
        <is>
          <t>manufacturing\passport.ts</t>
        </is>
      </c>
      <c r="G105" s="30" t="inlineStr">
        <is>
          <t>M100-M108</t>
        </is>
      </c>
    </row>
    <row r="106">
      <c r="A106" s="30" t="inlineStr">
        <is>
          <t>manufacturing</t>
        </is>
      </c>
      <c r="B106" s="30" t="inlineStr">
        <is>
          <t>verity.manufacturing.send_back</t>
        </is>
      </c>
      <c r="C106" s="30" t="inlineStr">
        <is>
          <t>verity.manufacturing.operation</t>
        </is>
      </c>
      <c r="D106" s="30" t="inlineStr">
        <is>
          <t>ActionExecute</t>
        </is>
      </c>
      <c r="E106" s="30" t="inlineStr">
        <is>
          <t>A QC reject: send the order back to an earlier stage (or redo this one). History is untouched. Every open operation is cancelled and the route from `toStageKey` onward is appended again, the first of them marked as the rework of the stage it redoes.</t>
        </is>
      </c>
      <c r="F106" s="30" t="inlineStr">
        <is>
          <t>manufacturing\stages.ts</t>
        </is>
      </c>
      <c r="G106" s="30" t="inlineStr">
        <is>
          <t>M100-M108</t>
        </is>
      </c>
    </row>
    <row r="107">
      <c r="A107" s="30" t="inlineStr">
        <is>
          <t>manufacturing</t>
        </is>
      </c>
      <c r="B107" s="30" t="inlineStr">
        <is>
          <t>verity.manufacturing.set_bom_active</t>
        </is>
      </c>
      <c r="C107" s="30" t="inlineStr">
        <is>
          <t>verity.manufacturing.bom</t>
        </is>
      </c>
      <c r="D107" s="30" t="inlineStr">
        <is>
          <t>Edit</t>
        </is>
      </c>
      <c r="E107" s="30" t="inlineStr">
        <is>
          <t>Archive or restore. Never a delete: orders keep pointing at their BOM.</t>
        </is>
      </c>
      <c r="F107" s="30" t="inlineStr">
        <is>
          <t>manufacturing\bom.ts</t>
        </is>
      </c>
      <c r="G107" s="30" t="inlineStr">
        <is>
          <t>M100-M108</t>
        </is>
      </c>
    </row>
    <row r="108">
      <c r="A108" s="30" t="inlineStr">
        <is>
          <t>manufacturing</t>
        </is>
      </c>
      <c r="B108" s="30" t="inlineStr">
        <is>
          <t>verity.manufacturing.set_route_active</t>
        </is>
      </c>
      <c r="C108" s="30" t="inlineStr">
        <is>
          <t>verity.manufacturing.route</t>
        </is>
      </c>
      <c r="D108" s="30" t="inlineStr">
        <is>
          <t>Edit</t>
        </is>
      </c>
      <c r="E108" s="30" t="inlineStr">
        <is>
          <t>Archive or restore. Operations already made keep their own snapshot, so nothing else moves.</t>
        </is>
      </c>
      <c r="F108" s="30" t="inlineStr">
        <is>
          <t>manufacturing\stages.ts</t>
        </is>
      </c>
      <c r="G108" s="30" t="inlineStr">
        <is>
          <t>M100-M108</t>
        </is>
      </c>
    </row>
    <row r="109">
      <c r="A109" s="30" t="inlineStr">
        <is>
          <t>manufacturing</t>
        </is>
      </c>
      <c r="B109" s="30" t="inlineStr">
        <is>
          <t>verity.manufacturing.start_operation</t>
        </is>
      </c>
      <c r="C109" s="30" t="inlineStr">
        <is>
          <t>verity.manufacturing.operation</t>
        </is>
      </c>
      <c r="D109" s="30" t="inlineStr">
        <is>
          <t>ActionExecute</t>
        </is>
      </c>
      <c r="E109" s="30" t="inlineStr">
        <is>
          <t>Start operation</t>
        </is>
      </c>
      <c r="F109" s="30" t="inlineStr">
        <is>
          <t>manufacturing\stages.ts</t>
        </is>
      </c>
      <c r="G109" s="30" t="inlineStr">
        <is>
          <t>M100-M108</t>
        </is>
      </c>
    </row>
    <row r="110">
      <c r="A110" s="30" t="inlineStr">
        <is>
          <t>manufacturing</t>
        </is>
      </c>
      <c r="B110" s="30" t="inlineStr">
        <is>
          <t>verity.manufacturing.start_order</t>
        </is>
      </c>
      <c r="C110" s="30" t="inlineStr">
        <is>
          <t>verity.manufacturing.order</t>
        </is>
      </c>
      <c r="D110" s="30" t="inlineStr">
        <is>
          <t>ActionExecute</t>
        </is>
      </c>
      <c r="E110" s="30" t="inlineStr">
        <is>
          <t>Draft -&gt; InProgress: consumes every line's `qtyRequired` from the order's location, real (not theoretical) consumption. Every line is checked for sufficient stock BEFORE any movement is written, so a shortfall on line 3 never leaves lines 1-2 partially consumed — one transaction, checked whole.</t>
        </is>
      </c>
      <c r="F110" s="30" t="inlineStr">
        <is>
          <t>manufacturing\index.ts</t>
        </is>
      </c>
      <c r="G110" s="30" t="inlineStr">
        <is>
          <t>M100-M108</t>
        </is>
      </c>
    </row>
    <row r="111">
      <c r="A111" s="30" t="inlineStr">
        <is>
          <t>outreach</t>
        </is>
      </c>
      <c r="B111" s="30" t="inlineStr">
        <is>
          <t>verity.outreach.add_team_member</t>
        </is>
      </c>
      <c r="C111" s="30" t="inlineStr">
        <is>
          <t>verity.outreach.team_membership</t>
        </is>
      </c>
      <c r="D111" s="30" t="inlineStr">
        <is>
          <t>Create</t>
        </is>
      </c>
      <c r="E111" s="30" t="inlineStr">
        <is>
          <t>No maximum team size — see module doc.</t>
        </is>
      </c>
      <c r="F111" s="30" t="inlineStr">
        <is>
          <t>outreach\index.ts</t>
        </is>
      </c>
      <c r="G111" s="30" t="inlineStr">
        <is>
          <t>M120-M132</t>
        </is>
      </c>
    </row>
    <row r="112">
      <c r="A112" s="30" t="inlineStr">
        <is>
          <t>outreach</t>
        </is>
      </c>
      <c r="B112" s="30" t="inlineStr">
        <is>
          <t>verity.outreach.advance_stage</t>
        </is>
      </c>
      <c r="C112" s="30" t="inlineStr">
        <is>
          <t>verity.outreach.lead</t>
        </is>
      </c>
      <c r="D112" s="30" t="inlineStr">
        <is>
          <t>Edit</t>
        </is>
      </c>
      <c r="E112" s="30" t="inlineStr">
        <is>
          <t>Advances (or ends) a lead through the state machine. Moving to a terminal negative state requires a `rejectionReason` from handbook Ch. 20's closed taxonomy; moving to `closed_won` requires cumulative `advanceReceivedMinor` to already clear `advanceThresholdMinor` (handbook Ch. 02 — never on partial</t>
        </is>
      </c>
      <c r="F112" s="30" t="inlineStr">
        <is>
          <t>outreach\index.ts</t>
        </is>
      </c>
      <c r="G112" s="30" t="inlineStr">
        <is>
          <t>M120-M132</t>
        </is>
      </c>
    </row>
    <row r="113">
      <c r="A113" s="30" t="inlineStr">
        <is>
          <t>outreach</t>
        </is>
      </c>
      <c r="B113" s="30" t="inlineStr">
        <is>
          <t>verity.outreach.confirm_research_file</t>
        </is>
      </c>
      <c r="C113" s="30" t="inlineStr">
        <is>
          <t>verity.outreach.research_entry</t>
        </is>
      </c>
      <c r="D113" s="30" t="inlineStr">
        <is>
          <t>Create</t>
        </is>
      </c>
      <c r="E113" s="30" t="inlineStr">
        <is>
          <t>Phase two: confirm the bytes arrived, then create the research entry.</t>
        </is>
      </c>
      <c r="F113" s="30" t="inlineStr">
        <is>
          <t>outreach\index.ts</t>
        </is>
      </c>
      <c r="G113" s="30" t="inlineStr">
        <is>
          <t>M120-M132</t>
        </is>
      </c>
    </row>
    <row r="114">
      <c r="A114" s="30" t="inlineStr">
        <is>
          <t>outreach</t>
        </is>
      </c>
      <c r="B114" s="30" t="inlineStr">
        <is>
          <t>verity.outreach.create_assignment</t>
        </is>
      </c>
      <c r="C114" s="30" t="inlineStr">
        <is>
          <t>verity.outreach.assignment</t>
        </is>
      </c>
      <c r="D114" s="30" t="inlineStr">
        <is>
          <t>Create</t>
        </is>
      </c>
      <c r="E114" s="30" t="inlineStr">
        <is>
          <t>Create assignment</t>
        </is>
      </c>
      <c r="F114" s="30" t="inlineStr">
        <is>
          <t>outreach\index.ts</t>
        </is>
      </c>
      <c r="G114" s="30" t="inlineStr">
        <is>
          <t>M120-M132</t>
        </is>
      </c>
    </row>
    <row r="115">
      <c r="A115" s="30" t="inlineStr">
        <is>
          <t>outreach</t>
        </is>
      </c>
      <c r="B115" s="30" t="inlineStr">
        <is>
          <t>verity.outreach.create_coaching_note</t>
        </is>
      </c>
      <c r="C115" s="30" t="inlineStr">
        <is>
          <t>verity.outreach.coaching_note</t>
        </is>
      </c>
      <c r="D115" s="30" t="inlineStr">
        <is>
          <t>Create</t>
        </is>
      </c>
      <c r="E115" s="30" t="inlineStr">
        <is>
          <t>Coaching notes (spec §79) — append-only. `LeaderPrivate` notes never reach the query result for the Junior they're about; only a team leader (structurally, same leaderId/coLeaderId check as everywhere else in this file) or Founder sees the full set.</t>
        </is>
      </c>
      <c r="F115" s="30" t="inlineStr">
        <is>
          <t>outreach\index.ts</t>
        </is>
      </c>
      <c r="G115" s="30" t="inlineStr">
        <is>
          <t>M120-M132</t>
        </is>
      </c>
    </row>
    <row r="116">
      <c r="A116" s="30" t="inlineStr">
        <is>
          <t>outreach</t>
        </is>
      </c>
      <c r="B116" s="30" t="inlineStr">
        <is>
          <t>verity.outreach.create_contact</t>
        </is>
      </c>
      <c r="C116" s="30" t="inlineStr">
        <is>
          <t>verity.outreach.contact</t>
        </is>
      </c>
      <c r="D116" s="30" t="inlineStr">
        <is>
          <t>Create</t>
        </is>
      </c>
      <c r="E116" s="30" t="inlineStr">
        <is>
          <t>Create contact</t>
        </is>
      </c>
      <c r="F116" s="30" t="inlineStr">
        <is>
          <t>outreach\index.ts</t>
        </is>
      </c>
      <c r="G116" s="30" t="inlineStr">
        <is>
          <t>M120-M132</t>
        </is>
      </c>
    </row>
    <row r="117">
      <c r="A117" s="30" t="inlineStr">
        <is>
          <t>outreach</t>
        </is>
      </c>
      <c r="B117" s="30" t="inlineStr">
        <is>
          <t>verity.outreach.create_domain</t>
        </is>
      </c>
      <c r="C117" s="30" t="inlineStr">
        <is>
          <t>verity.outreach.domain</t>
        </is>
      </c>
      <c r="D117" s="30" t="inlineStr">
        <is>
          <t>Create</t>
        </is>
      </c>
      <c r="E117" s="30" t="inlineStr">
        <is>
          <t>Create domain</t>
        </is>
      </c>
      <c r="F117" s="30" t="inlineStr">
        <is>
          <t>outreach\index.ts</t>
        </is>
      </c>
      <c r="G117" s="30" t="inlineStr">
        <is>
          <t>M120-M132</t>
        </is>
      </c>
    </row>
    <row r="118">
      <c r="A118" s="30" t="inlineStr">
        <is>
          <t>outreach</t>
        </is>
      </c>
      <c r="B118" s="30" t="inlineStr">
        <is>
          <t>verity.outreach.create_domain_group</t>
        </is>
      </c>
      <c r="C118" s="30" t="inlineStr">
        <is>
          <t>verity.outreach.domain_group</t>
        </is>
      </c>
      <c r="D118" s="30" t="inlineStr">
        <is>
          <t>Create</t>
        </is>
      </c>
      <c r="E118" s="30" t="inlineStr">
        <is>
          <t>Create domain group</t>
        </is>
      </c>
      <c r="F118" s="30" t="inlineStr">
        <is>
          <t>outreach\index.ts</t>
        </is>
      </c>
      <c r="G118" s="30" t="inlineStr">
        <is>
          <t>M120-M132</t>
        </is>
      </c>
    </row>
    <row r="119">
      <c r="A119" s="30" t="inlineStr">
        <is>
          <t>outreach</t>
        </is>
      </c>
      <c r="B119" s="30" t="inlineStr">
        <is>
          <t>verity.outreach.create_lead</t>
        </is>
      </c>
      <c r="C119" s="30" t="inlineStr">
        <is>
          <t>verity.outreach.lead</t>
        </is>
      </c>
      <c r="D119" s="30" t="inlineStr">
        <is>
          <t>Create</t>
        </is>
      </c>
      <c r="E119" s="30" t="inlineStr">
        <is>
          <t>Create lead</t>
        </is>
      </c>
      <c r="F119" s="30" t="inlineStr">
        <is>
          <t>outreach\index.ts</t>
        </is>
      </c>
      <c r="G119" s="30" t="inlineStr">
        <is>
          <t>M120-M132</t>
        </is>
      </c>
    </row>
    <row r="120">
      <c r="A120" s="30" t="inlineStr">
        <is>
          <t>outreach</t>
        </is>
      </c>
      <c r="B120" s="30" t="inlineStr">
        <is>
          <t>verity.outreach.create_meeting</t>
        </is>
      </c>
      <c r="C120" s="30" t="inlineStr">
        <is>
          <t>verity.outreach.meeting</t>
        </is>
      </c>
      <c r="D120" s="30" t="inlineStr">
        <is>
          <t>Create</t>
        </is>
      </c>
      <c r="E120" s="30" t="inlineStr">
        <is>
          <t>Create meeting</t>
        </is>
      </c>
      <c r="F120" s="30" t="inlineStr">
        <is>
          <t>outreach\index.ts</t>
        </is>
      </c>
      <c r="G120" s="30" t="inlineStr">
        <is>
          <t>M120-M132</t>
        </is>
      </c>
    </row>
    <row r="121">
      <c r="A121" s="30" t="inlineStr">
        <is>
          <t>outreach</t>
        </is>
      </c>
      <c r="B121" s="30" t="inlineStr">
        <is>
          <t>verity.outreach.create_research_note</t>
        </is>
      </c>
      <c r="C121" s="30" t="inlineStr">
        <is>
          <t>verity.outreach.research_entry</t>
        </is>
      </c>
      <c r="D121" s="30" t="inlineStr">
        <is>
          <t>Create</t>
        </is>
      </c>
      <c r="E121" s="30" t="inlineStr">
        <is>
          <t>Create research note</t>
        </is>
      </c>
      <c r="F121" s="30" t="inlineStr">
        <is>
          <t>outreach\index.ts</t>
        </is>
      </c>
      <c r="G121" s="30" t="inlineStr">
        <is>
          <t>M120-M132</t>
        </is>
      </c>
    </row>
    <row r="122">
      <c r="A122" s="30" t="inlineStr">
        <is>
          <t>outreach</t>
        </is>
      </c>
      <c r="B122" s="30" t="inlineStr">
        <is>
          <t>verity.outreach.create_task</t>
        </is>
      </c>
      <c r="C122" s="30" t="inlineStr">
        <is>
          <t>verity.outreach.task</t>
        </is>
      </c>
      <c r="D122" s="30" t="inlineStr">
        <is>
          <t>Create</t>
        </is>
      </c>
      <c r="E122" s="30" t="inlineStr">
        <is>
          <t>Create task</t>
        </is>
      </c>
      <c r="F122" s="30" t="inlineStr">
        <is>
          <t>outreach\index.ts</t>
        </is>
      </c>
      <c r="G122" s="30" t="inlineStr">
        <is>
          <t>M120-M132</t>
        </is>
      </c>
    </row>
    <row r="123">
      <c r="A123" s="30" t="inlineStr">
        <is>
          <t>outreach</t>
        </is>
      </c>
      <c r="B123" s="30" t="inlineStr">
        <is>
          <t>verity.outreach.create_team</t>
        </is>
      </c>
      <c r="C123" s="30" t="inlineStr">
        <is>
          <t>verity.outreach.team</t>
        </is>
      </c>
      <c r="D123" s="30" t="inlineStr">
        <is>
          <t>Create</t>
        </is>
      </c>
      <c r="E123" s="30" t="inlineStr">
        <is>
          <t>Create team</t>
        </is>
      </c>
      <c r="F123" s="30" t="inlineStr">
        <is>
          <t>outreach\index.ts</t>
        </is>
      </c>
      <c r="G123" s="30" t="inlineStr">
        <is>
          <t>M120-M132</t>
        </is>
      </c>
    </row>
    <row r="124">
      <c r="A124" s="30" t="inlineStr">
        <is>
          <t>outreach</t>
        </is>
      </c>
      <c r="B124" s="30" t="inlineStr">
        <is>
          <t>verity.outreach.deactivate_assignment</t>
        </is>
      </c>
      <c r="C124" s="30" t="inlineStr">
        <is>
          <t>verity.outreach.assignment</t>
        </is>
      </c>
      <c r="D124" s="30" t="inlineStr">
        <is>
          <t>Edit</t>
        </is>
      </c>
      <c r="E124" s="30" t="inlineStr">
        <is>
          <t>Soft-removes — deactivates, never deletes, so "who was assigned what and when" stays intact.</t>
        </is>
      </c>
      <c r="F124" s="30" t="inlineStr">
        <is>
          <t>outreach\index.ts</t>
        </is>
      </c>
      <c r="G124" s="30" t="inlineStr">
        <is>
          <t>M120-M132</t>
        </is>
      </c>
    </row>
    <row r="125">
      <c r="A125" s="30" t="inlineStr">
        <is>
          <t>outreach</t>
        </is>
      </c>
      <c r="B125" s="30" t="inlineStr">
        <is>
          <t>verity.outreach.flag_escalation</t>
        </is>
      </c>
      <c r="C125" s="30" t="inlineStr">
        <is>
          <t>verity.outreach.lead</t>
        </is>
      </c>
      <c r="D125" s="30" t="inlineStr">
        <is>
          <t>Edit</t>
        </is>
      </c>
      <c r="E125" s="30" t="inlineStr">
        <is>
          <t>Escalation (2026-09-13 hierarchical-architecture doc §38-39) — typed, Junior -&gt; Senior -&gt; Core, not straight to Core: `type`/`urgency` are optional so the pre-existing untyped flag flow keeps working, but the new UI always sends them.</t>
        </is>
      </c>
      <c r="F125" s="30" t="inlineStr">
        <is>
          <t>outreach\index.ts</t>
        </is>
      </c>
      <c r="G125" s="30" t="inlineStr">
        <is>
          <t>M120-M132</t>
        </is>
      </c>
    </row>
    <row r="126">
      <c r="A126" s="30" t="inlineStr">
        <is>
          <t>outreach</t>
        </is>
      </c>
      <c r="B126" s="30" t="inlineStr">
        <is>
          <t>verity.outreach.log_activity</t>
        </is>
      </c>
      <c r="C126" s="30" t="inlineStr">
        <is>
          <t>verity.outreach.activity</t>
        </is>
      </c>
      <c r="D126" s="30" t="inlineStr">
        <is>
          <t>Create</t>
        </is>
      </c>
      <c r="E126" s="30" t="inlineStr">
        <is>
          <t>Log activity</t>
        </is>
      </c>
      <c r="F126" s="30" t="inlineStr">
        <is>
          <t>outreach\index.ts</t>
        </is>
      </c>
      <c r="G126" s="30" t="inlineStr">
        <is>
          <t>M120-M132</t>
        </is>
      </c>
    </row>
    <row r="127">
      <c r="A127" s="30" t="inlineStr">
        <is>
          <t>outreach</t>
        </is>
      </c>
      <c r="B127" s="30" t="inlineStr">
        <is>
          <t>verity.outreach.post_direction</t>
        </is>
      </c>
      <c r="C127" s="30" t="inlineStr">
        <is>
          <t>verity.outreach.direction</t>
        </is>
      </c>
      <c r="D127" s="30" t="inlineStr">
        <is>
          <t>Create</t>
        </is>
      </c>
      <c r="E127" s="30" t="inlineStr">
        <is>
          <t>Post direction</t>
        </is>
      </c>
      <c r="F127" s="30" t="inlineStr">
        <is>
          <t>outreach\index.ts</t>
        </is>
      </c>
      <c r="G127" s="30" t="inlineStr">
        <is>
          <t>M120-M132</t>
        </is>
      </c>
    </row>
    <row r="128">
      <c r="A128" s="30" t="inlineStr">
        <is>
          <t>outreach</t>
        </is>
      </c>
      <c r="B128" s="30" t="inlineStr">
        <is>
          <t>verity.outreach.reactivate_lead</t>
        </is>
      </c>
      <c r="C128" s="30" t="inlineStr">
        <is>
          <t>verity.outreach.lead</t>
        </is>
      </c>
      <c r="D128" s="30" t="inlineStr">
        <is>
          <t>Create</t>
        </is>
      </c>
      <c r="E128" s="30" t="inlineStr">
        <is>
          <t>INV-002: a terminal lead is never reopened. Reactivation spawns a new `OutreachLead` row. Handbook Ch. 02: original origination credit is kept only if reactivated within 90 days of the last logged activity.</t>
        </is>
      </c>
      <c r="F128" s="30" t="inlineStr">
        <is>
          <t>outreach\index.ts</t>
        </is>
      </c>
      <c r="G128" s="30" t="inlineStr">
        <is>
          <t>M120-M132</t>
        </is>
      </c>
    </row>
    <row r="129">
      <c r="A129" s="30" t="inlineStr">
        <is>
          <t>outreach</t>
        </is>
      </c>
      <c r="B129" s="30" t="inlineStr">
        <is>
          <t>verity.outreach.reassign_owner</t>
        </is>
      </c>
      <c r="C129" s="30" t="inlineStr">
        <is>
          <t>verity.outreach.lead</t>
        </is>
      </c>
      <c r="D129" s="30" t="inlineStr">
        <is>
          <t>Edit</t>
        </is>
      </c>
      <c r="E129" s="30" t="inlineStr">
        <is>
          <t>Reassigns the Opportunity Owner. Handbook Ch. 02: eligible once 14+ days have passed with no logged activity. `leadOriginatorId` never changes.</t>
        </is>
      </c>
      <c r="F129" s="30" t="inlineStr">
        <is>
          <t>outreach\index.ts</t>
        </is>
      </c>
      <c r="G129" s="30" t="inlineStr">
        <is>
          <t>M120-M132</t>
        </is>
      </c>
    </row>
    <row r="130">
      <c r="A130" s="30" t="inlineStr">
        <is>
          <t>outreach</t>
        </is>
      </c>
      <c r="B130" s="30" t="inlineStr">
        <is>
          <t>verity.outreach.record_advance_payment</t>
        </is>
      </c>
      <c r="C130" s="30" t="inlineStr">
        <is>
          <t>verity.outreach.lead</t>
        </is>
      </c>
      <c r="D130" s="30" t="inlineStr">
        <is>
          <t>Edit</t>
        </is>
      </c>
      <c r="E130" s="30" t="inlineStr">
        <is>
          <t>Records a payment against a lead's cumulative advance (handbook Ch. 02's milestone rule).</t>
        </is>
      </c>
      <c r="F130" s="30" t="inlineStr">
        <is>
          <t>outreach\index.ts</t>
        </is>
      </c>
      <c r="G130" s="30" t="inlineStr">
        <is>
          <t>M120-M132</t>
        </is>
      </c>
    </row>
    <row r="131">
      <c r="A131" s="30" t="inlineStr">
        <is>
          <t>outreach</t>
        </is>
      </c>
      <c r="B131" s="30" t="inlineStr">
        <is>
          <t>verity.outreach.record_ai_insight</t>
        </is>
      </c>
      <c r="C131" s="30" t="inlineStr">
        <is>
          <t>verity.outreach.ai_insight</t>
        </is>
      </c>
      <c r="D131" s="30" t="inlineStr">
        <is>
          <t>Create</t>
        </is>
      </c>
      <c r="E131" s="30" t="inlineStr">
        <is>
          <t>Persist a suggestion the orchestrator already obtained. Called with `channel: "human"` by the action — the human asked for it and is the requester of record; the model's own reads were the `agent`-channel part.</t>
        </is>
      </c>
      <c r="F131" s="30" t="inlineStr">
        <is>
          <t>outreach\index.ts</t>
        </is>
      </c>
      <c r="G131" s="30" t="inlineStr">
        <is>
          <t>M120-M132</t>
        </is>
      </c>
    </row>
    <row r="132">
      <c r="A132" s="30" t="inlineStr">
        <is>
          <t>outreach</t>
        </is>
      </c>
      <c r="B132" s="30" t="inlineStr">
        <is>
          <t>verity.outreach.remove_team_member</t>
        </is>
      </c>
      <c r="C132" s="30" t="inlineStr">
        <is>
          <t>verity.outreach.team_membership</t>
        </is>
      </c>
      <c r="D132" s="30" t="inlineStr">
        <is>
          <t>Edit</t>
        </is>
      </c>
      <c r="E132" s="30" t="inlineStr">
        <is>
          <t>Soft-removes a member — deactivates the membership, never deletes it, so attribution history stays intact.</t>
        </is>
      </c>
      <c r="F132" s="30" t="inlineStr">
        <is>
          <t>outreach\index.ts</t>
        </is>
      </c>
      <c r="G132" s="30" t="inlineStr">
        <is>
          <t>M120-M132</t>
        </is>
      </c>
    </row>
    <row r="133">
      <c r="A133" s="30" t="inlineStr">
        <is>
          <t>outreach</t>
        </is>
      </c>
      <c r="B133" s="30" t="inlineStr">
        <is>
          <t>verity.outreach.rename_domain</t>
        </is>
      </c>
      <c r="C133" s="30" t="inlineStr">
        <is>
          <t>verity.outreach.domain</t>
        </is>
      </c>
      <c r="D133" s="30" t="inlineStr">
        <is>
          <t>Edit</t>
        </is>
      </c>
      <c r="E133" s="30" t="inlineStr">
        <is>
          <t>Rename only — moving a domain to a different group is deliberately not offered here (would silently reclassify every lead that carries it).</t>
        </is>
      </c>
      <c r="F133" s="30" t="inlineStr">
        <is>
          <t>outreach\index.ts</t>
        </is>
      </c>
      <c r="G133" s="30" t="inlineStr">
        <is>
          <t>M120-M132</t>
        </is>
      </c>
    </row>
    <row r="134">
      <c r="A134" s="30" t="inlineStr">
        <is>
          <t>outreach</t>
        </is>
      </c>
      <c r="B134" s="30" t="inlineStr">
        <is>
          <t>verity.outreach.rename_team</t>
        </is>
      </c>
      <c r="C134" s="30" t="inlineStr">
        <is>
          <t>verity.outreach.team</t>
        </is>
      </c>
      <c r="D134" s="30" t="inlineStr">
        <is>
          <t>Edit</t>
        </is>
      </c>
      <c r="E134" s="30" t="inlineStr">
        <is>
          <t>Rename team</t>
        </is>
      </c>
      <c r="F134" s="30" t="inlineStr">
        <is>
          <t>outreach\index.ts</t>
        </is>
      </c>
      <c r="G134" s="30" t="inlineStr">
        <is>
          <t>M120-M132</t>
        </is>
      </c>
    </row>
    <row r="135">
      <c r="A135" s="30" t="inlineStr">
        <is>
          <t>outreach</t>
        </is>
      </c>
      <c r="B135" s="30" t="inlineStr">
        <is>
          <t>verity.outreach.reserve_research_file</t>
        </is>
      </c>
      <c r="C135" s="30" t="inlineStr">
        <is>
          <t>verity.outreach.research_entry</t>
        </is>
      </c>
      <c r="D135" s="30" t="inlineStr">
        <is>
          <t>Create</t>
        </is>
      </c>
      <c r="E135" s="30" t="inlineStr">
        <is>
          <t>Phase one of a file-backed research entry: reserves a `StoredFile` (Pending, unreadable) and returns an upload URL. The research entry itself is not created until `confirmResearchFileUpload` — an entry referencing bytes that never arrived would be a row claiming an artifact exists.</t>
        </is>
      </c>
      <c r="F135" s="30" t="inlineStr">
        <is>
          <t>outreach\index.ts</t>
        </is>
      </c>
      <c r="G135" s="30" t="inlineStr">
        <is>
          <t>M120-M132</t>
        </is>
      </c>
    </row>
    <row r="136">
      <c r="A136" s="30" t="inlineStr">
        <is>
          <t>outreach</t>
        </is>
      </c>
      <c r="B136" s="30" t="inlineStr">
        <is>
          <t>verity.outreach.resolve_escalation</t>
        </is>
      </c>
      <c r="C136" s="30" t="inlineStr">
        <is>
          <t>verity.outreach.lead</t>
        </is>
      </c>
      <c r="D136" s="30" t="inlineStr">
        <is>
          <t>Edit</t>
        </is>
      </c>
      <c r="E136" s="30" t="inlineStr">
        <is>
          <t>The Founder side: mark an escalation handled. Doesn't touch the lead's own pipeline stage.</t>
        </is>
      </c>
      <c r="F136" s="30" t="inlineStr">
        <is>
          <t>outreach\index.ts</t>
        </is>
      </c>
      <c r="G136" s="30" t="inlineStr">
        <is>
          <t>M120-M132</t>
        </is>
      </c>
    </row>
    <row r="137">
      <c r="A137" s="30" t="inlineStr">
        <is>
          <t>outreach</t>
        </is>
      </c>
      <c r="B137" s="30" t="inlineStr">
        <is>
          <t>verity.outreach.review_check_in</t>
        </is>
      </c>
      <c r="C137" s="30" t="inlineStr">
        <is>
          <t>verity.outreach.check_in</t>
        </is>
      </c>
      <c r="D137" s="30" t="inlineStr">
        <is>
          <t>Create</t>
        </is>
      </c>
      <c r="E137" s="30" t="inlineStr">
        <is>
          <t>Team Leader review of a Junior's daily report (spec §68: Submitted → Reviewed → NeedsClarification). `OutreachCheckIn` carries a hard append-only DB trigger (its original migration), so review is a NEW row in `OutreachCheckInReview`, never an UPDATE to the check-in itself — matching handbook Ch. 02'</t>
        </is>
      </c>
      <c r="F137" s="30" t="inlineStr">
        <is>
          <t>outreach\index.ts</t>
        </is>
      </c>
      <c r="G137" s="30" t="inlineStr">
        <is>
          <t>M120-M132</t>
        </is>
      </c>
    </row>
    <row r="138">
      <c r="A138" s="30" t="inlineStr">
        <is>
          <t>outreach</t>
        </is>
      </c>
      <c r="B138" s="30" t="inlineStr">
        <is>
          <t>verity.outreach.set_escalation_in_review</t>
        </is>
      </c>
      <c r="C138" s="30" t="inlineStr">
        <is>
          <t>verity.outreach.escalation</t>
        </is>
      </c>
      <c r="D138" s="30" t="inlineStr">
        <is>
          <t>Edit</t>
        </is>
      </c>
      <c r="E138" s="30" t="inlineStr">
        <is>
          <t>Moves an escalation to IN REVIEW — the first-line Senior acknowledging it before Core sees it (2026-09-13 doc §38-39).</t>
        </is>
      </c>
      <c r="F138" s="30" t="inlineStr">
        <is>
          <t>outreach\index.ts</t>
        </is>
      </c>
      <c r="G138" s="30" t="inlineStr">
        <is>
          <t>M120-M132</t>
        </is>
      </c>
    </row>
    <row r="139">
      <c r="A139" s="30" t="inlineStr">
        <is>
          <t>outreach</t>
        </is>
      </c>
      <c r="B139" s="30" t="inlineStr">
        <is>
          <t>verity.outreach.set_target</t>
        </is>
      </c>
      <c r="C139" s="30" t="inlineStr">
        <is>
          <t>verity.outreach.target</t>
        </is>
      </c>
      <c r="D139" s="30" t="inlineStr">
        <is>
          <t>Create</t>
        </is>
      </c>
      <c r="E139" s="30" t="inlineStr">
        <is>
          <t>Set target</t>
        </is>
      </c>
      <c r="F139" s="30" t="inlineStr">
        <is>
          <t>outreach\index.ts</t>
        </is>
      </c>
      <c r="G139" s="30" t="inlineStr">
        <is>
          <t>M120-M132</t>
        </is>
      </c>
    </row>
    <row r="140">
      <c r="A140" s="30" t="inlineStr">
        <is>
          <t>outreach</t>
        </is>
      </c>
      <c r="B140" s="30" t="inlineStr">
        <is>
          <t>verity.outreach.set_task_status</t>
        </is>
      </c>
      <c r="C140" s="30" t="inlineStr">
        <is>
          <t>verity.outreach.task</t>
        </is>
      </c>
      <c r="D140" s="30" t="inlineStr">
        <is>
          <t>Edit</t>
        </is>
      </c>
      <c r="E140" s="30" t="inlineStr">
        <is>
          <t>Set task status</t>
        </is>
      </c>
      <c r="F140" s="30" t="inlineStr">
        <is>
          <t>outreach\index.ts</t>
        </is>
      </c>
      <c r="G140" s="30" t="inlineStr">
        <is>
          <t>M120-M132</t>
        </is>
      </c>
    </row>
    <row r="141">
      <c r="A141" s="30" t="inlineStr">
        <is>
          <t>outreach</t>
        </is>
      </c>
      <c r="B141" s="30" t="inlineStr">
        <is>
          <t>verity.outreach.set_team_co_leader</t>
        </is>
      </c>
      <c r="C141" s="30" t="inlineStr">
        <is>
          <t>verity.outreach.team</t>
        </is>
      </c>
      <c r="D141" s="30" t="inlineStr">
        <is>
          <t>Edit</t>
        </is>
      </c>
      <c r="E141" s="30" t="inlineStr">
        <is>
          <t>Sets or clears a team's co-leader. Co-leader is authorized identically to `leaderId` everywhere it's checked.</t>
        </is>
      </c>
      <c r="F141" s="30" t="inlineStr">
        <is>
          <t>outreach\index.ts</t>
        </is>
      </c>
      <c r="G141" s="30" t="inlineStr">
        <is>
          <t>M120-M132</t>
        </is>
      </c>
    </row>
    <row r="142">
      <c r="A142" s="30" t="inlineStr">
        <is>
          <t>outreach</t>
        </is>
      </c>
      <c r="B142" s="30" t="inlineStr">
        <is>
          <t>verity.outreach.set_team_leader</t>
        </is>
      </c>
      <c r="C142" s="30" t="inlineStr">
        <is>
          <t>verity.outreach.team</t>
        </is>
      </c>
      <c r="D142" s="30" t="inlineStr">
        <is>
          <t>Edit</t>
        </is>
      </c>
      <c r="E142" s="30" t="inlineStr">
        <is>
          <t>Reassigns a team's primary leader (e.g. when a leader leaves the team). No such command existed before — `createOutreachTeam` sets `leaderId` once at creation and `setTeamCoLeader` only ever touched the co-lead slot. Mirrors `setTeamCoLeader` exactly: same entity/verb, same shape. `leaderId`/`coLead</t>
        </is>
      </c>
      <c r="F142" s="30" t="inlineStr">
        <is>
          <t>outreach\index.ts</t>
        </is>
      </c>
      <c r="G142" s="30" t="inlineStr">
        <is>
          <t>M120-M132</t>
        </is>
      </c>
    </row>
    <row r="143">
      <c r="A143" s="30" t="inlineStr">
        <is>
          <t>outreach</t>
        </is>
      </c>
      <c r="B143" s="30" t="inlineStr">
        <is>
          <t>verity.outreach.submit_check_in</t>
        </is>
      </c>
      <c r="C143" s="30" t="inlineStr">
        <is>
          <t>verity.outreach.check_in</t>
        </is>
      </c>
      <c r="D143" s="30" t="inlineStr">
        <is>
          <t>Create</t>
        </is>
      </c>
      <c r="E143" s="30" t="inlineStr">
        <is>
          <t>Submit check in</t>
        </is>
      </c>
      <c r="F143" s="30" t="inlineStr">
        <is>
          <t>outreach\index.ts</t>
        </is>
      </c>
      <c r="G143" s="30" t="inlineStr">
        <is>
          <t>M120-M132</t>
        </is>
      </c>
    </row>
    <row r="144">
      <c r="A144" s="30" t="inlineStr">
        <is>
          <t>outreach</t>
        </is>
      </c>
      <c r="B144" s="30" t="inlineStr">
        <is>
          <t>verity.outreach.submit_team_weekly_assessment</t>
        </is>
      </c>
      <c r="C144" s="30" t="inlineStr">
        <is>
          <t>verity.outreach.team_weekly_assessment</t>
        </is>
      </c>
      <c r="D144" s="30" t="inlineStr">
        <is>
          <t>Create</t>
        </is>
      </c>
      <c r="E144" s="30" t="inlineStr">
        <is>
          <t>Submit team weekly assessment</t>
        </is>
      </c>
      <c r="F144" s="30" t="inlineStr">
        <is>
          <t>outreach\index.ts</t>
        </is>
      </c>
      <c r="G144" s="30" t="inlineStr">
        <is>
          <t>M120-M132</t>
        </is>
      </c>
    </row>
    <row r="145">
      <c r="A145" s="30" t="inlineStr">
        <is>
          <t>outreach</t>
        </is>
      </c>
      <c r="B145" s="30" t="inlineStr">
        <is>
          <t>verity.outreach.submit_weekly_report</t>
        </is>
      </c>
      <c r="C145" s="30" t="inlineStr">
        <is>
          <t>verity.outreach.weekly_report</t>
        </is>
      </c>
      <c r="D145" s="30" t="inlineStr">
        <is>
          <t>Create</t>
        </is>
      </c>
      <c r="E145" s="30" t="inlineStr">
        <is>
          <t>Submit weekly report</t>
        </is>
      </c>
      <c r="F145" s="30" t="inlineStr">
        <is>
          <t>outreach\index.ts</t>
        </is>
      </c>
      <c r="G145" s="30" t="inlineStr">
        <is>
          <t>M120-M132</t>
        </is>
      </c>
    </row>
    <row r="146">
      <c r="A146" s="30" t="inlineStr">
        <is>
          <t>outreach</t>
        </is>
      </c>
      <c r="B146" s="30" t="inlineStr">
        <is>
          <t>verity.outreach.update_meeting_outcome</t>
        </is>
      </c>
      <c r="C146" s="30" t="inlineStr">
        <is>
          <t>verity.outreach.meeting</t>
        </is>
      </c>
      <c r="D146" s="30" t="inlineStr">
        <is>
          <t>Edit</t>
        </is>
      </c>
      <c r="E146" s="30" t="inlineStr">
        <is>
          <t>Update meeting outcome</t>
        </is>
      </c>
      <c r="F146" s="30" t="inlineStr">
        <is>
          <t>outreach\index.ts</t>
        </is>
      </c>
      <c r="G146" s="30" t="inlineStr">
        <is>
          <t>M120-M132</t>
        </is>
      </c>
    </row>
    <row r="147">
      <c r="A147" s="30" t="inlineStr">
        <is>
          <t>outreach</t>
        </is>
      </c>
      <c r="B147" s="30" t="inlineStr">
        <is>
          <t>verity.outreach.update_qualification</t>
        </is>
      </c>
      <c r="C147" s="30" t="inlineStr">
        <is>
          <t>verity.outreach.lead</t>
        </is>
      </c>
      <c r="D147" s="30" t="inlineStr">
        <is>
          <t>Edit</t>
        </is>
      </c>
      <c r="E147" s="30" t="inlineStr">
        <is>
          <t>Task 114 P0.4 — the two-step add-prospect flow's Step 2. Patches a lead's own qualification fields after Step 1 already created the minimal record. Same shape as `reassignOpportunityOwner` above (findUniqueOrThrow, assertMutable, diff, update, recordActivity) — a single-entity field patch, no new en</t>
        </is>
      </c>
      <c r="F147" s="30" t="inlineStr">
        <is>
          <t>outreach\index.ts</t>
        </is>
      </c>
      <c r="G147" s="30" t="inlineStr">
        <is>
          <t>M120-M132</t>
        </is>
      </c>
    </row>
    <row r="148">
      <c r="A148" s="30" t="inlineStr">
        <is>
          <t>plywood</t>
        </is>
      </c>
      <c r="B148" s="30" t="inlineStr">
        <is>
          <t>verity.plywood.create_product</t>
        </is>
      </c>
      <c r="C148" s="30" t="inlineStr">
        <is>
          <t>verity.trading.product</t>
        </is>
      </c>
      <c r="D148" s="30" t="inlineStr">
        <is>
          <t>Create</t>
        </is>
      </c>
      <c r="E148" s="30" t="inlineStr">
        <is>
          <t>Create product</t>
        </is>
      </c>
      <c r="F148" s="30" t="inlineStr">
        <is>
          <t>plywood\index.ts</t>
        </is>
      </c>
      <c r="G148" s="30" t="inlineStr">
        <is>
          <t>M053</t>
        </is>
      </c>
    </row>
    <row r="149">
      <c r="A149" s="30" t="inlineStr">
        <is>
          <t>plywood</t>
        </is>
      </c>
      <c r="B149" s="30" t="inlineStr">
        <is>
          <t>verity.plywood.edit_product</t>
        </is>
      </c>
      <c r="C149" s="30" t="inlineStr">
        <is>
          <t>verity.trading.product</t>
        </is>
      </c>
      <c r="D149" s="30" t="inlineStr">
        <is>
          <t>Edit</t>
        </is>
      </c>
      <c r="E149" s="30" t="inlineStr">
        <is>
          <t>Edit product</t>
        </is>
      </c>
      <c r="F149" s="30" t="inlineStr">
        <is>
          <t>plywood\index.ts</t>
        </is>
      </c>
      <c r="G149" s="30" t="inlineStr">
        <is>
          <t>M053</t>
        </is>
      </c>
    </row>
    <row r="150">
      <c r="A150" s="30" t="inlineStr">
        <is>
          <t>plywood</t>
        </is>
      </c>
      <c r="B150" s="30" t="inlineStr">
        <is>
          <t>verity.plywood.set_product_active</t>
        </is>
      </c>
      <c r="C150" s="30" t="inlineStr">
        <is>
          <t>verity.trading.product</t>
        </is>
      </c>
      <c r="D150" s="30" t="inlineStr">
        <is>
          <t>Edit</t>
        </is>
      </c>
      <c r="E150" s="30" t="inlineStr">
        <is>
          <t>Dimensions are deliberately NOT editable.  * An 18 mm board and a 12 mm board are different products, not one product with a corrected field. Editing the size in place would silently restate every past movement and every past invoice line that referenced it. A wrong size is fixed by deactivating the</t>
        </is>
      </c>
      <c r="F150" s="30" t="inlineStr">
        <is>
          <t>plywood\index.ts</t>
        </is>
      </c>
      <c r="G150" s="30" t="inlineStr">
        <is>
          <t>M053</t>
        </is>
      </c>
    </row>
    <row r="151">
      <c r="A151" s="30" t="inlineStr">
        <is>
          <t>recipe</t>
        </is>
      </c>
      <c r="B151" s="30" t="inlineStr">
        <is>
          <t>verity.recipe.save_recipe</t>
        </is>
      </c>
      <c r="C151" s="30" t="inlineStr">
        <is>
          <t>verity.recipe.recipe</t>
        </is>
      </c>
      <c r="D151" s="30" t="inlineStr">
        <is>
          <t>Edit</t>
        </is>
      </c>
      <c r="E151" s="30" t="inlineStr">
        <is>
          <t>Save recipe</t>
        </is>
      </c>
      <c r="F151" s="30" t="inlineStr">
        <is>
          <t>recipe\index.ts</t>
        </is>
      </c>
      <c r="G151" s="30" t="inlineStr">
        <is>
          <t>M094</t>
        </is>
      </c>
    </row>
    <row r="152">
      <c r="A152" s="30" t="inlineStr">
        <is>
          <t>recipe</t>
        </is>
      </c>
      <c r="B152" s="30" t="inlineStr">
        <is>
          <t>verity.recipe.set_recipe_active</t>
        </is>
      </c>
      <c r="C152" s="30" t="inlineStr">
        <is>
          <t>verity.recipe.recipe</t>
        </is>
      </c>
      <c r="D152" s="30" t="inlineStr">
        <is>
          <t>Edit</t>
        </is>
      </c>
      <c r="E152" s="30" t="inlineStr">
        <is>
          <t>Set recipe active</t>
        </is>
      </c>
      <c r="F152" s="30" t="inlineStr">
        <is>
          <t>recipe\index.ts</t>
        </is>
      </c>
      <c r="G152" s="30" t="inlineStr">
        <is>
          <t>M094</t>
        </is>
      </c>
    </row>
    <row r="153">
      <c r="A153" s="30" t="inlineStr">
        <is>
          <t>scheduling</t>
        </is>
      </c>
      <c r="B153" s="30" t="inlineStr">
        <is>
          <t>verity.scheduling.book</t>
        </is>
      </c>
      <c r="C153" s="30" t="inlineStr">
        <is>
          <t>verity.scheduling.booking</t>
        </is>
      </c>
      <c r="D153" s="30" t="inlineStr">
        <is>
          <t>Create</t>
        </is>
      </c>
      <c r="E153" s="30" t="inlineStr">
        <is>
          <t>Book</t>
        </is>
      </c>
      <c r="F153" s="30" t="inlineStr">
        <is>
          <t>scheduling\index.ts</t>
        </is>
      </c>
      <c r="G153" s="30" t="inlineStr">
        <is>
          <t>M033</t>
        </is>
      </c>
    </row>
    <row r="154">
      <c r="A154" s="30" t="inlineStr">
        <is>
          <t>scheduling</t>
        </is>
      </c>
      <c r="B154" s="30" t="inlineStr">
        <is>
          <t>verity.scheduling.create_group</t>
        </is>
      </c>
      <c r="C154" s="30" t="inlineStr">
        <is>
          <t>verity.scheduling.resource_group</t>
        </is>
      </c>
      <c r="D154" s="30" t="inlineStr">
        <is>
          <t>Create</t>
        </is>
      </c>
      <c r="E154" s="30" t="inlineStr">
        <is>
          <t>Create group</t>
        </is>
      </c>
      <c r="F154" s="30" t="inlineStr">
        <is>
          <t>scheduling\index.ts</t>
        </is>
      </c>
      <c r="G154" s="30" t="inlineStr">
        <is>
          <t>M033</t>
        </is>
      </c>
    </row>
    <row r="155">
      <c r="A155" s="30" t="inlineStr">
        <is>
          <t>scheduling</t>
        </is>
      </c>
      <c r="B155" s="30" t="inlineStr">
        <is>
          <t>verity.scheduling.create_resource</t>
        </is>
      </c>
      <c r="C155" s="30" t="inlineStr">
        <is>
          <t>verity.scheduling.resource</t>
        </is>
      </c>
      <c r="D155" s="30" t="inlineStr">
        <is>
          <t>Create</t>
        </is>
      </c>
      <c r="E155" s="30" t="inlineStr">
        <is>
          <t>Create resource</t>
        </is>
      </c>
      <c r="F155" s="30" t="inlineStr">
        <is>
          <t>scheduling\index.ts</t>
        </is>
      </c>
      <c r="G155" s="30" t="inlineStr">
        <is>
          <t>M033</t>
        </is>
      </c>
    </row>
    <row r="156">
      <c r="A156" s="30" t="inlineStr">
        <is>
          <t>scheduling</t>
        </is>
      </c>
      <c r="B156" s="30" t="inlineStr">
        <is>
          <t>verity.scheduling.declare_unavailable</t>
        </is>
      </c>
      <c r="C156" s="30" t="inlineStr">
        <is>
          <t>verity.scheduling.resource</t>
        </is>
      </c>
      <c r="D156" s="30" t="inlineStr">
        <is>
          <t>Edit</t>
        </is>
      </c>
      <c r="E156" s="30" t="inlineStr">
        <is>
          <t>Declare unavailable</t>
        </is>
      </c>
      <c r="F156" s="30" t="inlineStr">
        <is>
          <t>scheduling\index.ts</t>
        </is>
      </c>
      <c r="G156" s="30" t="inlineStr">
        <is>
          <t>M033</t>
        </is>
      </c>
    </row>
    <row r="157">
      <c r="A157" s="30" t="inlineStr">
        <is>
          <t>trading</t>
        </is>
      </c>
      <c r="B157" s="30" t="inlineStr">
        <is>
          <t>verity.trading.adjust_stock</t>
        </is>
      </c>
      <c r="C157" s="30" t="inlineStr">
        <is>
          <t>verity.trading.stock_ledger</t>
        </is>
      </c>
      <c r="D157" s="30" t="inlineStr">
        <is>
          <t>ActionExecute</t>
        </is>
      </c>
      <c r="E157" s="30" t="inlineStr">
        <is>
          <t>Adjust stock</t>
        </is>
      </c>
      <c r="F157" s="30" t="inlineStr">
        <is>
          <t>trading\stock.ts</t>
        </is>
      </c>
      <c r="G157" s="30" t="inlineStr">
        <is>
          <t>M040-M052, M054</t>
        </is>
      </c>
    </row>
    <row r="158">
      <c r="A158" s="30" t="inlineStr">
        <is>
          <t>trading</t>
        </is>
      </c>
      <c r="B158" s="30" t="inlineStr">
        <is>
          <t>verity.trading.approve_credit</t>
        </is>
      </c>
      <c r="C158" s="30" t="inlineStr">
        <is>
          <t>verity.trading.sales_order</t>
        </is>
      </c>
      <c r="D158" s="30" t="inlineStr">
        <is>
          <t>ActionExecute</t>
        </is>
      </c>
      <c r="E158" s="30" t="inlineStr">
        <is>
          <t>Approve credit</t>
        </is>
      </c>
      <c r="F158" s="30" t="inlineStr">
        <is>
          <t>trading\orders.ts</t>
        </is>
      </c>
      <c r="G158" s="30" t="inlineStr">
        <is>
          <t>M040-M052, M054</t>
        </is>
      </c>
    </row>
    <row r="159">
      <c r="A159" s="30" t="inlineStr">
        <is>
          <t>trading</t>
        </is>
      </c>
      <c r="B159" s="30" t="inlineStr">
        <is>
          <t>verity.trading.cancel_purchase_order</t>
        </is>
      </c>
      <c r="C159" s="30" t="inlineStr">
        <is>
          <t>verity.trading.purchase_order</t>
        </is>
      </c>
      <c r="D159" s="30" t="inlineStr">
        <is>
          <t>ActionExecute</t>
        </is>
      </c>
      <c r="E159" s="30" t="inlineStr">
        <is>
          <t>Cancel purchase order</t>
        </is>
      </c>
      <c r="F159" s="30" t="inlineStr">
        <is>
          <t>trading\orders.ts</t>
        </is>
      </c>
      <c r="G159" s="30" t="inlineStr">
        <is>
          <t>M040-M052, M054</t>
        </is>
      </c>
    </row>
    <row r="160">
      <c r="A160" s="30" t="inlineStr">
        <is>
          <t>trading</t>
        </is>
      </c>
      <c r="B160" s="30" t="inlineStr">
        <is>
          <t>verity.trading.cancel_sales_order</t>
        </is>
      </c>
      <c r="C160" s="30" t="inlineStr">
        <is>
          <t>verity.trading.sales_order</t>
        </is>
      </c>
      <c r="D160" s="30" t="inlineStr">
        <is>
          <t>ActionExecute</t>
        </is>
      </c>
      <c r="E160" s="30" t="inlineStr">
        <is>
          <t>Cancel sales order</t>
        </is>
      </c>
      <c r="F160" s="30" t="inlineStr">
        <is>
          <t>trading\orders.ts</t>
        </is>
      </c>
      <c r="G160" s="30" t="inlineStr">
        <is>
          <t>M040-M052, M054</t>
        </is>
      </c>
    </row>
    <row r="161">
      <c r="A161" s="30" t="inlineStr">
        <is>
          <t>trading</t>
        </is>
      </c>
      <c r="B161" s="30" t="inlineStr">
        <is>
          <t>verity.trading.close_period</t>
        </is>
      </c>
      <c r="C161" s="30" t="inlineStr">
        <is>
          <t>verity.trading.accounting_period</t>
        </is>
      </c>
      <c r="D161" s="30" t="inlineStr">
        <is>
          <t>ActionExecute</t>
        </is>
      </c>
      <c r="E161" s="30" t="inlineStr">
        <is>
          <t>Close period</t>
        </is>
      </c>
      <c r="F161" s="30" t="inlineStr">
        <is>
          <t>trading\period.ts</t>
        </is>
      </c>
      <c r="G161" s="30" t="inlineStr">
        <is>
          <t>M040-M052, M054</t>
        </is>
      </c>
    </row>
    <row r="162">
      <c r="A162" s="30" t="inlineStr">
        <is>
          <t>trading</t>
        </is>
      </c>
      <c r="B162" s="30" t="inlineStr">
        <is>
          <t>verity.trading.confirm_purchase_bill</t>
        </is>
      </c>
      <c r="C162" s="30" t="inlineStr">
        <is>
          <t>verity.trading.invoice</t>
        </is>
      </c>
      <c r="D162" s="30" t="inlineStr">
        <is>
          <t>Edit</t>
        </is>
      </c>
      <c r="E162" s="30" t="inlineStr">
        <is>
          <t xml:space="preserve">Records the supplier's own document against a bill this system raised.  * Not an edit. `trading_invoice` is immutable by trigger and that rule is not being weakened for convenience, so the supplier's number and figures are appended as a confirmation and a money DIFFERENCE is corrected the way every </t>
        </is>
      </c>
      <c r="F162" s="30" t="inlineStr">
        <is>
          <t>trading\finance.ts</t>
        </is>
      </c>
      <c r="G162" s="30" t="inlineStr">
        <is>
          <t>M040-M052, M054</t>
        </is>
      </c>
    </row>
    <row r="163">
      <c r="A163" s="30" t="inlineStr">
        <is>
          <t>trading</t>
        </is>
      </c>
      <c r="B163" s="30" t="inlineStr">
        <is>
          <t>verity.trading.create_brand</t>
        </is>
      </c>
      <c r="C163" s="30" t="inlineStr">
        <is>
          <t>verity.trading.brand</t>
        </is>
      </c>
      <c r="D163" s="30" t="inlineStr">
        <is>
          <t>Create</t>
        </is>
      </c>
      <c r="E163" s="30" t="inlineStr">
        <is>
          <t>Create brand</t>
        </is>
      </c>
      <c r="F163" s="30" t="inlineStr">
        <is>
          <t>trading\index.ts</t>
        </is>
      </c>
      <c r="G163" s="30" t="inlineStr">
        <is>
          <t>M040-M052, M054</t>
        </is>
      </c>
    </row>
    <row r="164">
      <c r="A164" s="30" t="inlineStr">
        <is>
          <t>trading</t>
        </is>
      </c>
      <c r="B164" s="30" t="inlineStr">
        <is>
          <t>verity.trading.create_customer</t>
        </is>
      </c>
      <c r="C164" s="30" t="inlineStr">
        <is>
          <t>verity.trading.customer</t>
        </is>
      </c>
      <c r="D164" s="30" t="inlineStr">
        <is>
          <t>Create</t>
        </is>
      </c>
      <c r="E164" s="30" t="inlineStr">
        <is>
          <t>Create customer</t>
        </is>
      </c>
      <c r="F164" s="30" t="inlineStr">
        <is>
          <t>trading\orders.ts</t>
        </is>
      </c>
      <c r="G164" s="30" t="inlineStr">
        <is>
          <t>M040-M052, M054</t>
        </is>
      </c>
    </row>
    <row r="165">
      <c r="A165" s="30" t="inlineStr">
        <is>
          <t>trading</t>
        </is>
      </c>
      <c r="B165" s="30" t="inlineStr">
        <is>
          <t>verity.trading.create_purchase_order</t>
        </is>
      </c>
      <c r="C165" s="30" t="inlineStr">
        <is>
          <t>verity.trading.purchase_order</t>
        </is>
      </c>
      <c r="D165" s="30" t="inlineStr">
        <is>
          <t>Create</t>
        </is>
      </c>
      <c r="E165" s="30" t="inlineStr">
        <is>
          <t>Create purchase order</t>
        </is>
      </c>
      <c r="F165" s="30" t="inlineStr">
        <is>
          <t>trading\orders.ts</t>
        </is>
      </c>
      <c r="G165" s="30" t="inlineStr">
        <is>
          <t>M040-M052, M054</t>
        </is>
      </c>
    </row>
    <row r="166">
      <c r="A166" s="30" t="inlineStr">
        <is>
          <t>trading</t>
        </is>
      </c>
      <c r="B166" s="30" t="inlineStr">
        <is>
          <t>verity.trading.create_sales_order</t>
        </is>
      </c>
      <c r="C166" s="30" t="inlineStr">
        <is>
          <t>verity.trading.sales_order</t>
        </is>
      </c>
      <c r="D166" s="30" t="inlineStr">
        <is>
          <t>Create</t>
        </is>
      </c>
      <c r="E166" s="30" t="inlineStr">
        <is>
          <t>Create sales order</t>
        </is>
      </c>
      <c r="F166" s="30" t="inlineStr">
        <is>
          <t>trading\orders.ts</t>
        </is>
      </c>
      <c r="G166" s="30" t="inlineStr">
        <is>
          <t>M040-M052, M054</t>
        </is>
      </c>
    </row>
    <row r="167">
      <c r="A167" s="30" t="inlineStr">
        <is>
          <t>trading</t>
        </is>
      </c>
      <c r="B167" s="30" t="inlineStr">
        <is>
          <t>verity.trading.create_supplier</t>
        </is>
      </c>
      <c r="C167" s="30" t="inlineStr">
        <is>
          <t>verity.trading.supplier</t>
        </is>
      </c>
      <c r="D167" s="30" t="inlineStr">
        <is>
          <t>Create</t>
        </is>
      </c>
      <c r="E167" s="30" t="inlineStr">
        <is>
          <t>Create supplier</t>
        </is>
      </c>
      <c r="F167" s="30" t="inlineStr">
        <is>
          <t>trading\orders.ts</t>
        </is>
      </c>
      <c r="G167" s="30" t="inlineStr">
        <is>
          <t>M040-M052, M054</t>
        </is>
      </c>
    </row>
    <row r="168">
      <c r="A168" s="30" t="inlineStr">
        <is>
          <t>trading</t>
        </is>
      </c>
      <c r="B168" s="30" t="inlineStr">
        <is>
          <t>verity.trading.dispatch_order</t>
        </is>
      </c>
      <c r="C168" s="30" t="inlineStr">
        <is>
          <t>verity.trading.sales_order</t>
        </is>
      </c>
      <c r="D168" s="30" t="inlineStr">
        <is>
          <t>ActionExecute</t>
        </is>
      </c>
      <c r="E168" s="30" t="inlineStr">
        <is>
          <t>Material physically leaves the godown.  * Authority: taskplans/archive/45_plywood_workflow_program.md §5; PLYWOOD_TARGET_WORKFLOW_GAP_AUDIT.md P0-04; specification §45–§47.  * WHAT THIS REPLACES `dispatchOrder` moved every remaining line at once, released every hold and completed the order in one st</t>
        </is>
      </c>
      <c r="F168" s="30" t="inlineStr">
        <is>
          <t>trading\orders.ts</t>
        </is>
      </c>
      <c r="G168" s="30" t="inlineStr">
        <is>
          <t>M040-M052, M054</t>
        </is>
      </c>
    </row>
    <row r="169">
      <c r="A169" s="30" t="inlineStr">
        <is>
          <t>trading</t>
        </is>
      </c>
      <c r="B169" s="30" t="inlineStr">
        <is>
          <t>verity.trading.edit_customer</t>
        </is>
      </c>
      <c r="C169" s="30" t="inlineStr">
        <is>
          <t>verity.trading.customer</t>
        </is>
      </c>
      <c r="D169" s="30" t="inlineStr">
        <is>
          <t>Edit</t>
        </is>
      </c>
      <c r="E169" s="30" t="inlineStr">
        <is>
          <t>The selling-side twin of `editSupplier`. Same rules, same reasoning.</t>
        </is>
      </c>
      <c r="F169" s="30" t="inlineStr">
        <is>
          <t>trading\orders.ts</t>
        </is>
      </c>
      <c r="G169" s="30" t="inlineStr">
        <is>
          <t>M040-M052, M054</t>
        </is>
      </c>
    </row>
    <row r="170">
      <c r="A170" s="30" t="inlineStr">
        <is>
          <t>trading</t>
        </is>
      </c>
      <c r="B170" s="30" t="inlineStr">
        <is>
          <t>verity.trading.edit_purchase_order</t>
        </is>
      </c>
      <c r="C170" s="30" t="inlineStr">
        <is>
          <t>verity.trading.purchase_order</t>
        </is>
      </c>
      <c r="D170" s="30" t="inlineStr">
        <is>
          <t>Edit</t>
        </is>
      </c>
      <c r="E170" s="30" t="inlineStr">
        <is>
          <t>Amending an order that has not moved yet.  * Requested: "option to edit purchase and sales orders."  * WHAT CAN BE EDITED, AND WHEN. Only while nothing has physically happened — no goods received on a purchase order, none issued on a sales order. Once a delivery has been made against a line, that li</t>
        </is>
      </c>
      <c r="F170" s="30" t="inlineStr">
        <is>
          <t>trading\orders.ts</t>
        </is>
      </c>
      <c r="G170" s="30" t="inlineStr">
        <is>
          <t>M040-M052, M054</t>
        </is>
      </c>
    </row>
    <row r="171">
      <c r="A171" s="30" t="inlineStr">
        <is>
          <t>trading</t>
        </is>
      </c>
      <c r="B171" s="30" t="inlineStr">
        <is>
          <t>verity.trading.edit_sales_order</t>
        </is>
      </c>
      <c r="C171" s="30" t="inlineStr">
        <is>
          <t>verity.trading.sales_order</t>
        </is>
      </c>
      <c r="D171" s="30" t="inlineStr">
        <is>
          <t>Edit</t>
        </is>
      </c>
      <c r="E171" s="30" t="inlineStr">
        <is>
          <t>The selling-side twin of `editPurchaseOrder`. Same rules, same reasoning.</t>
        </is>
      </c>
      <c r="F171" s="30" t="inlineStr">
        <is>
          <t>trading\orders.ts</t>
        </is>
      </c>
      <c r="G171" s="30" t="inlineStr">
        <is>
          <t>M040-M052, M054</t>
        </is>
      </c>
    </row>
    <row r="172">
      <c r="A172" s="30" t="inlineStr">
        <is>
          <t>trading</t>
        </is>
      </c>
      <c r="B172" s="30" t="inlineStr">
        <is>
          <t>verity.trading.edit_supplier</t>
        </is>
      </c>
      <c r="C172" s="30" t="inlineStr">
        <is>
          <t>verity.trading.supplier</t>
        </is>
      </c>
      <c r="D172" s="30" t="inlineStr">
        <is>
          <t>Edit</t>
        </is>
      </c>
      <c r="E172" s="30" t="inlineStr">
        <is>
          <t>Correcting a supplier's details, and retiring one.  * Requested: "option to remove and edit customers, suppliers and godowns."  * REMOVING IS DEACTIVATION, NOT DELETION, and the difference is not pedantry. A supplier is referenced by every order placed with them, every bill they sent, and every ledg</t>
        </is>
      </c>
      <c r="F172" s="30" t="inlineStr">
        <is>
          <t>trading\orders.ts</t>
        </is>
      </c>
      <c r="G172" s="30" t="inlineStr">
        <is>
          <t>M040-M052, M054</t>
        </is>
      </c>
    </row>
    <row r="173">
      <c r="A173" s="30" t="inlineStr">
        <is>
          <t>trading</t>
        </is>
      </c>
      <c r="B173" s="30" t="inlineStr">
        <is>
          <t>verity.trading.ensure_brand</t>
        </is>
      </c>
      <c r="C173" s="30" t="inlineStr">
        <is>
          <t>verity.trading.brand</t>
        </is>
      </c>
      <c r="D173" s="30" t="inlineStr">
        <is>
          <t>Create</t>
        </is>
      </c>
      <c r="E173" s="30" t="inlineStr">
        <is>
          <t>Find-or-create, unlike `createBrand`'s create-only (clash-rejecting) semantics. Task 87's own precedent (`plywood/index.ts`'s `resolveAxis` for shades/textures): an import naming a brand by text cannot know whether that name already exists, and refusing a whole product import because "Century" was a</t>
        </is>
      </c>
      <c r="F173" s="30" t="inlineStr">
        <is>
          <t>trading\index.ts</t>
        </is>
      </c>
      <c r="G173" s="30" t="inlineStr">
        <is>
          <t>M040-M052, M054</t>
        </is>
      </c>
    </row>
    <row r="174">
      <c r="A174" s="30" t="inlineStr">
        <is>
          <t>trading</t>
        </is>
      </c>
      <c r="B174" s="30" t="inlineStr">
        <is>
          <t>verity.trading.import_gst_portal_records</t>
        </is>
      </c>
      <c r="C174" s="30" t="inlineStr">
        <is>
          <t>verity.trading.invoice</t>
        </is>
      </c>
      <c r="D174" s="30" t="inlineStr">
        <is>
          <t>ActionExecute</t>
        </is>
      </c>
      <c r="E174" s="30" t="inlineStr">
        <is>
          <t>Replaces one period's portal rows with what was imported.  * REPLACE, NOT APPEND. The portal amends a period after the fact, and an import that added rows would leave a superseded version sitting beside the current one, matching twice and reporting differences that no longer exist. Replacing the per</t>
        </is>
      </c>
      <c r="F174" s="30" t="inlineStr">
        <is>
          <t>trading\itc.ts</t>
        </is>
      </c>
      <c r="G174" s="30" t="inlineStr">
        <is>
          <t>M040-M052, M054</t>
        </is>
      </c>
    </row>
    <row r="175">
      <c r="A175" s="30" t="inlineStr">
        <is>
          <t>trading</t>
        </is>
      </c>
      <c r="B175" s="30" t="inlineStr">
        <is>
          <t>verity.trading.issue_stock</t>
        </is>
      </c>
      <c r="C175" s="30" t="inlineStr">
        <is>
          <t>verity.trading.stock_ledger</t>
        </is>
      </c>
      <c r="D175" s="30" t="inlineStr">
        <is>
          <t>Create</t>
        </is>
      </c>
      <c r="E175" s="30" t="inlineStr">
        <is>
          <t>Issue stock</t>
        </is>
      </c>
      <c r="F175" s="30" t="inlineStr">
        <is>
          <t>trading\stock.ts</t>
        </is>
      </c>
      <c r="G175" s="30" t="inlineStr">
        <is>
          <t>M040-M052, M054</t>
        </is>
      </c>
    </row>
    <row r="176">
      <c r="A176" s="30" t="inlineStr">
        <is>
          <t>trading</t>
        </is>
      </c>
      <c r="B176" s="30" t="inlineStr">
        <is>
          <t>verity.trading.link_supplier_to_customer</t>
        </is>
      </c>
      <c r="C176" s="30" t="inlineStr">
        <is>
          <t>verity.trading.supplier</t>
        </is>
      </c>
      <c r="D176" s="30" t="inlineStr">
        <is>
          <t>Edit</t>
        </is>
      </c>
      <c r="E176" s="30" t="inlineStr">
        <is>
          <t>Records that a supplier and a customer are the same business.  * Reported: "the suppliers can be our customers as well." Buying and selling stay separate — separate documents, separate tax treatment, separate credit limit, separate ledger — because they are separate obligations, and offsetting one a</t>
        </is>
      </c>
      <c r="F176" s="30" t="inlineStr">
        <is>
          <t>trading\orders.ts</t>
        </is>
      </c>
      <c r="G176" s="30" t="inlineStr">
        <is>
          <t>M040-M052, M054</t>
        </is>
      </c>
    </row>
    <row r="177">
      <c r="A177" s="30" t="inlineStr">
        <is>
          <t>trading</t>
        </is>
      </c>
      <c r="B177" s="30" t="inlineStr">
        <is>
          <t>verity.trading.raise_invoice_note</t>
        </is>
      </c>
      <c r="C177" s="30" t="inlineStr">
        <is>
          <t>verity.trading.invoice</t>
        </is>
      </c>
      <c r="D177" s="30" t="inlineStr">
        <is>
          <t>Create</t>
        </is>
      </c>
      <c r="E177" s="30" t="inlineStr">
        <is>
          <t>Corrects a posted invoice, without touching it.  * Authority: specification §67; taskplans/archive/45_plywood_workflow_program.md §5; PLYWOOD_TARGET_WORKFLOW_GAP_AUDIT.md P0-05.  * Slice 1 made a posted invoice immutable for every role including a privileged one. That rule is only workable because t</t>
        </is>
      </c>
      <c r="F177" s="30" t="inlineStr">
        <is>
          <t>trading\finance.ts</t>
        </is>
      </c>
      <c r="G177" s="30" t="inlineStr">
        <is>
          <t>M040-M052, M054</t>
        </is>
      </c>
    </row>
    <row r="178">
      <c r="A178" s="30" t="inlineStr">
        <is>
          <t>trading</t>
        </is>
      </c>
      <c r="B178" s="30" t="inlineStr">
        <is>
          <t>verity.trading.raise_purchase_bill_from_order</t>
        </is>
      </c>
      <c r="C178" s="30" t="inlineStr">
        <is>
          <t>verity.trading.invoice</t>
        </is>
      </c>
      <c r="D178" s="30" t="inlineStr">
        <is>
          <t>Create</t>
        </is>
      </c>
      <c r="E178" s="30" t="inlineStr">
        <is>
          <t xml:space="preserve">Re-runs the automatic supplier bill for one order.  * REPORTED: raising a bill from the finance desk answered *"nothing has been received against this purchase order, so there is nothing to invoice"* for an order that had, and the desk was offering no other outstanding purchase.  * Two faults, both </t>
        </is>
      </c>
      <c r="F178" s="30" t="inlineStr">
        <is>
          <t>trading\finance.ts</t>
        </is>
      </c>
      <c r="G178" s="30" t="inlineStr">
        <is>
          <t>M040-M052, M054</t>
        </is>
      </c>
    </row>
    <row r="179">
      <c r="A179" s="30" t="inlineStr">
        <is>
          <t>trading</t>
        </is>
      </c>
      <c r="B179" s="30" t="inlineStr">
        <is>
          <t>verity.trading.raise_purchase_invoice</t>
        </is>
      </c>
      <c r="C179" s="30" t="inlineStr">
        <is>
          <t>verity.trading.invoice</t>
        </is>
      </c>
      <c r="D179" s="30" t="inlineStr">
        <is>
          <t>Create</t>
        </is>
      </c>
      <c r="E179" s="30" t="inlineStr">
        <is>
          <t>Records the supplier's invoice against a purchase order.  * THE DEFECT THIS CLOSES (specification 30, 62). A purchase invoice used to be stored with `taxablePaise = totalPaise` and every tax column at zero, on the reasoning that the split is the supplier's and not ours to compute. The reasoning is r</t>
        </is>
      </c>
      <c r="F179" s="30" t="inlineStr">
        <is>
          <t>trading\finance.ts</t>
        </is>
      </c>
      <c r="G179" s="30" t="inlineStr">
        <is>
          <t>M040-M052, M054</t>
        </is>
      </c>
    </row>
    <row r="180">
      <c r="A180" s="30" t="inlineStr">
        <is>
          <t>trading</t>
        </is>
      </c>
      <c r="B180" s="30" t="inlineStr">
        <is>
          <t>verity.trading.raise_sales_invoice</t>
        </is>
      </c>
      <c r="C180" s="30" t="inlineStr">
        <is>
          <t>verity.trading.invoice</t>
        </is>
      </c>
      <c r="D180" s="30" t="inlineStr">
        <is>
          <t>Create</t>
        </is>
      </c>
      <c r="E180" s="30" t="inlineStr">
        <is>
          <t>Raise sales invoice</t>
        </is>
      </c>
      <c r="F180" s="30" t="inlineStr">
        <is>
          <t>trading\finance.ts</t>
        </is>
      </c>
      <c r="G180" s="30" t="inlineStr">
        <is>
          <t>M040-M052, M054</t>
        </is>
      </c>
    </row>
    <row r="181">
      <c r="A181" s="30" t="inlineStr">
        <is>
          <t>trading</t>
        </is>
      </c>
      <c r="B181" s="30" t="inlineStr">
        <is>
          <t>verity.trading.receive_goods</t>
        </is>
      </c>
      <c r="C181" s="30" t="inlineStr">
        <is>
          <t>verity.trading.purchase_order</t>
        </is>
      </c>
      <c r="D181" s="30" t="inlineStr">
        <is>
          <t>ActionExecute</t>
        </is>
      </c>
      <c r="E181" s="30" t="inlineStr">
        <is>
          <t>Receive goods</t>
        </is>
      </c>
      <c r="F181" s="30" t="inlineStr">
        <is>
          <t>trading\orders.ts</t>
        </is>
      </c>
      <c r="G181" s="30" t="inlineStr">
        <is>
          <t>M040-M052, M054</t>
        </is>
      </c>
    </row>
    <row r="182">
      <c r="A182" s="30" t="inlineStr">
        <is>
          <t>trading</t>
        </is>
      </c>
      <c r="B182" s="30" t="inlineStr">
        <is>
          <t>verity.trading.receive_stock</t>
        </is>
      </c>
      <c r="C182" s="30" t="inlineStr">
        <is>
          <t>verity.trading.stock_ledger</t>
        </is>
      </c>
      <c r="D182" s="30" t="inlineStr">
        <is>
          <t>Create</t>
        </is>
      </c>
      <c r="E182" s="30" t="inlineStr">
        <is>
          <t>Receive stock</t>
        </is>
      </c>
      <c r="F182" s="30" t="inlineStr">
        <is>
          <t>trading\stock.ts</t>
        </is>
      </c>
      <c r="G182" s="30" t="inlineStr">
        <is>
          <t>M040-M052, M054</t>
        </is>
      </c>
    </row>
    <row r="183">
      <c r="A183" s="30" t="inlineStr">
        <is>
          <t>trading</t>
        </is>
      </c>
      <c r="B183" s="30" t="inlineStr">
        <is>
          <t>verity.trading.record_damaged_stock</t>
        </is>
      </c>
      <c r="C183" s="30" t="inlineStr">
        <is>
          <t>verity.trading.stock_ledger</t>
        </is>
      </c>
      <c r="D183" s="30" t="inlineStr">
        <is>
          <t>ActionExecute</t>
        </is>
      </c>
      <c r="E183" s="30" t="inlineStr">
        <is>
          <t>Record damaged stock</t>
        </is>
      </c>
      <c r="F183" s="30" t="inlineStr">
        <is>
          <t>trading\stock.ts</t>
        </is>
      </c>
      <c r="G183" s="30" t="inlineStr">
        <is>
          <t>M040-M052, M054</t>
        </is>
      </c>
    </row>
    <row r="184">
      <c r="A184" s="30" t="inlineStr">
        <is>
          <t>trading</t>
        </is>
      </c>
      <c r="B184" s="30" t="inlineStr">
        <is>
          <t>verity.trading.record_party_payment</t>
        </is>
      </c>
      <c r="C184" s="30" t="inlineStr">
        <is>
          <t>verity.trading.payment</t>
        </is>
      </c>
      <c r="D184" s="30" t="inlineStr">
        <is>
          <t>Create</t>
        </is>
      </c>
      <c r="E184" s="30" t="inlineStr">
        <is>
          <t>Money moved, recorded against a party rather than a document.  * TASK 71 ITEM 11 — "record payment which asks us if we made a payment or received, it can be from or to the suppliers/customers, then we add amount and it automatically handles the finances."  * The existing `record_payment` required an</t>
        </is>
      </c>
      <c r="F184" s="30" t="inlineStr">
        <is>
          <t>trading\finance.ts</t>
        </is>
      </c>
      <c r="G184" s="30" t="inlineStr">
        <is>
          <t>M040-M052, M054</t>
        </is>
      </c>
    </row>
    <row r="185">
      <c r="A185" s="30" t="inlineStr">
        <is>
          <t>trading</t>
        </is>
      </c>
      <c r="B185" s="30" t="inlineStr">
        <is>
          <t>verity.trading.record_payment</t>
        </is>
      </c>
      <c r="C185" s="30" t="inlineStr">
        <is>
          <t>verity.trading.payment</t>
        </is>
      </c>
      <c r="D185" s="30" t="inlineStr">
        <is>
          <t>Create</t>
        </is>
      </c>
      <c r="E185" s="30" t="inlineStr">
        <is>
          <t>Record payment</t>
        </is>
      </c>
      <c r="F185" s="30" t="inlineStr">
        <is>
          <t>trading\finance.ts</t>
        </is>
      </c>
      <c r="G185" s="30" t="inlineStr">
        <is>
          <t>M040-M052, M054</t>
        </is>
      </c>
    </row>
    <row r="186">
      <c r="A186" s="30" t="inlineStr">
        <is>
          <t>trading</t>
        </is>
      </c>
      <c r="B186" s="30" t="inlineStr">
        <is>
          <t>verity.trading.record_returned_stock</t>
        </is>
      </c>
      <c r="C186" s="30" t="inlineStr">
        <is>
          <t>verity.trading.stock_ledger</t>
        </is>
      </c>
      <c r="D186" s="30" t="inlineStr">
        <is>
          <t>ActionExecute</t>
        </is>
      </c>
      <c r="E186" s="30" t="inlineStr">
        <is>
          <t>Material comes back from a customer.  * Authority: taskplans/archive/45_plywood_workflow_program.md §4.5; specification §66.  * TIED TO THE ISSUE IT CAME BACK FROM (slice 5) `goodsIssueId` is optional in the type and expected in practice. Given, the return is capped at what that issue actually sent,</t>
        </is>
      </c>
      <c r="F186" s="30" t="inlineStr">
        <is>
          <t>trading\stock.ts</t>
        </is>
      </c>
      <c r="G186" s="30" t="inlineStr">
        <is>
          <t>M040-M052, M054</t>
        </is>
      </c>
    </row>
    <row r="187">
      <c r="A187" s="30" t="inlineStr">
        <is>
          <t>trading</t>
        </is>
      </c>
      <c r="B187" s="30" t="inlineStr">
        <is>
          <t>verity.trading.register_gst_registration</t>
        </is>
      </c>
      <c r="C187" s="30" t="inlineStr">
        <is>
          <t>verity.trading.gst_registration</t>
        </is>
      </c>
      <c r="D187" s="30" t="inlineStr">
        <is>
          <t>Create</t>
        </is>
      </c>
      <c r="E187" s="30" t="inlineStr">
        <is>
          <t>Register gst registration</t>
        </is>
      </c>
      <c r="F187" s="30" t="inlineStr">
        <is>
          <t>trading\business.ts</t>
        </is>
      </c>
      <c r="G187" s="30" t="inlineStr">
        <is>
          <t>M040-M052, M054</t>
        </is>
      </c>
    </row>
    <row r="188">
      <c r="A188" s="30" t="inlineStr">
        <is>
          <t>trading</t>
        </is>
      </c>
      <c r="B188" s="30" t="inlineStr">
        <is>
          <t>verity.trading.remove_customer</t>
        </is>
      </c>
      <c r="C188" s="30" t="inlineStr">
        <is>
          <t>verity.trading.customer</t>
        </is>
      </c>
      <c r="D188" s="30" t="inlineStr">
        <is>
          <t>Edit</t>
        </is>
      </c>
      <c r="E188" s="30" t="inlineStr">
        <is>
          <t>Remove customer</t>
        </is>
      </c>
      <c r="F188" s="30" t="inlineStr">
        <is>
          <t>trading\orders.ts</t>
        </is>
      </c>
      <c r="G188" s="30" t="inlineStr">
        <is>
          <t>M040-M052, M054</t>
        </is>
      </c>
    </row>
    <row r="189">
      <c r="A189" s="30" t="inlineStr">
        <is>
          <t>trading</t>
        </is>
      </c>
      <c r="B189" s="30" t="inlineStr">
        <is>
          <t>verity.trading.remove_supplier</t>
        </is>
      </c>
      <c r="C189" s="30" t="inlineStr">
        <is>
          <t>verity.trading.supplier</t>
        </is>
      </c>
      <c r="D189" s="30" t="inlineStr">
        <is>
          <t>Edit</t>
        </is>
      </c>
      <c r="E189" s="30" t="inlineStr">
        <is>
          <t>Remove supplier</t>
        </is>
      </c>
      <c r="F189" s="30" t="inlineStr">
        <is>
          <t>trading\orders.ts</t>
        </is>
      </c>
      <c r="G189" s="30" t="inlineStr">
        <is>
          <t>M040-M052, M054</t>
        </is>
      </c>
    </row>
    <row r="190">
      <c r="A190" s="30" t="inlineStr">
        <is>
          <t>trading</t>
        </is>
      </c>
      <c r="B190" s="30" t="inlineStr">
        <is>
          <t>verity.trading.reopen_period</t>
        </is>
      </c>
      <c r="C190" s="30" t="inlineStr">
        <is>
          <t>verity.trading.accounting_period</t>
        </is>
      </c>
      <c r="D190" s="30" t="inlineStr">
        <is>
          <t>ActionExecute</t>
        </is>
      </c>
      <c r="E190" s="30" t="inlineStr">
        <is>
          <t>Reopen period</t>
        </is>
      </c>
      <c r="F190" s="30" t="inlineStr">
        <is>
          <t>trading\period.ts</t>
        </is>
      </c>
      <c r="G190" s="30" t="inlineStr">
        <is>
          <t>M040-M052, M054</t>
        </is>
      </c>
    </row>
    <row r="191">
      <c r="A191" s="30" t="inlineStr">
        <is>
          <t>trading</t>
        </is>
      </c>
      <c r="B191" s="30" t="inlineStr">
        <is>
          <t>verity.trading.reserve_for_order</t>
        </is>
      </c>
      <c r="C191" s="30" t="inlineStr">
        <is>
          <t>verity.trading.reservation</t>
        </is>
      </c>
      <c r="D191" s="30" t="inlineStr">
        <is>
          <t>Create</t>
        </is>
      </c>
      <c r="E191" s="30" t="inlineStr">
        <is>
          <t>Holds stock against an approved order, across as many godowns as it takes.  * `allocations` is what the person decided, when there was anything to decide -- see `planOrderAllocation` for the rule and for why a real choice is asked rather than guessed. Omitted, this command runs that same planner its</t>
        </is>
      </c>
      <c r="F191" s="30" t="inlineStr">
        <is>
          <t>trading\orders.ts</t>
        </is>
      </c>
      <c r="G191" s="30" t="inlineStr">
        <is>
          <t>M040-M052, M054</t>
        </is>
      </c>
    </row>
    <row r="192">
      <c r="A192" s="30" t="inlineStr">
        <is>
          <t>trading</t>
        </is>
      </c>
      <c r="B192" s="30" t="inlineStr">
        <is>
          <t>verity.trading.set_business_profile</t>
        </is>
      </c>
      <c r="C192" s="30" t="inlineStr">
        <is>
          <t>verity.trading.business_profile</t>
        </is>
      </c>
      <c r="D192" s="30" t="inlineStr">
        <is>
          <t>Edit</t>
        </is>
      </c>
      <c r="E192" s="30" t="inlineStr">
        <is>
          <t>Set business profile</t>
        </is>
      </c>
      <c r="F192" s="30" t="inlineStr">
        <is>
          <t>trading\business.ts</t>
        </is>
      </c>
      <c r="G192" s="30" t="inlineStr">
        <is>
          <t>M040-M052, M054</t>
        </is>
      </c>
    </row>
    <row r="193">
      <c r="A193" s="30" t="inlineStr">
        <is>
          <t>trading</t>
        </is>
      </c>
      <c r="B193" s="30" t="inlineStr">
        <is>
          <t>verity.trading.set_credit_limit</t>
        </is>
      </c>
      <c r="C193" s="30" t="inlineStr">
        <is>
          <t>verity.trading.customer</t>
        </is>
      </c>
      <c r="D193" s="30" t="inlineStr">
        <is>
          <t>ActionExecute</t>
        </is>
      </c>
      <c r="E193" s="30" t="inlineStr">
        <is>
          <t>Set credit limit</t>
        </is>
      </c>
      <c r="F193" s="30" t="inlineStr">
        <is>
          <t>trading\orders.ts</t>
        </is>
      </c>
      <c r="G193" s="30" t="inlineStr">
        <is>
          <t>M040-M052, M054</t>
        </is>
      </c>
    </row>
    <row r="194">
      <c r="A194" s="30" t="inlineStr">
        <is>
          <t>trading</t>
        </is>
      </c>
      <c r="B194" s="30" t="inlineStr">
        <is>
          <t>verity.trading.set_customer_price</t>
        </is>
      </c>
      <c r="C194" s="30" t="inlineStr">
        <is>
          <t>verity.trading.customer_price</t>
        </is>
      </c>
      <c r="D194" s="30" t="inlineStr">
        <is>
          <t>Edit</t>
        </is>
      </c>
      <c r="E194" s="30" t="inlineStr">
        <is>
          <t>Set customer price</t>
        </is>
      </c>
      <c r="F194" s="30" t="inlineStr">
        <is>
          <t>trading\orders.ts</t>
        </is>
      </c>
      <c r="G194" s="30" t="inlineStr">
        <is>
          <t>M040-M052, M054</t>
        </is>
      </c>
    </row>
    <row r="195">
      <c r="A195" s="30" t="inlineStr">
        <is>
          <t>trading</t>
        </is>
      </c>
      <c r="B195" s="30" t="inlineStr">
        <is>
          <t>verity.trading.set_godown_rack_active</t>
        </is>
      </c>
      <c r="C195" s="30" t="inlineStr">
        <is>
          <t>verity.trading.godown_rack</t>
        </is>
      </c>
      <c r="D195" s="30" t="inlineStr">
        <is>
          <t>Edit</t>
        </is>
      </c>
      <c r="E195" s="30" t="inlineStr">
        <is>
          <t>Set godown rack active</t>
        </is>
      </c>
      <c r="F195" s="30" t="inlineStr">
        <is>
          <t>trading\index.ts</t>
        </is>
      </c>
      <c r="G195" s="30" t="inlineStr">
        <is>
          <t>M040-M052, M054</t>
        </is>
      </c>
    </row>
    <row r="196">
      <c r="A196" s="30" t="inlineStr">
        <is>
          <t>trading</t>
        </is>
      </c>
      <c r="B196" s="30" t="inlineStr">
        <is>
          <t>verity.trading.set_price_sheet</t>
        </is>
      </c>
      <c r="C196" s="30" t="inlineStr">
        <is>
          <t>verity.trading.supplier_price</t>
        </is>
      </c>
      <c r="D196" s="30" t="inlineStr">
        <is>
          <t>Edit</t>
        </is>
      </c>
      <c r="E196" s="30" t="inlineStr">
        <is>
          <t xml:space="preserve">A whole price list at once, for one party.  * REPORTED: "there should be an Excel-sheet kind of sheet for agreeing a price with suppliers and customers."  * Agreeing prices is not one decision at a time. A merchant sits down with a mill's rate card and works through it, and the single-price command </t>
        </is>
      </c>
      <c r="F196" s="30" t="inlineStr">
        <is>
          <t>trading\orders.ts</t>
        </is>
      </c>
      <c r="G196" s="30" t="inlineStr">
        <is>
          <t>M040-M052, M054</t>
        </is>
      </c>
    </row>
    <row r="197">
      <c r="A197" s="30" t="inlineStr">
        <is>
          <t>trading</t>
        </is>
      </c>
      <c r="B197" s="30" t="inlineStr">
        <is>
          <t>verity.trading.set_role_activity</t>
        </is>
      </c>
      <c r="C197" s="30" t="inlineStr">
        <is>
          <t>ENTITY_ROLE</t>
        </is>
      </c>
      <c r="D197" s="30" t="inlineStr">
        <is>
          <t>Edit</t>
        </is>
      </c>
      <c r="E197" s="30" t="inlineStr">
        <is>
          <t xml:space="preserve">Grants or withdraws one business activity on one role.  * THE REASON THIS COMMAND EXISTS AT ALL. The platform already has `grantPermission` and `revokePermission`, and they take a verb and an entity. If the role editor called those, the browser would have to know that "Take sales orders" means five </t>
        </is>
      </c>
      <c r="F197" s="30" t="inlineStr">
        <is>
          <t>trading\activities.ts</t>
        </is>
      </c>
      <c r="G197" s="30" t="inlineStr">
        <is>
          <t>M040-M052, M054</t>
        </is>
      </c>
    </row>
    <row r="198">
      <c r="A198" s="30" t="inlineStr">
        <is>
          <t>trading</t>
        </is>
      </c>
      <c r="B198" s="30" t="inlineStr">
        <is>
          <t>verity.trading.set_supplier_price</t>
        </is>
      </c>
      <c r="C198" s="30" t="inlineStr">
        <is>
          <t>verity.trading.supplier_price</t>
        </is>
      </c>
      <c r="D198" s="30" t="inlineStr">
        <is>
          <t>Edit</t>
        </is>
      </c>
      <c r="E198" s="30" t="inlineStr">
        <is>
          <t>Set supplier price</t>
        </is>
      </c>
      <c r="F198" s="30" t="inlineStr">
        <is>
          <t>trading\orders.ts</t>
        </is>
      </c>
      <c r="G198" s="30" t="inlineStr">
        <is>
          <t>M040-M052, M054</t>
        </is>
      </c>
    </row>
    <row r="199">
      <c r="A199" s="30" t="inlineStr">
        <is>
          <t>trading</t>
        </is>
      </c>
      <c r="B199" s="30" t="inlineStr">
        <is>
          <t>verity.trading.set_tax_rule</t>
        </is>
      </c>
      <c r="C199" s="30" t="inlineStr">
        <is>
          <t>verity.trading.gst_registration</t>
        </is>
      </c>
      <c r="D199" s="30" t="inlineStr">
        <is>
          <t>Edit</t>
        </is>
      </c>
      <c r="E199" s="30" t="inlineStr">
        <is>
          <t>Set tax rule</t>
        </is>
      </c>
      <c r="F199" s="30" t="inlineStr">
        <is>
          <t>trading\tax.ts</t>
        </is>
      </c>
      <c r="G199" s="30" t="inlineStr">
        <is>
          <t>M040-M052, M054</t>
        </is>
      </c>
    </row>
    <row r="200">
      <c r="A200" s="30" t="inlineStr">
        <is>
          <t>trading</t>
        </is>
      </c>
      <c r="B200" s="30" t="inlineStr">
        <is>
          <t>verity.trading.submit_purchase_order</t>
        </is>
      </c>
      <c r="C200" s="30" t="inlineStr">
        <is>
          <t>verity.trading.purchase_order</t>
        </is>
      </c>
      <c r="D200" s="30" t="inlineStr">
        <is>
          <t>ActionExecute</t>
        </is>
      </c>
      <c r="E200" s="30" t="inlineStr">
        <is>
          <t>Submit purchase order</t>
        </is>
      </c>
      <c r="F200" s="30" t="inlineStr">
        <is>
          <t>trading\orders.ts</t>
        </is>
      </c>
      <c r="G200" s="30" t="inlineStr">
        <is>
          <t>M040-M052, M054</t>
        </is>
      </c>
    </row>
    <row r="201">
      <c r="A201" s="30" t="inlineStr">
        <is>
          <t>trading</t>
        </is>
      </c>
      <c r="B201" s="30" t="inlineStr">
        <is>
          <t>verity.trading.transfer_stock</t>
        </is>
      </c>
      <c r="C201" s="30" t="inlineStr">
        <is>
          <t>verity.trading.stock_ledger</t>
        </is>
      </c>
      <c r="D201" s="30" t="inlineStr">
        <is>
          <t>Create</t>
        </is>
      </c>
      <c r="E201" s="30" t="inlineStr">
        <is>
          <t>Transfer stock</t>
        </is>
      </c>
      <c r="F201" s="30" t="inlineStr">
        <is>
          <t>trading\stock.ts</t>
        </is>
      </c>
      <c r="G201" s="30" t="inlineStr">
        <is>
          <t>M040-M052, M054</t>
        </is>
      </c>
    </row>
  </sheetData>
  <autoFilter ref="A4:G201"/>
  <pageMargins left="0.75" right="0.75" top="1" bottom="1" header="0.5" footer="0.5"/>
</worksheet>
</file>

<file path=xl/worksheets/sheet25.xml><?xml version="1.0" encoding="utf-8"?>
<worksheet xmlns="http://schemas.openxmlformats.org/spreadsheetml/2006/main">
  <sheetPr>
    <tabColor rgb="007A3DB8"/>
    <outlinePr summaryBelow="1" summaryRight="1"/>
    <pageSetUpPr/>
  </sheetPr>
  <dimension ref="A1:E15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46" customWidth="1" min="2" max="2"/>
    <col width="80" customWidth="1" min="3" max="3"/>
    <col width="18" customWidth="1" min="4" max="4"/>
    <col width="18" customWidth="1" min="5" max="5"/>
  </cols>
  <sheetData>
    <row r="1" ht="24" customHeight="1">
      <c r="A1" s="1" t="inlineStr">
        <is>
          <t>Queries (read operations)</t>
        </is>
      </c>
    </row>
    <row r="2">
      <c r="A2" s="2" t="inlineStr">
        <is>
          <t>150 registered query definitions found by static scan.</t>
        </is>
      </c>
    </row>
    <row r="4" ht="30" customHeight="1">
      <c r="A4" s="29" t="inlineStr">
        <is>
          <t>Capability</t>
        </is>
      </c>
      <c r="B4" s="29" t="inlineStr">
        <is>
          <t>Query key</t>
        </is>
      </c>
      <c r="C4" s="29" t="inlineStr">
        <is>
          <t>Description</t>
        </is>
      </c>
      <c r="D4" s="29" t="inlineStr">
        <is>
          <t>Source file</t>
        </is>
      </c>
      <c r="E4" s="29" t="inlineStr">
        <is>
          <t>Module IDs</t>
        </is>
      </c>
    </row>
    <row r="5">
      <c r="A5" s="30" t="inlineStr">
        <is>
          <t>accounting</t>
        </is>
      </c>
      <c r="B5" s="30" t="inlineStr">
        <is>
          <t>verity.accounting.account_ledger</t>
        </is>
      </c>
      <c r="C5" s="30" t="inlineStr">
        <is>
          <t>Account ledger</t>
        </is>
      </c>
      <c r="D5" s="30" t="inlineStr">
        <is>
          <t>accounting\index.ts</t>
        </is>
      </c>
      <c r="E5" s="30" t="inlineStr">
        <is>
          <t>M070</t>
        </is>
      </c>
    </row>
    <row r="6">
      <c r="A6" s="30" t="inlineStr">
        <is>
          <t>accounting</t>
        </is>
      </c>
      <c r="B6" s="30" t="inlineStr">
        <is>
          <t>verity.accounting.list_accounts</t>
        </is>
      </c>
      <c r="C6" s="30" t="inlineStr">
        <is>
          <t>List accounts</t>
        </is>
      </c>
      <c r="D6" s="30" t="inlineStr">
        <is>
          <t>accounting\index.ts</t>
        </is>
      </c>
      <c r="E6" s="30" t="inlineStr">
        <is>
          <t>M070</t>
        </is>
      </c>
    </row>
    <row r="7">
      <c r="A7" s="30" t="inlineStr">
        <is>
          <t>accounting</t>
        </is>
      </c>
      <c r="B7" s="30" t="inlineStr">
        <is>
          <t>verity.accounting.trial_balance</t>
        </is>
      </c>
      <c r="C7" s="30" t="inlineStr">
        <is>
          <t>Trial balance</t>
        </is>
      </c>
      <c r="D7" s="30" t="inlineStr">
        <is>
          <t>accounting\index.ts</t>
        </is>
      </c>
      <c r="E7" s="30" t="inlineStr">
        <is>
          <t>M070</t>
        </is>
      </c>
    </row>
    <row r="8">
      <c r="A8" s="30" t="inlineStr">
        <is>
          <t>approval</t>
        </is>
      </c>
      <c r="B8" s="30" t="inlineStr">
        <is>
          <t>verity.approval.list_pending</t>
        </is>
      </c>
      <c r="C8" s="30" t="inlineStr">
        <is>
          <t>List pending</t>
        </is>
      </c>
      <c r="D8" s="30" t="inlineStr">
        <is>
          <t>approval\index.ts</t>
        </is>
      </c>
      <c r="E8" s="30" t="inlineStr">
        <is>
          <t>M006</t>
        </is>
      </c>
    </row>
    <row r="9">
      <c r="A9" s="30" t="inlineStr">
        <is>
          <t>asset</t>
        </is>
      </c>
      <c r="B9" s="30" t="inlineStr">
        <is>
          <t>verity.asset.list</t>
        </is>
      </c>
      <c r="C9" s="30" t="inlineStr">
        <is>
          <t>List</t>
        </is>
      </c>
      <c r="D9" s="30" t="inlineStr">
        <is>
          <t>asset\index.ts</t>
        </is>
      </c>
      <c r="E9" s="30" t="inlineStr">
        <is>
          <t>M031</t>
        </is>
      </c>
    </row>
    <row r="10">
      <c r="A10" s="30" t="inlineStr">
        <is>
          <t>attendance</t>
        </is>
      </c>
      <c r="B10" s="30" t="inlineStr">
        <is>
          <t>verity.attendance.get_dashboard</t>
        </is>
      </c>
      <c r="C10" s="30" t="inlineStr">
        <is>
          <t>Get dashboard</t>
        </is>
      </c>
      <c r="D10" s="30" t="inlineStr">
        <is>
          <t>attendance\index.ts</t>
        </is>
      </c>
      <c r="E10" s="30" t="inlineStr">
        <is>
          <t>M082, M083</t>
        </is>
      </c>
    </row>
    <row r="11">
      <c r="A11" s="30" t="inlineStr">
        <is>
          <t>attendance</t>
        </is>
      </c>
      <c r="B11" s="30" t="inlineStr">
        <is>
          <t>verity.attendance.get_payroll_inputs</t>
        </is>
      </c>
      <c r="C11" s="30" t="inlineStr">
        <is>
          <t>Get payroll inputs</t>
        </is>
      </c>
      <c r="D11" s="30" t="inlineStr">
        <is>
          <t>attendance\index.ts</t>
        </is>
      </c>
      <c r="E11" s="30" t="inlineStr">
        <is>
          <t>M082, M083</t>
        </is>
      </c>
    </row>
    <row r="12">
      <c r="A12" s="30" t="inlineStr">
        <is>
          <t>attendance</t>
        </is>
      </c>
      <c r="B12" s="30" t="inlineStr">
        <is>
          <t>verity.attendance.list_shifts</t>
        </is>
      </c>
      <c r="C12" s="30" t="inlineStr">
        <is>
          <t>List shifts</t>
        </is>
      </c>
      <c r="D12" s="30" t="inlineStr">
        <is>
          <t>attendance\index.ts</t>
        </is>
      </c>
      <c r="E12" s="30" t="inlineStr">
        <is>
          <t>M082, M083</t>
        </is>
      </c>
    </row>
    <row r="13">
      <c r="A13" s="30" t="inlineStr">
        <is>
          <t>attendance</t>
        </is>
      </c>
      <c r="B13" s="30" t="inlineStr">
        <is>
          <t>verity.attendance.payroll_summary</t>
        </is>
      </c>
      <c r="C13" s="30" t="inlineStr">
        <is>
          <t>Every active employee's attendance for a period, ready for payroll (staff.md, payroll-input export). Overtime is time worked beyond that day's shift, or beyond `STANDARD_DAY_HOURS` when there was no shift.</t>
        </is>
      </c>
      <c r="D13" s="30" t="inlineStr">
        <is>
          <t>attendance\index.ts</t>
        </is>
      </c>
      <c r="E13" s="30" t="inlineStr">
        <is>
          <t>M082, M083</t>
        </is>
      </c>
    </row>
    <row r="14">
      <c r="A14" s="30" t="inlineStr">
        <is>
          <t>billing</t>
        </is>
      </c>
      <c r="B14" s="30" t="inlineStr">
        <is>
          <t>verity.billing.list_meters</t>
        </is>
      </c>
      <c r="C14" s="30" t="inlineStr">
        <is>
          <t>List meters</t>
        </is>
      </c>
      <c r="D14" s="30" t="inlineStr">
        <is>
          <t>billing\index.ts</t>
        </is>
      </c>
      <c r="E14" s="30" t="inlineStr">
        <is>
          <t>M074</t>
        </is>
      </c>
    </row>
    <row r="15">
      <c r="A15" s="30" t="inlineStr">
        <is>
          <t>billing</t>
        </is>
      </c>
      <c r="B15" s="30" t="inlineStr">
        <is>
          <t>verity.billing.period_invoices</t>
        </is>
      </c>
      <c r="C15" s="30" t="inlineStr">
        <is>
          <t>Period invoices</t>
        </is>
      </c>
      <c r="D15" s="30" t="inlineStr">
        <is>
          <t>billing\index.ts</t>
        </is>
      </c>
      <c r="E15" s="30" t="inlineStr">
        <is>
          <t>M074</t>
        </is>
      </c>
    </row>
    <row r="16">
      <c r="A16" s="30" t="inlineStr">
        <is>
          <t>complaint</t>
        </is>
      </c>
      <c r="B16" s="30" t="inlineStr">
        <is>
          <t>verity.complaint.list</t>
        </is>
      </c>
      <c r="C16" s="30" t="inlineStr">
        <is>
          <t>List</t>
        </is>
      </c>
      <c r="D16" s="30" t="inlineStr">
        <is>
          <t>complaint\index.ts</t>
        </is>
      </c>
      <c r="E16" s="30" t="inlineStr">
        <is>
          <t>M098</t>
        </is>
      </c>
    </row>
    <row r="17">
      <c r="A17" s="30" t="inlineStr">
        <is>
          <t>coupon</t>
        </is>
      </c>
      <c r="B17" s="30" t="inlineStr">
        <is>
          <t>verity.coupon.list_coupons</t>
        </is>
      </c>
      <c r="C17" s="30" t="inlineStr">
        <is>
          <t>List coupons</t>
        </is>
      </c>
      <c r="D17" s="30" t="inlineStr">
        <is>
          <t>coupon\index.ts</t>
        </is>
      </c>
      <c r="E17" s="30" t="inlineStr">
        <is>
          <t>M097</t>
        </is>
      </c>
    </row>
    <row r="18">
      <c r="A18" s="30" t="inlineStr">
        <is>
          <t>crm</t>
        </is>
      </c>
      <c r="B18" s="30" t="inlineStr">
        <is>
          <t>verity.crm.get_customer_360</t>
        </is>
      </c>
      <c r="C18" s="30" t="inlineStr">
        <is>
          <t>Get customer 360</t>
        </is>
      </c>
      <c r="D18" s="30" t="inlineStr">
        <is>
          <t>crm\index.ts</t>
        </is>
      </c>
      <c r="E18" s="30" t="inlineStr">
        <is>
          <t>M095</t>
        </is>
      </c>
    </row>
    <row r="19">
      <c r="A19" s="30" t="inlineStr">
        <is>
          <t>crm</t>
        </is>
      </c>
      <c r="B19" s="30" t="inlineStr">
        <is>
          <t>verity.crm.list_customers</t>
        </is>
      </c>
      <c r="C19" s="30" t="inlineStr">
        <is>
          <t>List customers</t>
        </is>
      </c>
      <c r="D19" s="30" t="inlineStr">
        <is>
          <t>crm\index.ts</t>
        </is>
      </c>
      <c r="E19" s="30" t="inlineStr">
        <is>
          <t>M095</t>
        </is>
      </c>
    </row>
    <row r="20">
      <c r="A20" s="30" t="inlineStr">
        <is>
          <t>dinein</t>
        </is>
      </c>
      <c r="B20" s="30" t="inlineStr">
        <is>
          <t>verity.dinein.get_bill_detail</t>
        </is>
      </c>
      <c r="C20" s="30" t="inlineStr">
        <is>
          <t>Get bill detail</t>
        </is>
      </c>
      <c r="D20" s="30" t="inlineStr">
        <is>
          <t>dinein\index.ts</t>
        </is>
      </c>
      <c r="E20" s="30" t="inlineStr">
        <is>
          <t>M090-M093</t>
        </is>
      </c>
    </row>
    <row r="21">
      <c r="A21" s="30" t="inlineStr">
        <is>
          <t>dinein</t>
        </is>
      </c>
      <c r="B21" s="30" t="inlineStr">
        <is>
          <t>verity.dinein.get_order_detail</t>
        </is>
      </c>
      <c r="C21" s="30" t="inlineStr">
        <is>
          <t>Get order detail</t>
        </is>
      </c>
      <c r="D21" s="30" t="inlineStr">
        <is>
          <t>dinein\index.ts</t>
        </is>
      </c>
      <c r="E21" s="30" t="inlineStr">
        <is>
          <t>M090-M093</t>
        </is>
      </c>
    </row>
    <row r="22">
      <c r="A22" s="30" t="inlineStr">
        <is>
          <t>dinein</t>
        </is>
      </c>
      <c r="B22" s="30" t="inlineStr">
        <is>
          <t>verity.dinein.kitchen_queue</t>
        </is>
      </c>
      <c r="C22" s="30" t="inlineStr">
        <is>
          <t>The kitchen queue.  * A query, not a screen. `KentsRestaurant.md` §2.2 records that DEC-001 excludes a Kitchen Display System from Verity CORE; whether a purpose-built kitchen screen inside a client capability is permitted is D11, an open ADR. The data contract is capability code and unambiguous, so</t>
        </is>
      </c>
      <c r="D22" s="30" t="inlineStr">
        <is>
          <t>dinein\index.ts</t>
        </is>
      </c>
      <c r="E22" s="30" t="inlineStr">
        <is>
          <t>M090-M093</t>
        </is>
      </c>
    </row>
    <row r="23">
      <c r="A23" s="30" t="inlineStr">
        <is>
          <t>dinein</t>
        </is>
      </c>
      <c r="B23" s="30" t="inlineStr">
        <is>
          <t>verity.dinein.list_floor</t>
        </is>
      </c>
      <c r="C23" s="30" t="inlineStr">
        <is>
          <t>The floor map feed: every table, where it sits, and what it is doing.</t>
        </is>
      </c>
      <c r="D23" s="30" t="inlineStr">
        <is>
          <t>dinein\index.ts</t>
        </is>
      </c>
      <c r="E23" s="30" t="inlineStr">
        <is>
          <t>M090-M093</t>
        </is>
      </c>
    </row>
    <row r="24">
      <c r="A24" s="30" t="inlineStr">
        <is>
          <t>dinein</t>
        </is>
      </c>
      <c r="B24" s="30" t="inlineStr">
        <is>
          <t>verity.dinein.list_menu</t>
        </is>
      </c>
      <c r="C24" s="30" t="inlineStr">
        <is>
          <t>List menu</t>
        </is>
      </c>
      <c r="D24" s="30" t="inlineStr">
        <is>
          <t>dinein\index.ts</t>
        </is>
      </c>
      <c r="E24" s="30" t="inlineStr">
        <is>
          <t>M090-M093</t>
        </is>
      </c>
    </row>
    <row r="25">
      <c r="A25" s="30" t="inlineStr">
        <is>
          <t>dinein</t>
        </is>
      </c>
      <c r="B25" s="30" t="inlineStr">
        <is>
          <t>verity.dinein.list_open_bills</t>
        </is>
      </c>
      <c r="C25" s="30" t="inlineStr">
        <is>
          <t>List open bills</t>
        </is>
      </c>
      <c r="D25" s="30" t="inlineStr">
        <is>
          <t>dinein\index.ts</t>
        </is>
      </c>
      <c r="E25" s="30" t="inlineStr">
        <is>
          <t>M090-M093</t>
        </is>
      </c>
    </row>
    <row r="26">
      <c r="A26" s="30" t="inlineStr">
        <is>
          <t>dinein</t>
        </is>
      </c>
      <c r="B26" s="30" t="inlineStr">
        <is>
          <t>verity.dinein.list_order_history</t>
        </is>
      </c>
      <c r="C26" s="30" t="inlineStr">
        <is>
          <t>Closed orders, newest first (pos-restaurant.md: order history). Settled and cancelled orders with what was billed and refunded, for one outlet or every outlet the actor may read, within a date range.</t>
        </is>
      </c>
      <c r="D26" s="30" t="inlineStr">
        <is>
          <t>dinein\index.ts</t>
        </is>
      </c>
      <c r="E26" s="30" t="inlineStr">
        <is>
          <t>M090-M093</t>
        </is>
      </c>
    </row>
    <row r="27">
      <c r="A27" s="30" t="inlineStr">
        <is>
          <t>dinein</t>
        </is>
      </c>
      <c r="B27" s="30" t="inlineStr">
        <is>
          <t>verity.dinein.list_table_change_targets</t>
        </is>
      </c>
      <c r="C27" s="30" t="inlineStr">
        <is>
          <t>Where an open order could move or merge to, for the order screen.</t>
        </is>
      </c>
      <c r="D27" s="30" t="inlineStr">
        <is>
          <t>dinein\index.ts</t>
        </is>
      </c>
      <c r="E27" s="30" t="inlineStr">
        <is>
          <t>M090-M093</t>
        </is>
      </c>
    </row>
    <row r="28">
      <c r="A28" s="30" t="inlineStr">
        <is>
          <t>dinein</t>
        </is>
      </c>
      <c r="B28" s="30" t="inlineStr">
        <is>
          <t>verity.dinein.sales_summary</t>
        </is>
      </c>
      <c r="C28" s="30" t="inlineStr">
        <is>
          <t>Sales summary</t>
        </is>
      </c>
      <c r="D28" s="30" t="inlineStr">
        <is>
          <t>dinein\index.ts</t>
        </is>
      </c>
      <c r="E28" s="30" t="inlineStr">
        <is>
          <t>M090-M093</t>
        </is>
      </c>
    </row>
    <row r="29">
      <c r="A29" s="30" t="inlineStr">
        <is>
          <t>evidence</t>
        </is>
      </c>
      <c r="B29" s="30" t="inlineStr">
        <is>
          <t>verity.evidence.list_for</t>
        </is>
      </c>
      <c r="C29" s="30" t="inlineStr">
        <is>
          <t>List for</t>
        </is>
      </c>
      <c r="D29" s="30" t="inlineStr">
        <is>
          <t>evidence\index.ts</t>
        </is>
      </c>
      <c r="E29" s="30" t="inlineStr">
        <is>
          <t>M032</t>
        </is>
      </c>
    </row>
    <row r="30">
      <c r="A30" s="30" t="inlineStr">
        <is>
          <t>finance</t>
        </is>
      </c>
      <c r="B30" s="30" t="inlineStr">
        <is>
          <t>verity.finance.get_outlet_pnl</t>
        </is>
      </c>
      <c r="C30" s="30" t="inlineStr">
        <is>
          <t>Get outlet pnl</t>
        </is>
      </c>
      <c r="D30" s="30" t="inlineStr">
        <is>
          <t>finance\index.ts</t>
        </is>
      </c>
      <c r="E30" s="30" t="inlineStr">
        <is>
          <t>M071-M073</t>
        </is>
      </c>
    </row>
    <row r="31">
      <c r="A31" s="30" t="inlineStr">
        <is>
          <t>finance</t>
        </is>
      </c>
      <c r="B31" s="30" t="inlineStr">
        <is>
          <t>verity.finance.list_expenses</t>
        </is>
      </c>
      <c r="C31" s="30" t="inlineStr">
        <is>
          <t>List expenses</t>
        </is>
      </c>
      <c r="D31" s="30" t="inlineStr">
        <is>
          <t>finance\index.ts</t>
        </is>
      </c>
      <c r="E31" s="30" t="inlineStr">
        <is>
          <t>M071-M073</t>
        </is>
      </c>
    </row>
    <row r="32">
      <c r="A32" s="30" t="inlineStr">
        <is>
          <t>hr</t>
        </is>
      </c>
      <c r="B32" s="30" t="inlineStr">
        <is>
          <t>verity.hr.get_employee_profile</t>
        </is>
      </c>
      <c r="C32" s="30" t="inlineStr">
        <is>
          <t>One employee: who they are, their leave balances for this calendar year and their leave history. Salary appears only for a reader holding Read on `verity.hr.compensation`; for anyone else it is null and flagged so.</t>
        </is>
      </c>
      <c r="D32" s="30" t="inlineStr">
        <is>
          <t>hr\index.ts</t>
        </is>
      </c>
      <c r="E32" s="30" t="inlineStr">
        <is>
          <t>M080, M081</t>
        </is>
      </c>
    </row>
    <row r="33">
      <c r="A33" s="30" t="inlineStr">
        <is>
          <t>hr</t>
        </is>
      </c>
      <c r="B33" s="30" t="inlineStr">
        <is>
          <t>verity.hr.leave_application_status</t>
        </is>
      </c>
      <c r="C33" s="30" t="inlineStr">
        <is>
          <t>Leave application status</t>
        </is>
      </c>
      <c r="D33" s="30" t="inlineStr">
        <is>
          <t>hr\index.ts</t>
        </is>
      </c>
      <c r="E33" s="30" t="inlineStr">
        <is>
          <t>M080, M081</t>
        </is>
      </c>
    </row>
    <row r="34">
      <c r="A34" s="30" t="inlineStr">
        <is>
          <t>hr</t>
        </is>
      </c>
      <c r="B34" s="30" t="inlineStr">
        <is>
          <t>verity.hr.list_employees</t>
        </is>
      </c>
      <c r="C34" s="30" t="inlineStr">
        <is>
          <t>List employees</t>
        </is>
      </c>
      <c r="D34" s="30" t="inlineStr">
        <is>
          <t>hr\index.ts</t>
        </is>
      </c>
      <c r="E34" s="30" t="inlineStr">
        <is>
          <t>M080, M081</t>
        </is>
      </c>
    </row>
    <row r="35">
      <c r="A35" s="30" t="inlineStr">
        <is>
          <t>inventory</t>
        </is>
      </c>
      <c r="B35" s="30" t="inlineStr">
        <is>
          <t>verity.inventory.food_cost_variance</t>
        </is>
      </c>
      <c r="C35" s="30" t="inlineStr">
        <is>
          <t>Food-cost variance for one outlet (menu-recipes.md §16): what recipes say was used, what was recorded as wasted, and what stock counts had to correct. A negative count correction is stock that left without a sale or a waste record, valued at the item's average cost.</t>
        </is>
      </c>
      <c r="D35" s="30" t="inlineStr">
        <is>
          <t>inventory\index.ts</t>
        </is>
      </c>
      <c r="E35" s="30" t="inlineStr">
        <is>
          <t>M060-M063</t>
        </is>
      </c>
    </row>
    <row r="36">
      <c r="A36" s="30" t="inlineStr">
        <is>
          <t>inventory</t>
        </is>
      </c>
      <c r="B36" s="30" t="inlineStr">
        <is>
          <t>verity.inventory.get_purchase_order</t>
        </is>
      </c>
      <c r="C36" s="30" t="inlineStr">
        <is>
          <t>Get purchase order</t>
        </is>
      </c>
      <c r="D36" s="30" t="inlineStr">
        <is>
          <t>inventory\procurement.ts</t>
        </is>
      </c>
      <c r="E36" s="30" t="inlineStr">
        <is>
          <t>M060-M063</t>
        </is>
      </c>
    </row>
    <row r="37">
      <c r="A37" s="30" t="inlineStr">
        <is>
          <t>inventory</t>
        </is>
      </c>
      <c r="B37" s="30" t="inlineStr">
        <is>
          <t>verity.inventory.list_items</t>
        </is>
      </c>
      <c r="C37" s="30" t="inlineStr">
        <is>
          <t>List items</t>
        </is>
      </c>
      <c r="D37" s="30" t="inlineStr">
        <is>
          <t>inventory\index.ts</t>
        </is>
      </c>
      <c r="E37" s="30" t="inlineStr">
        <is>
          <t>M060-M063</t>
        </is>
      </c>
    </row>
    <row r="38">
      <c r="A38" s="30" t="inlineStr">
        <is>
          <t>inventory</t>
        </is>
      </c>
      <c r="B38" s="30" t="inlineStr">
        <is>
          <t>verity.inventory.list_purchase_orders</t>
        </is>
      </c>
      <c r="C38" s="30" t="inlineStr">
        <is>
          <t>List purchase orders</t>
        </is>
      </c>
      <c r="D38" s="30" t="inlineStr">
        <is>
          <t>inventory\procurement.ts</t>
        </is>
      </c>
      <c r="E38" s="30" t="inlineStr">
        <is>
          <t>M060-M063</t>
        </is>
      </c>
    </row>
    <row r="39">
      <c r="A39" s="30" t="inlineStr">
        <is>
          <t>inventory</t>
        </is>
      </c>
      <c r="B39" s="30" t="inlineStr">
        <is>
          <t>verity.inventory.list_stock_requests</t>
        </is>
      </c>
      <c r="C39" s="30" t="inlineStr">
        <is>
          <t>List stock requests</t>
        </is>
      </c>
      <c r="D39" s="30" t="inlineStr">
        <is>
          <t>inventory\index.ts</t>
        </is>
      </c>
      <c r="E39" s="30" t="inlineStr">
        <is>
          <t>M060-M063</t>
        </is>
      </c>
    </row>
    <row r="40">
      <c r="A40" s="30" t="inlineStr">
        <is>
          <t>inventory</t>
        </is>
      </c>
      <c r="B40" s="30" t="inlineStr">
        <is>
          <t>verity.inventory.list_vendors</t>
        </is>
      </c>
      <c r="C40" s="30" t="inlineStr">
        <is>
          <t>List vendors</t>
        </is>
      </c>
      <c r="D40" s="30" t="inlineStr">
        <is>
          <t>inventory\procurement.ts</t>
        </is>
      </c>
      <c r="E40" s="30" t="inlineStr">
        <is>
          <t>M060-M063</t>
        </is>
      </c>
    </row>
    <row r="41">
      <c r="A41" s="30" t="inlineStr">
        <is>
          <t>inventory</t>
        </is>
      </c>
      <c r="B41" s="30" t="inlineStr">
        <is>
          <t>verity.inventory.stock_ledger</t>
        </is>
      </c>
      <c r="C41" s="30" t="inlineStr">
        <is>
          <t>Stock ledger</t>
        </is>
      </c>
      <c r="D41" s="30" t="inlineStr">
        <is>
          <t>inventory\index.ts</t>
        </is>
      </c>
      <c r="E41" s="30" t="inlineStr">
        <is>
          <t>M060-M063</t>
        </is>
      </c>
    </row>
    <row r="42">
      <c r="A42" s="30" t="inlineStr">
        <is>
          <t>inventory</t>
        </is>
      </c>
      <c r="B42" s="30" t="inlineStr">
        <is>
          <t>verity.inventory.stock_on_hand</t>
        </is>
      </c>
      <c r="C42" s="30" t="inlineStr">
        <is>
          <t>Stock on hand</t>
        </is>
      </c>
      <c r="D42" s="30" t="inlineStr">
        <is>
          <t>inventory\index.ts</t>
        </is>
      </c>
      <c r="E42" s="30" t="inlineStr">
        <is>
          <t>M060-M063</t>
        </is>
      </c>
    </row>
    <row r="43">
      <c r="A43" s="30" t="inlineStr">
        <is>
          <t>inventory</t>
        </is>
      </c>
      <c r="B43" s="30" t="inlineStr">
        <is>
          <t>verity.inventory.vendor_performance</t>
        </is>
      </c>
      <c r="C43" s="30" t="inlineStr">
        <is>
          <t>Per vendor (procurement.md §5, PRD §25): what is owed, how often deliveries came on or before the expected date, and what share of delivered quantity was rejected. Null where there is nothing to measure yet.</t>
        </is>
      </c>
      <c r="D43" s="30" t="inlineStr">
        <is>
          <t>inventory\procurement.ts</t>
        </is>
      </c>
      <c r="E43" s="30" t="inlineStr">
        <is>
          <t>M060-M063</t>
        </is>
      </c>
    </row>
    <row r="44">
      <c r="A44" s="30" t="inlineStr">
        <is>
          <t>inventory</t>
        </is>
      </c>
      <c r="B44" s="30" t="inlineStr">
        <is>
          <t>verity.inventory.vendor_price_history</t>
        </is>
      </c>
      <c r="C44" s="30" t="inlineStr">
        <is>
          <t>What each vendor actually charged, delivery by delivery (PRD §26). Read from goods receipts, so it is the invoice price, not the price that was ordered.</t>
        </is>
      </c>
      <c r="D44" s="30" t="inlineStr">
        <is>
          <t>inventory\procurement.ts</t>
        </is>
      </c>
      <c r="E44" s="30" t="inlineStr">
        <is>
          <t>M060-M063</t>
        </is>
      </c>
    </row>
    <row r="45">
      <c r="A45" s="30" t="inlineStr">
        <is>
          <t>location</t>
        </is>
      </c>
      <c r="B45" s="30" t="inlineStr">
        <is>
          <t>verity.location.list_locations</t>
        </is>
      </c>
      <c r="C45" s="30" t="inlineStr">
        <is>
          <t>List locations</t>
        </is>
      </c>
      <c r="D45" s="30" t="inlineStr">
        <is>
          <t>location\index.ts</t>
        </is>
      </c>
      <c r="E45" s="30" t="inlineStr">
        <is>
          <t>M030</t>
        </is>
      </c>
    </row>
    <row r="46">
      <c r="A46" s="30" t="inlineStr">
        <is>
          <t>loyalty</t>
        </is>
      </c>
      <c r="B46" s="30" t="inlineStr">
        <is>
          <t>verity.loyalty.get_balance</t>
        </is>
      </c>
      <c r="C46" s="30" t="inlineStr">
        <is>
          <t>Get balance</t>
        </is>
      </c>
      <c r="D46" s="30" t="inlineStr">
        <is>
          <t>loyalty\index.ts</t>
        </is>
      </c>
      <c r="E46" s="30" t="inlineStr">
        <is>
          <t>M096</t>
        </is>
      </c>
    </row>
    <row r="47">
      <c r="A47" s="30" t="inlineStr">
        <is>
          <t>manufacturing</t>
        </is>
      </c>
      <c r="B47" s="30" t="inlineStr">
        <is>
          <t>verity.manufacturing.batch_detail</t>
        </is>
      </c>
      <c r="C47" s="30" t="inlineStr">
        <is>
          <t>Batch detail</t>
        </is>
      </c>
      <c r="D47" s="30" t="inlineStr">
        <is>
          <t>manufacturing\batch.ts</t>
        </is>
      </c>
      <c r="E47" s="30" t="inlineStr">
        <is>
          <t>M100-M108</t>
        </is>
      </c>
    </row>
    <row r="48">
      <c r="A48" s="30" t="inlineStr">
        <is>
          <t>manufacturing</t>
        </is>
      </c>
      <c r="B48" s="30" t="inlineStr">
        <is>
          <t>verity.manufacturing.bom_detail</t>
        </is>
      </c>
      <c r="C48" s="30" t="inlineStr">
        <is>
          <t>Bom detail</t>
        </is>
      </c>
      <c r="D48" s="30" t="inlineStr">
        <is>
          <t>manufacturing\bom.ts</t>
        </is>
      </c>
      <c r="E48" s="30" t="inlineStr">
        <is>
          <t>M100-M108</t>
        </is>
      </c>
    </row>
    <row r="49">
      <c r="A49" s="30" t="inlineStr">
        <is>
          <t>manufacturing</t>
        </is>
      </c>
      <c r="B49" s="30" t="inlineStr">
        <is>
          <t>verity.manufacturing.list_batches</t>
        </is>
      </c>
      <c r="C49" s="30" t="inlineStr">
        <is>
          <t>List batches</t>
        </is>
      </c>
      <c r="D49" s="30" t="inlineStr">
        <is>
          <t>manufacturing\batch.ts</t>
        </is>
      </c>
      <c r="E49" s="30" t="inlineStr">
        <is>
          <t>M100-M108</t>
        </is>
      </c>
    </row>
    <row r="50">
      <c r="A50" s="30" t="inlineStr">
        <is>
          <t>manufacturing</t>
        </is>
      </c>
      <c r="B50" s="30" t="inlineStr">
        <is>
          <t>verity.manufacturing.list_boms</t>
        </is>
      </c>
      <c r="C50" s="30" t="inlineStr">
        <is>
          <t>List boms</t>
        </is>
      </c>
      <c r="D50" s="30" t="inlineStr">
        <is>
          <t>manufacturing\bom.ts</t>
        </is>
      </c>
      <c r="E50" s="30" t="inlineStr">
        <is>
          <t>M100-M108</t>
        </is>
      </c>
    </row>
    <row r="51">
      <c r="A51" s="30" t="inlineStr">
        <is>
          <t>manufacturing</t>
        </is>
      </c>
      <c r="B51" s="30" t="inlineStr">
        <is>
          <t>verity.manufacturing.list_orders</t>
        </is>
      </c>
      <c r="C51" s="30" t="inlineStr">
        <is>
          <t>List orders</t>
        </is>
      </c>
      <c r="D51" s="30" t="inlineStr">
        <is>
          <t>manufacturing\index.ts</t>
        </is>
      </c>
      <c r="E51" s="30" t="inlineStr">
        <is>
          <t>M100-M108</t>
        </is>
      </c>
    </row>
    <row r="52">
      <c r="A52" s="30" t="inlineStr">
        <is>
          <t>manufacturing</t>
        </is>
      </c>
      <c r="B52" s="30" t="inlineStr">
        <is>
          <t>verity.manufacturing.list_routes</t>
        </is>
      </c>
      <c r="C52" s="30" t="inlineStr">
        <is>
          <t>List routes</t>
        </is>
      </c>
      <c r="D52" s="30" t="inlineStr">
        <is>
          <t>manufacturing\stages.ts</t>
        </is>
      </c>
      <c r="E52" s="30" t="inlineStr">
        <is>
          <t>M100-M108</t>
        </is>
      </c>
    </row>
    <row r="53">
      <c r="A53" s="30" t="inlineStr">
        <is>
          <t>manufacturing</t>
        </is>
      </c>
      <c r="B53" s="30" t="inlineStr">
        <is>
          <t>verity.manufacturing.operation_checklist</t>
        </is>
      </c>
      <c r="C53" s="30" t="inlineStr">
        <is>
          <t>One stage's checklist with each checkpoint's current verdict and how many times it was inspected.</t>
        </is>
      </c>
      <c r="D53" s="30" t="inlineStr">
        <is>
          <t>manufacturing\stages.ts</t>
        </is>
      </c>
      <c r="E53" s="30" t="inlineStr">
        <is>
          <t>M100-M108</t>
        </is>
      </c>
    </row>
    <row r="54">
      <c r="A54" s="30" t="inlineStr">
        <is>
          <t>manufacturing</t>
        </is>
      </c>
      <c r="B54" s="30" t="inlineStr">
        <is>
          <t>verity.manufacturing.operation_queue</t>
        </is>
      </c>
      <c r="C54" s="30" t="inlineStr">
        <is>
          <t>The floor's work list: open operations of RUNNING orders, optionally for one stage.</t>
        </is>
      </c>
      <c r="D54" s="30" t="inlineStr">
        <is>
          <t>manufacturing\stages.ts</t>
        </is>
      </c>
      <c r="E54" s="30" t="inlineStr">
        <is>
          <t>M100-M108</t>
        </is>
      </c>
    </row>
    <row r="55">
      <c r="A55" s="30" t="inlineStr">
        <is>
          <t>manufacturing</t>
        </is>
      </c>
      <c r="B55" s="30" t="inlineStr">
        <is>
          <t>verity.manufacturing.order_detail</t>
        </is>
      </c>
      <c r="C55" s="30" t="inlineStr">
        <is>
          <t>Order detail</t>
        </is>
      </c>
      <c r="D55" s="30" t="inlineStr">
        <is>
          <t>manufacturing\index.ts</t>
        </is>
      </c>
      <c r="E55" s="30" t="inlineStr">
        <is>
          <t>M100-M108</t>
        </is>
      </c>
    </row>
    <row r="56">
      <c r="A56" s="30" t="inlineStr">
        <is>
          <t>manufacturing</t>
        </is>
      </c>
      <c r="B56" s="30" t="inlineStr">
        <is>
          <t>verity.manufacturing.order_dispatch</t>
        </is>
      </c>
      <c r="C56" s="30" t="inlineStr">
        <is>
          <t>The order's delivery history, newest first, and where it stands now.</t>
        </is>
      </c>
      <c r="D56" s="30" t="inlineStr">
        <is>
          <t>manufacturing\logistics.ts</t>
        </is>
      </c>
      <c r="E56" s="30" t="inlineStr">
        <is>
          <t>M100-M108</t>
        </is>
      </c>
    </row>
    <row r="57">
      <c r="A57" s="30" t="inlineStr">
        <is>
          <t>manufacturing</t>
        </is>
      </c>
      <c r="B57" s="30" t="inlineStr">
        <is>
          <t>verity.manufacturing.order_operations</t>
        </is>
      </c>
      <c r="C57" s="30" t="inlineStr">
        <is>
          <t>Order operations</t>
        </is>
      </c>
      <c r="D57" s="30" t="inlineStr">
        <is>
          <t>manufacturing\stages.ts</t>
        </is>
      </c>
      <c r="E57" s="30" t="inlineStr">
        <is>
          <t>M100-M108</t>
        </is>
      </c>
    </row>
    <row r="58">
      <c r="A58" s="30" t="inlineStr">
        <is>
          <t>manufacturing</t>
        </is>
      </c>
      <c r="B58" s="30" t="inlineStr">
        <is>
          <t>verity.manufacturing.order_passport</t>
        </is>
      </c>
      <c r="C58" s="30" t="inlineStr">
        <is>
          <t>Whether an order has a live passport. Never returns the token (it is not stored).</t>
        </is>
      </c>
      <c r="D58" s="30" t="inlineStr">
        <is>
          <t>manufacturing\passport.ts</t>
        </is>
      </c>
      <c r="E58" s="30" t="inlineStr">
        <is>
          <t>M100-M108</t>
        </is>
      </c>
    </row>
    <row r="59">
      <c r="A59" s="30" t="inlineStr">
        <is>
          <t>manufacturing</t>
        </is>
      </c>
      <c r="B59" s="30" t="inlineStr">
        <is>
          <t>verity.manufacturing.order_reservations</t>
        </is>
      </c>
      <c r="C59" s="30" t="inlineStr">
        <is>
          <t>Whether one order currently holds its stock.</t>
        </is>
      </c>
      <c r="D59" s="30" t="inlineStr">
        <is>
          <t>manufacturing\batch.ts</t>
        </is>
      </c>
      <c r="E59" s="30" t="inlineStr">
        <is>
          <t>M100-M108</t>
        </is>
      </c>
    </row>
    <row r="60">
      <c r="A60" s="30" t="inlineStr">
        <is>
          <t>outreach</t>
        </is>
      </c>
      <c r="B60" s="30" t="inlineStr">
        <is>
          <t>verity.outreach.attention_exceptions</t>
        </is>
      </c>
      <c r="C60" s="30" t="inlineStr">
        <is>
          <t>Attention exceptions</t>
        </is>
      </c>
      <c r="D60" s="30" t="inlineStr">
        <is>
          <t>outreach\index.ts</t>
        </is>
      </c>
      <c r="E60" s="30" t="inlineStr">
        <is>
          <t>M120-M132</t>
        </is>
      </c>
    </row>
    <row r="61">
      <c r="A61" s="30" t="inlineStr">
        <is>
          <t>outreach</t>
        </is>
      </c>
      <c r="B61" s="30" t="inlineStr">
        <is>
          <t>verity.outreach.channel_intelligence</t>
        </is>
      </c>
      <c r="C61" s="30" t="inlineStr">
        <is>
          <t>Performance by channel (master-context §53). A lead has no single channel — each activity does — so `leads` here means distinct leads touched on that channel, and `closed` means distinct closed-won leads that were ever contacted on it (attribution is shared, not split).</t>
        </is>
      </c>
      <c r="D61" s="30" t="inlineStr">
        <is>
          <t>outreach\index.ts</t>
        </is>
      </c>
      <c r="E61" s="30" t="inlineStr">
        <is>
          <t>M120-M132</t>
        </is>
      </c>
    </row>
    <row r="62">
      <c r="A62" s="30" t="inlineStr">
        <is>
          <t>outreach</t>
        </is>
      </c>
      <c r="B62" s="30" t="inlineStr">
        <is>
          <t>verity.outreach.check_duplicate_prospect</t>
        </is>
      </c>
      <c r="C62" s="30" t="inlineStr">
        <is>
          <t>Duplicate detection (Task 106 Phase 4, spec §45-46, §49, §96). Company- wide by design — a Junior's own team-scoped list can't tell them a different team already owns this prospect, which is the whole point. Confidentiality-preserving: a match outside the caller's access returns only a generic messa</t>
        </is>
      </c>
      <c r="D62" s="30" t="inlineStr">
        <is>
          <t>outreach\index.ts</t>
        </is>
      </c>
      <c r="E62" s="30" t="inlineStr">
        <is>
          <t>M120-M132</t>
        </is>
      </c>
    </row>
    <row r="63">
      <c r="A63" s="30" t="inlineStr">
        <is>
          <t>outreach</t>
        </is>
      </c>
      <c r="B63" s="30" t="inlineStr">
        <is>
          <t>verity.outreach.command_palette_search</t>
        </is>
      </c>
      <c r="C63" s="30" t="inlineStr">
        <is>
          <t>Command palette search</t>
        </is>
      </c>
      <c r="D63" s="30" t="inlineStr">
        <is>
          <t>outreach\index.ts</t>
        </is>
      </c>
      <c r="E63" s="30" t="inlineStr">
        <is>
          <t>M120-M132</t>
        </is>
      </c>
    </row>
    <row r="64">
      <c r="A64" s="30" t="inlineStr">
        <is>
          <t>outreach</t>
        </is>
      </c>
      <c r="B64" s="30" t="inlineStr">
        <is>
          <t>verity.outreach.company_pulse</t>
        </is>
      </c>
      <c r="C64" s="30" t="inlineStr">
        <is>
          <t>The organisation-wide stat row at the top of the Core view (2026-09-13 doc §4).</t>
        </is>
      </c>
      <c r="D64" s="30" t="inlineStr">
        <is>
          <t>outreach\index.ts</t>
        </is>
      </c>
      <c r="E64" s="30" t="inlineStr">
        <is>
          <t>M120-M132</t>
        </is>
      </c>
    </row>
    <row r="65">
      <c r="A65" s="30" t="inlineStr">
        <is>
          <t>outreach</t>
        </is>
      </c>
      <c r="B65" s="30" t="inlineStr">
        <is>
          <t>verity.outreach.conversion_funnel</t>
        </is>
      </c>
      <c r="C65" s="30" t="inlineStr">
        <is>
          <t>Stage reach + stage-to-stage conversion + the §63 bottleneck reading (spec §90).</t>
        </is>
      </c>
      <c r="D65" s="30" t="inlineStr">
        <is>
          <t>outreach\index.ts</t>
        </is>
      </c>
      <c r="E65" s="30" t="inlineStr">
        <is>
          <t>M120-M132</t>
        </is>
      </c>
    </row>
    <row r="66">
      <c r="A66" s="30" t="inlineStr">
        <is>
          <t>outreach</t>
        </is>
      </c>
      <c r="B66" s="30" t="inlineStr">
        <is>
          <t>verity.outreach.current_direction</t>
        </is>
      </c>
      <c r="C66" s="30" t="inlineStr">
        <is>
          <t>Derived: the latest posted direction is the current one; no stored flag.</t>
        </is>
      </c>
      <c r="D66" s="30" t="inlineStr">
        <is>
          <t>outreach\index.ts</t>
        </is>
      </c>
      <c r="E66" s="30" t="inlineStr">
        <is>
          <t>M120-M132</t>
        </is>
      </c>
    </row>
    <row r="67">
      <c r="A67" s="30" t="inlineStr">
        <is>
          <t>outreach</t>
        </is>
      </c>
      <c r="B67" s="30" t="inlineStr">
        <is>
          <t>verity.outreach.daily_metrics</t>
        </is>
      </c>
      <c r="C67" s="30" t="inlineStr">
        <is>
          <t>Auto metrics for one person on one day — computed live, never stored.</t>
        </is>
      </c>
      <c r="D67" s="30" t="inlineStr">
        <is>
          <t>outreach\index.ts</t>
        </is>
      </c>
      <c r="E67" s="30" t="inlineStr">
        <is>
          <t>M120-M132</t>
        </is>
      </c>
    </row>
    <row r="68">
      <c r="A68" s="30" t="inlineStr">
        <is>
          <t>outreach</t>
        </is>
      </c>
      <c r="B68" s="30" t="inlineStr">
        <is>
          <t>verity.outreach.domain_aging</t>
        </is>
      </c>
      <c r="C68" s="30" t="inlineStr">
        <is>
          <t>Open leads bucketed by staleness, reusing `deriveLeadHealth`'s threshold shape (Phase F). Domain optional — omitted means company-wide.</t>
        </is>
      </c>
      <c r="D68" s="30" t="inlineStr">
        <is>
          <t>outreach\index.ts</t>
        </is>
      </c>
      <c r="E68" s="30" t="inlineStr">
        <is>
          <t>M120-M132</t>
        </is>
      </c>
    </row>
    <row r="69">
      <c r="A69" s="30" t="inlineStr">
        <is>
          <t>outreach</t>
        </is>
      </c>
      <c r="B69" s="30" t="inlineStr">
        <is>
          <t>verity.outreach.domain_funnel</t>
        </is>
      </c>
      <c r="C69" s="30" t="inlineStr">
        <is>
          <t>Same shape as `getConversionFunnel`, filtered to one domain (Phase F).</t>
        </is>
      </c>
      <c r="D69" s="30" t="inlineStr">
        <is>
          <t>outreach\index.ts</t>
        </is>
      </c>
      <c r="E69" s="30" t="inlineStr">
        <is>
          <t>M120-M132</t>
        </is>
      </c>
    </row>
    <row r="70">
      <c r="A70" s="30" t="inlineStr">
        <is>
          <t>outreach</t>
        </is>
      </c>
      <c r="B70" s="30" t="inlineStr">
        <is>
          <t>verity.outreach.domain_velocity</t>
        </is>
      </c>
      <c r="C70" s="30" t="inlineStr">
        <is>
          <t>Days between the checkpoints Phase D actually materializes (Phase F).  * **Known gap, stated rather than papered over**: this is coarser than the master prompt's ideal Prospect→Contact→Response→Meeting→Proposal→Close breakdown — only Lead created, Opportunity created, Proposal sent, and Closed are t</t>
        </is>
      </c>
      <c r="D70" s="30" t="inlineStr">
        <is>
          <t>outreach\index.ts</t>
        </is>
      </c>
      <c r="E70" s="30" t="inlineStr">
        <is>
          <t>M120-M132</t>
        </is>
      </c>
    </row>
    <row r="71">
      <c r="A71" s="30" t="inlineStr">
        <is>
          <t>outreach</t>
        </is>
      </c>
      <c r="B71" s="30" t="inlineStr">
        <is>
          <t>verity.outreach.follow_up_queue</t>
        </is>
      </c>
      <c r="C71" s="30" t="inlineStr">
        <is>
          <t>Follow-up queue, bucketed (Task 106 Phase 5, spec §61: OVERDUE/TODAY/ TOMORROW/UPCOMING). A query-shape change over the same data `listOverdueFollowUps` already reads — that query stays as-is for existing callers, this is the bucketed successor for the queue UI.</t>
        </is>
      </c>
      <c r="D71" s="30" t="inlineStr">
        <is>
          <t>outreach\index.ts</t>
        </is>
      </c>
      <c r="E71" s="30" t="inlineStr">
        <is>
          <t>M120-M132</t>
        </is>
      </c>
    </row>
    <row r="72">
      <c r="A72" s="30" t="inlineStr">
        <is>
          <t>outreach</t>
        </is>
      </c>
      <c r="B72" s="30" t="inlineStr">
        <is>
          <t>verity.outreach.funnel_counts</t>
        </is>
      </c>
      <c r="C72" s="30" t="inlineStr">
        <is>
          <t>Pipeline funnel counts by state — master-context spec §49, §62.</t>
        </is>
      </c>
      <c r="D72" s="30" t="inlineStr">
        <is>
          <t>outreach\index.ts</t>
        </is>
      </c>
      <c r="E72" s="30" t="inlineStr">
        <is>
          <t>M120-M132</t>
        </is>
      </c>
    </row>
    <row r="73">
      <c r="A73" s="30" t="inlineStr">
        <is>
          <t>outreach</t>
        </is>
      </c>
      <c r="B73" s="30" t="inlineStr">
        <is>
          <t>verity.outreach.lead_queue</t>
        </is>
      </c>
      <c r="C73" s="30" t="inlineStr">
        <is>
          <t>Lead review queues (spec §78, scoped per the LEAD_QUEUES comment). Query-layer filters over existing OutreachLead data — no new schema.</t>
        </is>
      </c>
      <c r="D73" s="30" t="inlineStr">
        <is>
          <t>outreach\index.ts</t>
        </is>
      </c>
      <c r="E73" s="30" t="inlineStr">
        <is>
          <t>M120-M132</t>
        </is>
      </c>
    </row>
    <row r="74">
      <c r="A74" s="30" t="inlineStr">
        <is>
          <t>outreach</t>
        </is>
      </c>
      <c r="B74" s="30" t="inlineStr">
        <is>
          <t>verity.outreach.lead_timeline</t>
        </is>
      </c>
      <c r="C74" s="30" t="inlineStr">
        <is>
          <t>Lead timeline</t>
        </is>
      </c>
      <c r="D74" s="30" t="inlineStr">
        <is>
          <t>outreach\index.ts</t>
        </is>
      </c>
      <c r="E74" s="30" t="inlineStr">
        <is>
          <t>M120-M132</t>
        </is>
      </c>
    </row>
    <row r="75">
      <c r="A75" s="30" t="inlineStr">
        <is>
          <t>outreach</t>
        </is>
      </c>
      <c r="B75" s="30" t="inlineStr">
        <is>
          <t>verity.outreach.list_ai_insights</t>
        </is>
      </c>
      <c r="C75" s="30" t="inlineStr">
        <is>
          <t>List ai insights</t>
        </is>
      </c>
      <c r="D75" s="30" t="inlineStr">
        <is>
          <t>outreach\index.ts</t>
        </is>
      </c>
      <c r="E75" s="30" t="inlineStr">
        <is>
          <t>M120-M132</t>
        </is>
      </c>
    </row>
    <row r="76">
      <c r="A76" s="30" t="inlineStr">
        <is>
          <t>outreach</t>
        </is>
      </c>
      <c r="B76" s="30" t="inlineStr">
        <is>
          <t>verity.outreach.list_assignments</t>
        </is>
      </c>
      <c r="C76" s="30" t="inlineStr">
        <is>
          <t>List assignments</t>
        </is>
      </c>
      <c r="D76" s="30" t="inlineStr">
        <is>
          <t>outreach\index.ts</t>
        </is>
      </c>
      <c r="E76" s="30" t="inlineStr">
        <is>
          <t>M120-M132</t>
        </is>
      </c>
    </row>
    <row r="77">
      <c r="A77" s="30" t="inlineStr">
        <is>
          <t>outreach</t>
        </is>
      </c>
      <c r="B77" s="30" t="inlineStr">
        <is>
          <t>verity.outreach.list_available_parties</t>
        </is>
      </c>
      <c r="C77" s="30" t="inlineStr">
        <is>
          <t>People reachable in this tenant who aren't already on an active team roster — the only pool an "add member" picker offers, so it can never be used to create a new login. Provisioning a brand-new person stays an admin/seed action, deliberately not exposed here.</t>
        </is>
      </c>
      <c r="D77" s="30" t="inlineStr">
        <is>
          <t>outreach\index.ts</t>
        </is>
      </c>
      <c r="E77" s="30" t="inlineStr">
        <is>
          <t>M120-M132</t>
        </is>
      </c>
    </row>
    <row r="78">
      <c r="A78" s="30" t="inlineStr">
        <is>
          <t>outreach</t>
        </is>
      </c>
      <c r="B78" s="30" t="inlineStr">
        <is>
          <t>verity.outreach.list_coaching_notes</t>
        </is>
      </c>
      <c r="C78" s="30" t="inlineStr">
        <is>
          <t>List coaching notes</t>
        </is>
      </c>
      <c r="D78" s="30" t="inlineStr">
        <is>
          <t>outreach\index.ts</t>
        </is>
      </c>
      <c r="E78" s="30" t="inlineStr">
        <is>
          <t>M120-M132</t>
        </is>
      </c>
    </row>
    <row r="79">
      <c r="A79" s="30" t="inlineStr">
        <is>
          <t>outreach</t>
        </is>
      </c>
      <c r="B79" s="30" t="inlineStr">
        <is>
          <t>verity.outreach.list_contacts</t>
        </is>
      </c>
      <c r="C79" s="30" t="inlineStr">
        <is>
          <t>List contacts</t>
        </is>
      </c>
      <c r="D79" s="30" t="inlineStr">
        <is>
          <t>outreach\index.ts</t>
        </is>
      </c>
      <c r="E79" s="30" t="inlineStr">
        <is>
          <t>M120-M132</t>
        </is>
      </c>
    </row>
    <row r="80">
      <c r="A80" s="30" t="inlineStr">
        <is>
          <t>outreach</t>
        </is>
      </c>
      <c r="B80" s="30" t="inlineStr">
        <is>
          <t>verity.outreach.list_directions</t>
        </is>
      </c>
      <c r="C80" s="30" t="inlineStr">
        <is>
          <t>History (§66) newest first, each row carrying its derived `status` and `closedAt` — the moment the next direction was posted — so a reader can see how long each held without a column nothing could maintain.</t>
        </is>
      </c>
      <c r="D80" s="30" t="inlineStr">
        <is>
          <t>outreach\index.ts</t>
        </is>
      </c>
      <c r="E80" s="30" t="inlineStr">
        <is>
          <t>M120-M132</t>
        </is>
      </c>
    </row>
    <row r="81">
      <c r="A81" s="30" t="inlineStr">
        <is>
          <t>outreach</t>
        </is>
      </c>
      <c r="B81" s="30" t="inlineStr">
        <is>
          <t>verity.outreach.list_domain_taxonomy</t>
        </is>
      </c>
      <c r="C81" s="30" t="inlineStr">
        <is>
          <t>Every group with its domains, ordered — the shape a picker needs in one read.</t>
        </is>
      </c>
      <c r="D81" s="30" t="inlineStr">
        <is>
          <t>outreach\index.ts</t>
        </is>
      </c>
      <c r="E81" s="30" t="inlineStr">
        <is>
          <t>M120-M132</t>
        </is>
      </c>
    </row>
    <row r="82">
      <c r="A82" s="30" t="inlineStr">
        <is>
          <t>outreach</t>
        </is>
      </c>
      <c r="B82" s="30" t="inlineStr">
        <is>
          <t>verity.outreach.list_escalated_leads</t>
        </is>
      </c>
      <c r="C82" s="30" t="inlineStr">
        <is>
          <t>Escalation queue — the read side. Core calls with no `teamId` for the tenant-wide view (unchanged from spec §57's original Founder-only queue). Senior calls with their own `teamId` for Team Command's first-line view (2026-09-13 doc §38-39: Junior -&gt; Senior -&gt; Core).</t>
        </is>
      </c>
      <c r="D82" s="30" t="inlineStr">
        <is>
          <t>outreach\index.ts</t>
        </is>
      </c>
      <c r="E82" s="30" t="inlineStr">
        <is>
          <t>M120-M132</t>
        </is>
      </c>
    </row>
    <row r="83">
      <c r="A83" s="30" t="inlineStr">
        <is>
          <t>outreach</t>
        </is>
      </c>
      <c r="B83" s="30" t="inlineStr">
        <is>
          <t>verity.outreach.list_escalations</t>
        </is>
      </c>
      <c r="C83" s="30" t="inlineStr">
        <is>
          <t>The structured read: escalations by status, optionally scoped to a team via its leads.</t>
        </is>
      </c>
      <c r="D83" s="30" t="inlineStr">
        <is>
          <t>outreach\index.ts</t>
        </is>
      </c>
      <c r="E83" s="30" t="inlineStr">
        <is>
          <t>M120-M132</t>
        </is>
      </c>
    </row>
    <row r="84">
      <c r="A84" s="30" t="inlineStr">
        <is>
          <t>outreach</t>
        </is>
      </c>
      <c r="B84" s="30" t="inlineStr">
        <is>
          <t>verity.outreach.list_leads</t>
        </is>
      </c>
      <c r="C84" s="30" t="inlineStr">
        <is>
          <t>List leads</t>
        </is>
      </c>
      <c r="D84" s="30" t="inlineStr">
        <is>
          <t>outreach\index.ts</t>
        </is>
      </c>
      <c r="E84" s="30" t="inlineStr">
        <is>
          <t>M120-M132</t>
        </is>
      </c>
    </row>
    <row r="85">
      <c r="A85" s="30" t="inlineStr">
        <is>
          <t>outreach</t>
        </is>
      </c>
      <c r="B85" s="30" t="inlineStr">
        <is>
          <t>verity.outreach.list_meetings</t>
        </is>
      </c>
      <c r="C85" s="30" t="inlineStr">
        <is>
          <t>List meetings</t>
        </is>
      </c>
      <c r="D85" s="30" t="inlineStr">
        <is>
          <t>outreach\index.ts</t>
        </is>
      </c>
      <c r="E85" s="30" t="inlineStr">
        <is>
          <t>M120-M132</t>
        </is>
      </c>
    </row>
    <row r="86">
      <c r="A86" s="30" t="inlineStr">
        <is>
          <t>outreach</t>
        </is>
      </c>
      <c r="B86" s="30" t="inlineStr">
        <is>
          <t>verity.outreach.list_overdue_follow_ups</t>
        </is>
      </c>
      <c r="C86" s="30" t="inlineStr">
        <is>
          <t>Master-context spec §43-44: no active lead should lack a next action.</t>
        </is>
      </c>
      <c r="D86" s="30" t="inlineStr">
        <is>
          <t>outreach\index.ts</t>
        </is>
      </c>
      <c r="E86" s="30" t="inlineStr">
        <is>
          <t>M120-M132</t>
        </is>
      </c>
    </row>
    <row r="87">
      <c r="A87" s="30" t="inlineStr">
        <is>
          <t>outreach</t>
        </is>
      </c>
      <c r="B87" s="30" t="inlineStr">
        <is>
          <t>verity.outreach.list_research</t>
        </is>
      </c>
      <c r="C87" s="30" t="inlineStr">
        <is>
          <t>List research</t>
        </is>
      </c>
      <c r="D87" s="30" t="inlineStr">
        <is>
          <t>outreach\index.ts</t>
        </is>
      </c>
      <c r="E87" s="30" t="inlineStr">
        <is>
          <t>M120-M132</t>
        </is>
      </c>
    </row>
    <row r="88">
      <c r="A88" s="30" t="inlineStr">
        <is>
          <t>outreach</t>
        </is>
      </c>
      <c r="B88" s="30" t="inlineStr">
        <is>
          <t>verity.outreach.list_targets</t>
        </is>
      </c>
      <c r="C88" s="30" t="inlineStr">
        <is>
          <t>List targets</t>
        </is>
      </c>
      <c r="D88" s="30" t="inlineStr">
        <is>
          <t>outreach\index.ts</t>
        </is>
      </c>
      <c r="E88" s="30" t="inlineStr">
        <is>
          <t>M120-M132</t>
        </is>
      </c>
    </row>
    <row r="89">
      <c r="A89" s="30" t="inlineStr">
        <is>
          <t>outreach</t>
        </is>
      </c>
      <c r="B89" s="30" t="inlineStr">
        <is>
          <t>verity.outreach.list_tasks</t>
        </is>
      </c>
      <c r="C89" s="30" t="inlineStr">
        <is>
          <t>List tasks</t>
        </is>
      </c>
      <c r="D89" s="30" t="inlineStr">
        <is>
          <t>outreach\index.ts</t>
        </is>
      </c>
      <c r="E89" s="30" t="inlineStr">
        <is>
          <t>M120-M132</t>
        </is>
      </c>
    </row>
    <row r="90">
      <c r="A90" s="30" t="inlineStr">
        <is>
          <t>outreach</t>
        </is>
      </c>
      <c r="B90" s="30" t="inlineStr">
        <is>
          <t>verity.outreach.list_team_check_ins</t>
        </is>
      </c>
      <c r="C90" s="30" t="inlineStr">
        <is>
          <t>A team's check-ins for one day, for the Team Leader review screen. Each row carries its latest review (if any) as `currentReview` — the most recent `OutreachCheckInReview` row, or null if still un-reviewed (implicitly "Submitted").</t>
        </is>
      </c>
      <c r="D90" s="30" t="inlineStr">
        <is>
          <t>outreach\index.ts</t>
        </is>
      </c>
      <c r="E90" s="30" t="inlineStr">
        <is>
          <t>M120-M132</t>
        </is>
      </c>
    </row>
    <row r="91">
      <c r="A91" s="30" t="inlineStr">
        <is>
          <t>outreach</t>
        </is>
      </c>
      <c r="B91" s="30" t="inlineStr">
        <is>
          <t>verity.outreach.list_team_daily_work_status</t>
        </is>
      </c>
      <c r="C91" s="30" t="inlineStr">
        <is>
          <t>One honest daily operating signal for each person on a team. A check-in is not treated as proof of work: "Worked" requires both a submitted check-in and at least one live activity/lead metric. This lets a leader distinguish a missed report from a genuinely inactive day without inventing a score.</t>
        </is>
      </c>
      <c r="D91" s="30" t="inlineStr">
        <is>
          <t>outreach\index.ts</t>
        </is>
      </c>
      <c r="E91" s="30" t="inlineStr">
        <is>
          <t>M120-M132</t>
        </is>
      </c>
    </row>
    <row r="92">
      <c r="A92" s="30" t="inlineStr">
        <is>
          <t>outreach</t>
        </is>
      </c>
      <c r="B92" s="30" t="inlineStr">
        <is>
          <t>verity.outreach.list_teams</t>
        </is>
      </c>
      <c r="C92" s="30" t="inlineStr">
        <is>
          <t>List teams</t>
        </is>
      </c>
      <c r="D92" s="30" t="inlineStr">
        <is>
          <t>outreach\index.ts</t>
        </is>
      </c>
      <c r="E92" s="30" t="inlineStr">
        <is>
          <t>M120-M132</t>
        </is>
      </c>
    </row>
    <row r="93">
      <c r="A93" s="30" t="inlineStr">
        <is>
          <t>outreach</t>
        </is>
      </c>
      <c r="B93" s="30" t="inlineStr">
        <is>
          <t>verity.outreach.research_file_url</t>
        </is>
      </c>
      <c r="C93" s="30" t="inlineStr">
        <is>
          <t>Closes the file-authorization gap taskplan 106 recorded: authorizes against the research entry's OWNING LEAD (via `requireLead`, which fails closed under tenant RLS the same way every other lookup here does) before minting a signed URL — never against the file record alone.</t>
        </is>
      </c>
      <c r="D93" s="30" t="inlineStr">
        <is>
          <t>outreach\index.ts</t>
        </is>
      </c>
      <c r="E93" s="30" t="inlineStr">
        <is>
          <t>M120-M132</t>
        </is>
      </c>
    </row>
    <row r="94">
      <c r="A94" s="30" t="inlineStr">
        <is>
          <t>outreach</t>
        </is>
      </c>
      <c r="B94" s="30" t="inlineStr">
        <is>
          <t>verity.outreach.team_comparison</t>
        </is>
      </c>
      <c r="C94" s="30" t="inlineStr">
        <is>
          <t>Company Core's team-to-team comparison (master-context spec §8's own table shape; 2026-09-13 doc §5 adds Leader and Target columns). Phase 7 adds the time window, the leader's name, the team's active Weekly QualifiedProspects target for the window's start (the one number §5's table shows as "Target"</t>
        </is>
      </c>
      <c r="D94" s="30" t="inlineStr">
        <is>
          <t>outreach\index.ts</t>
        </is>
      </c>
      <c r="E94" s="30" t="inlineStr">
        <is>
          <t>M120-M132</t>
        </is>
      </c>
    </row>
    <row r="95">
      <c r="A95" s="30" t="inlineStr">
        <is>
          <t>outreach</t>
        </is>
      </c>
      <c r="B95" s="30" t="inlineStr">
        <is>
          <t>verity.outreach.team_weekly_member_breakdown</t>
        </is>
      </c>
      <c r="C95" s="30" t="inlineStr">
        <is>
          <t>Weekly report depth (Task 106 Phase 6, spec §80-81): per-member counts over the same range `getTeamWeeklyRollup` aggregates — so a Senior's Weekly Team Report can show who did what, not just the team total.</t>
        </is>
      </c>
      <c r="D95" s="30" t="inlineStr">
        <is>
          <t>outreach\index.ts</t>
        </is>
      </c>
      <c r="E95" s="30" t="inlineStr">
        <is>
          <t>M120-M132</t>
        </is>
      </c>
    </row>
    <row r="96">
      <c r="A96" s="30" t="inlineStr">
        <is>
          <t>outreach</t>
        </is>
      </c>
      <c r="B96" s="30" t="inlineStr">
        <is>
          <t>verity.outreach.team_weekly_rollup</t>
        </is>
      </c>
      <c r="C96" s="30" t="inlineStr">
        <is>
          <t>Live team roll-up for a week — master-context spec §25, never hand-typed.</t>
        </is>
      </c>
      <c r="D96" s="30" t="inlineStr">
        <is>
          <t>outreach\index.ts</t>
        </is>
      </c>
      <c r="E96" s="30" t="inlineStr">
        <is>
          <t>M120-M132</t>
        </is>
      </c>
    </row>
    <row r="97">
      <c r="A97" s="30" t="inlineStr">
        <is>
          <t>outreach</t>
        </is>
      </c>
      <c r="B97" s="30" t="inlineStr">
        <is>
          <t>verity.outreach.vertical_intelligence</t>
        </is>
      </c>
      <c r="C97" s="30" t="inlineStr">
        <is>
          <t>Performance by domain (master-context §52; Task 106 Phase A rekeys this off the structured taxonomy): "Which markets are actually converting?" A lead created before Phase A may have no `domainId` — its legacy free-text `industry` is used as the bucket key instead, so history isn't silently dropped i</t>
        </is>
      </c>
      <c r="D97" s="30" t="inlineStr">
        <is>
          <t>outreach\index.ts</t>
        </is>
      </c>
      <c r="E97" s="30" t="inlineStr">
        <is>
          <t>M120-M132</t>
        </is>
      </c>
    </row>
    <row r="98">
      <c r="A98" s="30" t="inlineStr">
        <is>
          <t>plywood</t>
        </is>
      </c>
      <c r="B98" s="30" t="inlineStr">
        <is>
          <t>verity.plywood.list_catalogue</t>
        </is>
      </c>
      <c r="C98" s="30" t="inlineStr">
        <is>
          <t>List catalogue</t>
        </is>
      </c>
      <c r="D98" s="30" t="inlineStr">
        <is>
          <t>plywood\index.ts</t>
        </is>
      </c>
      <c r="E98" s="30" t="inlineStr">
        <is>
          <t>M053</t>
        </is>
      </c>
    </row>
    <row r="99">
      <c r="A99" s="30" t="inlineStr">
        <is>
          <t>plywood</t>
        </is>
      </c>
      <c r="B99" s="30" t="inlineStr">
        <is>
          <t>verity.plywood.preview_product_import</t>
        </is>
      </c>
      <c r="C99" s="30" t="inlineStr">
        <is>
          <t>Preview product import</t>
        </is>
      </c>
      <c r="D99" s="30" t="inlineStr">
        <is>
          <t>plywood\index.ts</t>
        </is>
      </c>
      <c r="E99" s="30" t="inlineStr">
        <is>
          <t>M053</t>
        </is>
      </c>
    </row>
    <row r="100">
      <c r="A100" s="30" t="inlineStr">
        <is>
          <t>plywood</t>
        </is>
      </c>
      <c r="B100" s="30" t="inlineStr">
        <is>
          <t>verity.plywood.product_detail</t>
        </is>
      </c>
      <c r="C100" s="30" t="inlineStr">
        <is>
          <t xml:space="preserve">§10 — one product, and everything currently true about it.  * ADR-018: split out of `trading/views.ts` because this query returns board dimension/grade fields — plywood's own `PlywoodProductDetail` extension of the generic `TradingProduct` — which `trading` must not know about. Everything else here </t>
        </is>
      </c>
      <c r="D100" s="30" t="inlineStr">
        <is>
          <t>plywood\views.ts</t>
        </is>
      </c>
      <c r="E100" s="30" t="inlineStr">
        <is>
          <t>M053</t>
        </is>
      </c>
    </row>
    <row r="101">
      <c r="A101" s="30" t="inlineStr">
        <is>
          <t>plywood</t>
        </is>
      </c>
      <c r="B101" s="30" t="inlineStr">
        <is>
          <t>verity.plywood.stock_on_hand</t>
        </is>
      </c>
      <c r="C101" s="30" t="inlineStr">
        <is>
          <t>`trading.stockOnHand`, augmented with plywood's `grade` — the one field the stock board (`StockBoard.tsx`) actually renders per row that the generic query cannot know about. Shadows the star-re-exported binding from `../trading` (ES module semantics: a local export always wins over one brought in by</t>
        </is>
      </c>
      <c r="D101" s="30" t="inlineStr">
        <is>
          <t>plywood\index.ts</t>
        </is>
      </c>
      <c r="E101" s="30" t="inlineStr">
        <is>
          <t>M053</t>
        </is>
      </c>
    </row>
    <row r="102">
      <c r="A102" s="30" t="inlineStr">
        <is>
          <t>recipe</t>
        </is>
      </c>
      <c r="B102" s="30" t="inlineStr">
        <is>
          <t>verity.recipe.get_menu_analytics</t>
        </is>
      </c>
      <c r="C102" s="30" t="inlineStr">
        <is>
          <t>PRD §62 — the only Phase 5 (Intelligence) piece built this cycle: a derived quadrant classification (Star/Plow Horse/Puzzle/Dog), no forecasting or ML. High/low sales and margin are relative to the MEDIAN across items sold in the range — not a fixed threshold, since "high sales" means nothing withou</t>
        </is>
      </c>
      <c r="D102" s="30" t="inlineStr">
        <is>
          <t>recipe\index.ts</t>
        </is>
      </c>
      <c r="E102" s="30" t="inlineStr">
        <is>
          <t>M094</t>
        </is>
      </c>
    </row>
    <row r="103">
      <c r="A103" s="30" t="inlineStr">
        <is>
          <t>recipe</t>
        </is>
      </c>
      <c r="B103" s="30" t="inlineStr">
        <is>
          <t>verity.recipe.get_recipe_cost</t>
        </is>
      </c>
      <c r="C103" s="30" t="inlineStr">
        <is>
          <t>Get recipe cost</t>
        </is>
      </c>
      <c r="D103" s="30" t="inlineStr">
        <is>
          <t>recipe\index.ts</t>
        </is>
      </c>
      <c r="E103" s="30" t="inlineStr">
        <is>
          <t>M094</t>
        </is>
      </c>
    </row>
    <row r="104">
      <c r="A104" s="30" t="inlineStr">
        <is>
          <t>scheduling</t>
        </is>
      </c>
      <c r="B104" s="30" t="inlineStr">
        <is>
          <t>verity.scheduling.list_bookings</t>
        </is>
      </c>
      <c r="C104" s="30" t="inlineStr">
        <is>
          <t>List bookings</t>
        </is>
      </c>
      <c r="D104" s="30" t="inlineStr">
        <is>
          <t>scheduling\index.ts</t>
        </is>
      </c>
      <c r="E104" s="30" t="inlineStr">
        <is>
          <t>M033</t>
        </is>
      </c>
    </row>
    <row r="105">
      <c r="A105" s="30" t="inlineStr">
        <is>
          <t>trading</t>
        </is>
      </c>
      <c r="B105" s="30" t="inlineStr">
        <is>
          <t>verity.trading.allocation_plan</t>
        </is>
      </c>
      <c r="C105" s="30" t="inlineStr">
        <is>
          <t>Allocation plan</t>
        </is>
      </c>
      <c r="D105" s="30" t="inlineStr">
        <is>
          <t>trading\orders.ts</t>
        </is>
      </c>
      <c r="E105" s="30" t="inlineStr">
        <is>
          <t>M040-M052, M054</t>
        </is>
      </c>
    </row>
    <row r="106">
      <c r="A106" s="30" t="inlineStr">
        <is>
          <t>trading</t>
        </is>
      </c>
      <c r="B106" s="30" t="inlineStr">
        <is>
          <t>verity.trading.business_settings</t>
        </is>
      </c>
      <c r="C106" s="30" t="inlineStr">
        <is>
          <t>Business settings</t>
        </is>
      </c>
      <c r="D106" s="30" t="inlineStr">
        <is>
          <t>trading\business.ts</t>
        </is>
      </c>
      <c r="E106" s="30" t="inlineStr">
        <is>
          <t>M040-M052, M054</t>
        </is>
      </c>
    </row>
    <row r="107">
      <c r="A107" s="30" t="inlineStr">
        <is>
          <t>trading</t>
        </is>
      </c>
      <c r="B107" s="30" t="inlineStr">
        <is>
          <t>verity.trading.close_checklist</t>
        </is>
      </c>
      <c r="C107" s="30" t="inlineStr">
        <is>
          <t>What stands between this period and a close.  * Specification §76. Every item is something a person has to go and resolve, named with a count, because "3 GST mismatches" is actionable and "not ready" is not.</t>
        </is>
      </c>
      <c r="D107" s="30" t="inlineStr">
        <is>
          <t>trading\period.ts</t>
        </is>
      </c>
      <c r="E107" s="30" t="inlineStr">
        <is>
          <t>M040-M052, M054</t>
        </is>
      </c>
    </row>
    <row r="108">
      <c r="A108" s="30" t="inlineStr">
        <is>
          <t>trading</t>
        </is>
      </c>
      <c r="B108" s="30" t="inlineStr">
        <is>
          <t>verity.trading.customer_detail</t>
        </is>
      </c>
      <c r="C108" s="30" t="inlineStr">
        <is>
          <t>§35 — the customer's operating account, and the one screen where the credit decision is legible: limit, exposure, headroom, side by side.  * Exposure comes from `customerExposurePaise` and from nowhere else. The program plan is explicit that a second definition anywhere in this capability is a defec</t>
        </is>
      </c>
      <c r="D108" s="30" t="inlineStr">
        <is>
          <t>trading\orders.ts</t>
        </is>
      </c>
      <c r="E108" s="30" t="inlineStr">
        <is>
          <t>M040-M052, M054</t>
        </is>
      </c>
    </row>
    <row r="109">
      <c r="A109" s="30" t="inlineStr">
        <is>
          <t>trading</t>
        </is>
      </c>
      <c r="B109" s="30" t="inlineStr">
        <is>
          <t>verity.trading.customer_prices</t>
        </is>
      </c>
      <c r="C109" s="30" t="inlineStr">
        <is>
          <t>Every agreed customer price, flat — the selling-side twin of `supplierPrices`.</t>
        </is>
      </c>
      <c r="D109" s="30" t="inlineStr">
        <is>
          <t>trading\views.ts</t>
        </is>
      </c>
      <c r="E109" s="30" t="inlineStr">
        <is>
          <t>M040-M052, M054</t>
        </is>
      </c>
    </row>
    <row r="110">
      <c r="A110" s="30" t="inlineStr">
        <is>
          <t>trading</t>
        </is>
      </c>
      <c r="B110" s="30" t="inlineStr">
        <is>
          <t>verity.trading.finance_ageing</t>
        </is>
      </c>
      <c r="C110" s="30" t="inlineStr">
        <is>
          <t>§73 Finance — receivable and payable ageing, side by side.  * Ageing is by invoice AGE, because this capability records no payment terms. Presenting age buckets as though they were overdue buckets would assert a due date the business never agreed, so the buckets are labelled by age and the screen sa</t>
        </is>
      </c>
      <c r="D110" s="30" t="inlineStr">
        <is>
          <t>trading\reports.ts</t>
        </is>
      </c>
      <c r="E110" s="30" t="inlineStr">
        <is>
          <t>M040-M052, M054</t>
        </is>
      </c>
    </row>
    <row r="111">
      <c r="A111" s="30" t="inlineStr">
        <is>
          <t>trading</t>
        </is>
      </c>
      <c r="B111" s="30" t="inlineStr">
        <is>
          <t>verity.trading.godown_detail</t>
        </is>
      </c>
      <c r="C111" s="30" t="inlineStr">
        <is>
          <t>§11 — one godown: what it holds, what is promised out of it, what is coming.  * Returns null when the godown exists but is outside the actor's scope, exactly as it does when the godown does not exist. Distinguishing the two would tell a warehouse operator that a site they may not read is nevertheles</t>
        </is>
      </c>
      <c r="D111" s="30" t="inlineStr">
        <is>
          <t>trading\views.ts</t>
        </is>
      </c>
      <c r="E111" s="30" t="inlineStr">
        <is>
          <t>M040-M052, M054</t>
        </is>
      </c>
    </row>
    <row r="112">
      <c r="A112" s="30" t="inlineStr">
        <is>
          <t>trading</t>
        </is>
      </c>
      <c r="B112" s="30" t="inlineStr">
        <is>
          <t>verity.trading.goods_receipt_detail</t>
        </is>
      </c>
      <c r="C112" s="30" t="inlineStr">
        <is>
          <t>Goods receipt detail</t>
        </is>
      </c>
      <c r="D112" s="30" t="inlineStr">
        <is>
          <t>trading\finance.ts</t>
        </is>
      </c>
      <c r="E112" s="30" t="inlineStr">
        <is>
          <t>M040-M052, M054</t>
        </is>
      </c>
    </row>
    <row r="113">
      <c r="A113" s="30" t="inlineStr">
        <is>
          <t>trading</t>
        </is>
      </c>
      <c r="B113" s="30" t="inlineStr">
        <is>
          <t>verity.trading.gstr1_working</t>
        </is>
      </c>
      <c r="C113" s="30" t="inlineStr">
        <is>
          <t>GSTR-1 working: outward supplies, from posted sales invoices.  * B2B and B2C split on whether the customer has a GSTIN, and an HSN summary, which is what the return actually asks for. Generated, never typed.</t>
        </is>
      </c>
      <c r="D113" s="30" t="inlineStr">
        <is>
          <t>trading\tax.ts</t>
        </is>
      </c>
      <c r="E113" s="30" t="inlineStr">
        <is>
          <t>M040-M052, M054</t>
        </is>
      </c>
    </row>
    <row r="114">
      <c r="A114" s="30" t="inlineStr">
        <is>
          <t>trading</t>
        </is>
      </c>
      <c r="B114" s="30" t="inlineStr">
        <is>
          <t>verity.trading.gstr3b_working</t>
        </is>
      </c>
      <c r="C114" s="30" t="inlineStr">
        <is>
          <t>GSTR-3B working: the summary return, from posted documents (§62).  * Where GSTR-1 lists outward supplies invoice by invoice, 3B is the summary a business actually pays from: output liability, input credit, and the cash required after one is set against the other.  * EVERY FIGURE HERE IS DERIVED. §58</t>
        </is>
      </c>
      <c r="D114" s="30" t="inlineStr">
        <is>
          <t>trading\tax.ts</t>
        </is>
      </c>
      <c r="E114" s="30" t="inlineStr">
        <is>
          <t>M040-M052, M054</t>
        </is>
      </c>
    </row>
    <row r="115">
      <c r="A115" s="30" t="inlineStr">
        <is>
          <t>trading</t>
        </is>
      </c>
      <c r="B115" s="30" t="inlineStr">
        <is>
          <t>verity.trading.inventory_analysis</t>
        </is>
      </c>
      <c r="C115" s="30" t="inlineStr">
        <is>
          <t>§73 Inventory — valuation, ageing, damage and adjustments.  * AGEING IS MEASURED FROM THE LAST INWARD MOVEMENT, not from a purchase date the balance does not carry. That is the honest reading of what this system records: how long since anything was added to this pile. It is stated on the screen rath</t>
        </is>
      </c>
      <c r="D115" s="30" t="inlineStr">
        <is>
          <t>trading\reports.ts</t>
        </is>
      </c>
      <c r="E115" s="30" t="inlineStr">
        <is>
          <t>M040-M052, M054</t>
        </is>
      </c>
    </row>
    <row r="116">
      <c r="A116" s="30" t="inlineStr">
        <is>
          <t>trading</t>
        </is>
      </c>
      <c r="B116" s="30" t="inlineStr">
        <is>
          <t>verity.trading.invoice_detail</t>
        </is>
      </c>
      <c r="C116" s="30" t="inlineStr">
        <is>
          <t>Invoice detail</t>
        </is>
      </c>
      <c r="D116" s="30" t="inlineStr">
        <is>
          <t>trading\finance.ts</t>
        </is>
      </c>
      <c r="E116" s="30" t="inlineStr">
        <is>
          <t>M040-M052, M054</t>
        </is>
      </c>
    </row>
    <row r="117">
      <c r="A117" s="30" t="inlineStr">
        <is>
          <t>trading</t>
        </is>
      </c>
      <c r="B117" s="30" t="inlineStr">
        <is>
          <t>verity.trading.itc_reconciliation</t>
        </is>
      </c>
      <c r="C117" s="30" t="inlineStr">
        <is>
          <t xml:space="preserve">§59 — the purchase register against the portal.  * MATCHED ON SUPPLIER GSTIN PLUS THE SUPPLIER'S INVOICE NUMBER, because that is the pair the portal keys on. Our own invoice number is a different number in our own series; matching on it would match nothing and report the entire register as missing. </t>
        </is>
      </c>
      <c r="D117" s="30" t="inlineStr">
        <is>
          <t>trading\itc.ts</t>
        </is>
      </c>
      <c r="E117" s="30" t="inlineStr">
        <is>
          <t>M040-M052, M054</t>
        </is>
      </c>
    </row>
    <row r="118">
      <c r="A118" s="30" t="inlineStr">
        <is>
          <t>trading</t>
        </is>
      </c>
      <c r="B118" s="30" t="inlineStr">
        <is>
          <t>verity.trading.list_business_activities</t>
        </is>
      </c>
      <c r="C118" s="30" t="inlineStr">
        <is>
          <t>The activity catalogue, for the role editor.  * A query rather than a constant shipped to the browser, so the vocabulary stays server-side alongside the entities it names — and so a capability that is not activated for this tenant contributes nothing to the list.</t>
        </is>
      </c>
      <c r="D118" s="30" t="inlineStr">
        <is>
          <t>trading\activities.ts</t>
        </is>
      </c>
      <c r="E118" s="30" t="inlineStr">
        <is>
          <t>M040-M052, M054</t>
        </is>
      </c>
    </row>
    <row r="119">
      <c r="A119" s="30" t="inlineStr">
        <is>
          <t>trading</t>
        </is>
      </c>
      <c r="B119" s="30" t="inlineStr">
        <is>
          <t>verity.trading.list_customers</t>
        </is>
      </c>
      <c r="C119" s="30" t="inlineStr">
        <is>
          <t>List customers</t>
        </is>
      </c>
      <c r="D119" s="30" t="inlineStr">
        <is>
          <t>trading\orders.ts</t>
        </is>
      </c>
      <c r="E119" s="30" t="inlineStr">
        <is>
          <t>M040-M052, M054</t>
        </is>
      </c>
    </row>
    <row r="120">
      <c r="A120" s="30" t="inlineStr">
        <is>
          <t>trading</t>
        </is>
      </c>
      <c r="B120" s="30" t="inlineStr">
        <is>
          <t>verity.trading.list_godown_racks</t>
        </is>
      </c>
      <c r="C120" s="30" t="inlineStr">
        <is>
          <t>List godown racks</t>
        </is>
      </c>
      <c r="D120" s="30" t="inlineStr">
        <is>
          <t>trading\index.ts</t>
        </is>
      </c>
      <c r="E120" s="30" t="inlineStr">
        <is>
          <t>M040-M052, M054</t>
        </is>
      </c>
    </row>
    <row r="121">
      <c r="A121" s="30" t="inlineStr">
        <is>
          <t>trading</t>
        </is>
      </c>
      <c r="B121" s="30" t="inlineStr">
        <is>
          <t>verity.trading.list_invoices</t>
        </is>
      </c>
      <c r="C121" s="30" t="inlineStr">
        <is>
          <t>List invoices</t>
        </is>
      </c>
      <c r="D121" s="30" t="inlineStr">
        <is>
          <t>trading\finance.ts</t>
        </is>
      </c>
      <c r="E121" s="30" t="inlineStr">
        <is>
          <t>M040-M052, M054</t>
        </is>
      </c>
    </row>
    <row r="122">
      <c r="A122" s="30" t="inlineStr">
        <is>
          <t>trading</t>
        </is>
      </c>
      <c r="B122" s="30" t="inlineStr">
        <is>
          <t>verity.trading.list_suppliers</t>
        </is>
      </c>
      <c r="C122" s="30" t="inlineStr">
        <is>
          <t>List suppliers</t>
        </is>
      </c>
      <c r="D122" s="30" t="inlineStr">
        <is>
          <t>trading\orders.ts</t>
        </is>
      </c>
      <c r="E122" s="30" t="inlineStr">
        <is>
          <t>M040-M052, M054</t>
        </is>
      </c>
    </row>
    <row r="123">
      <c r="A123" s="30" t="inlineStr">
        <is>
          <t>trading</t>
        </is>
      </c>
      <c r="B123" s="30" t="inlineStr">
        <is>
          <t>verity.trading.low_stock</t>
        </is>
      </c>
      <c r="C123" s="30" t="inlineStr">
        <is>
          <t>Low stock</t>
        </is>
      </c>
      <c r="D123" s="30" t="inlineStr">
        <is>
          <t>trading\stock.ts</t>
        </is>
      </c>
      <c r="E123" s="30" t="inlineStr">
        <is>
          <t>M040-M052, M054</t>
        </is>
      </c>
    </row>
    <row r="124">
      <c r="A124" s="30" t="inlineStr">
        <is>
          <t>trading</t>
        </is>
      </c>
      <c r="B124" s="30" t="inlineStr">
        <is>
          <t>verity.trading.margin_report</t>
        </is>
      </c>
      <c r="C124" s="30" t="inlineStr">
        <is>
          <t>Margin, and the honest name of the method that produced it (P1).  * Revenue is the taxable value of sales invoices — tax collected is not income. Cost is what the stock ledger recorded as consumed at the moment each sale happened, which is why an outward movement stores its cost rather than being re</t>
        </is>
      </c>
      <c r="D124" s="30" t="inlineStr">
        <is>
          <t>trading\finance.ts</t>
        </is>
      </c>
      <c r="E124" s="30" t="inlineStr">
        <is>
          <t>M040-M052, M054</t>
        </is>
      </c>
    </row>
    <row r="125">
      <c r="A125" s="30" t="inlineStr">
        <is>
          <t>trading</t>
        </is>
      </c>
      <c r="B125" s="30" t="inlineStr">
        <is>
          <t>verity.trading.metrics_history</t>
        </is>
      </c>
      <c r="C125" s="30" t="inlineStr">
        <is>
          <t>Metrics history</t>
        </is>
      </c>
      <c r="D125" s="30" t="inlineStr">
        <is>
          <t>trading\finance.ts</t>
        </is>
      </c>
      <c r="E125" s="30" t="inlineStr">
        <is>
          <t>M040-M052, M054</t>
        </is>
      </c>
    </row>
    <row r="126">
      <c r="A126" s="30" t="inlineStr">
        <is>
          <t>trading</t>
        </is>
      </c>
      <c r="B126" s="30" t="inlineStr">
        <is>
          <t>verity.trading.needs_attention</t>
        </is>
      </c>
      <c r="C126" s="30" t="inlineStr">
        <is>
          <t>"Needs Attention" — Overview dashboard rework, plywood's own local feature. NOT Task 90's platform-wide Attention contribution point (see `taskplans/90_attention_platform_concept.md` — that stays gated behind its own ADR). This composes plywood's already-canonical signals (`lowStock`, `outstandingRe</t>
        </is>
      </c>
      <c r="D126" s="30" t="inlineStr">
        <is>
          <t>trading\orders.ts</t>
        </is>
      </c>
      <c r="E126" s="30" t="inlineStr">
        <is>
          <t>M040-M052, M054</t>
        </is>
      </c>
    </row>
    <row r="127">
      <c r="A127" s="30" t="inlineStr">
        <is>
          <t>trading</t>
        </is>
      </c>
      <c r="B127" s="30" t="inlineStr">
        <is>
          <t>verity.trading.onboarding_checklist</t>
        </is>
      </c>
      <c r="C127" s="30" t="inlineStr">
        <is>
          <t>§3 — what a new business still has to do before it can trade.  * THE POINT OF THIS QUERY. §3 opens with an instruction rather than a feature: "Do not drop them into an empty Overview." A first-time client landing on a dashboard of eight zeroes has been told nothing — not that the figures are zero be</t>
        </is>
      </c>
      <c r="D127" s="30" t="inlineStr">
        <is>
          <t>trading\business.ts</t>
        </is>
      </c>
      <c r="E127" s="30" t="inlineStr">
        <is>
          <t>M040-M052, M054</t>
        </is>
      </c>
    </row>
    <row r="128">
      <c r="A128" s="30" t="inlineStr">
        <is>
          <t>trading</t>
        </is>
      </c>
      <c r="B128" s="30" t="inlineStr">
        <is>
          <t>verity.trading.open_orders</t>
        </is>
      </c>
      <c r="C128" s="30" t="inlineStr">
        <is>
          <t>Open orders</t>
        </is>
      </c>
      <c r="D128" s="30" t="inlineStr">
        <is>
          <t>trading\orders.ts</t>
        </is>
      </c>
      <c r="E128" s="30" t="inlineStr">
        <is>
          <t>M040-M052, M054</t>
        </is>
      </c>
    </row>
    <row r="129">
      <c r="A129" s="30" t="inlineStr">
        <is>
          <t>trading</t>
        </is>
      </c>
      <c r="B129" s="30" t="inlineStr">
        <is>
          <t>verity.trading.outstanding_receivables</t>
        </is>
      </c>
      <c r="C129" s="30" t="inlineStr">
        <is>
          <t>Outstanding receivables</t>
        </is>
      </c>
      <c r="D129" s="30" t="inlineStr">
        <is>
          <t>trading\finance.ts</t>
        </is>
      </c>
      <c r="E129" s="30" t="inlineStr">
        <is>
          <t>M040-M052, M054</t>
        </is>
      </c>
    </row>
    <row r="130">
      <c r="A130" s="30" t="inlineStr">
        <is>
          <t>trading</t>
        </is>
      </c>
      <c r="B130" s="30" t="inlineStr">
        <is>
          <t>verity.trading.owner_console</t>
        </is>
      </c>
      <c r="C130" s="30" t="inlineStr">
        <is>
          <t>PLYWOOD STAGE 7 — the owner console.  * plywood.md §8.1 names the eight figures, so this returns exactly those eight and nothing invented alongside them. One query rather than eight, because a dashboard that fans out into eight round trips is a dashboard that is slow at precisely the moment somebody</t>
        </is>
      </c>
      <c r="D130" s="30" t="inlineStr">
        <is>
          <t>trading\finance.ts</t>
        </is>
      </c>
      <c r="E130" s="30" t="inlineStr">
        <is>
          <t>M040-M052, M054</t>
        </is>
      </c>
    </row>
    <row r="131">
      <c r="A131" s="30" t="inlineStr">
        <is>
          <t>trading</t>
        </is>
      </c>
      <c r="B131" s="30" t="inlineStr">
        <is>
          <t>verity.trading.party_balances</t>
        </is>
      </c>
      <c r="C131" s="30" t="inlineStr">
        <is>
          <t>Party balances</t>
        </is>
      </c>
      <c r="D131" s="30" t="inlineStr">
        <is>
          <t>trading\finance.ts</t>
        </is>
      </c>
      <c r="E131" s="30" t="inlineStr">
        <is>
          <t>M040-M052, M054</t>
        </is>
      </c>
    </row>
    <row r="132">
      <c r="A132" s="30" t="inlineStr">
        <is>
          <t>trading</t>
        </is>
      </c>
      <c r="B132" s="30" t="inlineStr">
        <is>
          <t>verity.trading.party_ledger</t>
        </is>
      </c>
      <c r="C132" s="30" t="inlineStr">
        <is>
          <t>One business's ledger, both sides of the trade together when they are linked, and every obligation — not only the ones with a document yet.  * Requested 2026-09-15: "the ledger should contain all transactions that are already made, or if we or they owe something." Two changes:  * 1. A linked custome</t>
        </is>
      </c>
      <c r="D132" s="30" t="inlineStr">
        <is>
          <t>trading\finance.ts</t>
        </is>
      </c>
      <c r="E132" s="30" t="inlineStr">
        <is>
          <t>M040-M052, M054</t>
        </is>
      </c>
    </row>
    <row r="133">
      <c r="A133" s="30" t="inlineStr">
        <is>
          <t>trading</t>
        </is>
      </c>
      <c r="B133" s="30" t="inlineStr">
        <is>
          <t>verity.trading.payment_journal</t>
        </is>
      </c>
      <c r="C133" s="30" t="inlineStr">
        <is>
          <t xml:space="preserve">Every movement of money, both directions, newest first.  * REPORTED: "there should be a whole record of payments being received and being sent, no matter from whom or to whom."  * `partyLedger` answers "what happened with this one party" and needs a party chosen before it says anything. That is the </t>
        </is>
      </c>
      <c r="D133" s="30" t="inlineStr">
        <is>
          <t>trading\finance.ts</t>
        </is>
      </c>
      <c r="E133" s="30" t="inlineStr">
        <is>
          <t>M040-M052, M054</t>
        </is>
      </c>
    </row>
    <row r="134">
      <c r="A134" s="30" t="inlineStr">
        <is>
          <t>trading</t>
        </is>
      </c>
      <c r="B134" s="30" t="inlineStr">
        <is>
          <t>verity.trading.product_movements</t>
        </is>
      </c>
      <c r="C134" s="30" t="inlineStr">
        <is>
          <t>Product movements</t>
        </is>
      </c>
      <c r="D134" s="30" t="inlineStr">
        <is>
          <t>trading\stock.ts</t>
        </is>
      </c>
      <c r="E134" s="30" t="inlineStr">
        <is>
          <t>M040-M052, M054</t>
        </is>
      </c>
    </row>
    <row r="135">
      <c r="A135" s="30" t="inlineStr">
        <is>
          <t>trading</t>
        </is>
      </c>
      <c r="B135" s="30" t="inlineStr">
        <is>
          <t>verity.trading.product_tax_rates</t>
        </is>
      </c>
      <c r="C135" s="30" t="inlineStr">
        <is>
          <t>Product tax rates</t>
        </is>
      </c>
      <c r="D135" s="30" t="inlineStr">
        <is>
          <t>trading\tax.ts</t>
        </is>
      </c>
      <c r="E135" s="30" t="inlineStr">
        <is>
          <t>M040-M052, M054</t>
        </is>
      </c>
    </row>
    <row r="136">
      <c r="A136" s="30" t="inlineStr">
        <is>
          <t>trading</t>
        </is>
      </c>
      <c r="B136" s="30" t="inlineStr">
        <is>
          <t>verity.trading.purchase_analysis</t>
        </is>
      </c>
      <c r="C136" s="30" t="inlineStr">
        <is>
          <t>§73 Purchases — value by supplier and product, and how prices have moved.</t>
        </is>
      </c>
      <c r="D136" s="30" t="inlineStr">
        <is>
          <t>trading\reports.ts</t>
        </is>
      </c>
      <c r="E136" s="30" t="inlineStr">
        <is>
          <t>M040-M052, M054</t>
        </is>
      </c>
    </row>
    <row r="137">
      <c r="A137" s="30" t="inlineStr">
        <is>
          <t>trading</t>
        </is>
      </c>
      <c r="B137" s="30" t="inlineStr">
        <is>
          <t>verity.trading.purchase_match</t>
        </is>
      </c>
      <c r="C137" s="30" t="inlineStr">
        <is>
          <t>Purchase order ↔ goods receipt ↔ supplier invoice.  * Authority: specification §29; taskplans/archive/45_plywood_workflow_program.md §9 slice 3; PLYWOOD_TARGET_WORKFLOW_GAP_AUDIT.md P0-04 and §4.6.  * The accountant's question is never "what did we order?" — it is "does what they billed agree with w</t>
        </is>
      </c>
      <c r="D137" s="30" t="inlineStr">
        <is>
          <t>trading\finance.ts</t>
        </is>
      </c>
      <c r="E137" s="30" t="inlineStr">
        <is>
          <t>M040-M052, M054</t>
        </is>
      </c>
    </row>
    <row r="138">
      <c r="A138" s="30" t="inlineStr">
        <is>
          <t>trading</t>
        </is>
      </c>
      <c r="B138" s="30" t="inlineStr">
        <is>
          <t>verity.trading.purchase_order_detail</t>
        </is>
      </c>
      <c r="C138" s="30" t="inlineStr">
        <is>
          <t>Purchase order detail</t>
        </is>
      </c>
      <c r="D138" s="30" t="inlineStr">
        <is>
          <t>trading\orders.ts</t>
        </is>
      </c>
      <c r="E138" s="30" t="inlineStr">
        <is>
          <t>M040-M052, M054</t>
        </is>
      </c>
    </row>
    <row r="139">
      <c r="A139" s="30" t="inlineStr">
        <is>
          <t>trading</t>
        </is>
      </c>
      <c r="B139" s="30" t="inlineStr">
        <is>
          <t>verity.trading.purchase_review_queue</t>
        </is>
      </c>
      <c r="C139" s="30" t="inlineStr">
        <is>
          <t xml:space="preserve">§60 — the accountant's purchase review queue.  * §75 describes the job this replaces: ask the purchase team, collect bills, compare against the order, compare against stock, key it into accounting software, check GST, reconcile in Excel. The queue is the first half of that — every purchase that has </t>
        </is>
      </c>
      <c r="D139" s="30" t="inlineStr">
        <is>
          <t>trading\finance.ts</t>
        </is>
      </c>
      <c r="E139" s="30" t="inlineStr">
        <is>
          <t>M040-M052, M054</t>
        </is>
      </c>
    </row>
    <row r="140">
      <c r="A140" s="30" t="inlineStr">
        <is>
          <t>trading</t>
        </is>
      </c>
      <c r="B140" s="30" t="inlineStr">
        <is>
          <t>verity.trading.recent_activity_feed</t>
        </is>
      </c>
      <c r="C140" s="30" t="inlineStr">
        <is>
          <t>Tenant-wide activity, unlike `reconstructHistory` (Task 38/92) which is per-entity. Same source tables (`activity`/`domain_event`), same `commandKey`-first captioning `ActivityLog` already renders (Task 92's `kind` fix carried over here too) — this is a different SCOPE of the same mechanism, not a n</t>
        </is>
      </c>
      <c r="D140" s="30" t="inlineStr">
        <is>
          <t>trading\finance.ts</t>
        </is>
      </c>
      <c r="E140" s="30" t="inlineStr">
        <is>
          <t>M040-M052, M054</t>
        </is>
      </c>
    </row>
    <row r="141">
      <c r="A141" s="30" t="inlineStr">
        <is>
          <t>trading</t>
        </is>
      </c>
      <c r="B141" s="30" t="inlineStr">
        <is>
          <t>verity.trading.sales_analysis</t>
        </is>
      </c>
      <c r="C141" s="30" t="inlineStr">
        <is>
          <t xml:space="preserve">§73 Sales — revenue and quantity, by product and by customer.  * ON "BY SALESPERSON", which §73 also asks for: an order records no salesperson. `Activity` records which user ran `create_sales_order`, but that is who keyed it, which is not the same fact and is wrong the moment an accountant enters a </t>
        </is>
      </c>
      <c r="D141" s="30" t="inlineStr">
        <is>
          <t>trading\reports.ts</t>
        </is>
      </c>
      <c r="E141" s="30" t="inlineStr">
        <is>
          <t>M040-M052, M054</t>
        </is>
      </c>
    </row>
    <row r="142">
      <c r="A142" s="30" t="inlineStr">
        <is>
          <t>trading</t>
        </is>
      </c>
      <c r="B142" s="30" t="inlineStr">
        <is>
          <t>verity.trading.sales_order_detail</t>
        </is>
      </c>
      <c r="C142" s="30" t="inlineStr">
        <is>
          <t>Sales order detail</t>
        </is>
      </c>
      <c r="D142" s="30" t="inlineStr">
        <is>
          <t>trading\orders.ts</t>
        </is>
      </c>
      <c r="E142" s="30" t="inlineStr">
        <is>
          <t>M040-M052, M054</t>
        </is>
      </c>
    </row>
    <row r="143">
      <c r="A143" s="30" t="inlineStr">
        <is>
          <t>trading</t>
        </is>
      </c>
      <c r="B143" s="30" t="inlineStr">
        <is>
          <t>verity.trading.sellable_stock</t>
        </is>
      </c>
      <c r="C143" s="30" t="inlineStr">
        <is>
          <t xml:space="preserve">What can actually be sold, per board, per godown, with the agreed price.  * Audit findings U0-1 and U1-8. The sales-order form asked for a godown and a board and told the salesperson nothing about either: not whether that godown held any, and not what the customer's agreed price was. The result was </t>
        </is>
      </c>
      <c r="D143" s="30" t="inlineStr">
        <is>
          <t>trading\views.ts</t>
        </is>
      </c>
      <c r="E143" s="30" t="inlineStr">
        <is>
          <t>M040-M052, M054</t>
        </is>
      </c>
    </row>
    <row r="144">
      <c r="A144" s="30" t="inlineStr">
        <is>
          <t>trading</t>
        </is>
      </c>
      <c r="B144" s="30" t="inlineStr">
        <is>
          <t>verity.trading.stock_availability</t>
        </is>
      </c>
      <c r="C144" s="30" t="inlineStr">
        <is>
          <t>Stock availability</t>
        </is>
      </c>
      <c r="D144" s="30" t="inlineStr">
        <is>
          <t>trading\orders.ts</t>
        </is>
      </c>
      <c r="E144" s="30" t="inlineStr">
        <is>
          <t>M040-M052, M054</t>
        </is>
      </c>
    </row>
    <row r="145">
      <c r="A145" s="30" t="inlineStr">
        <is>
          <t>trading</t>
        </is>
      </c>
      <c r="B145" s="30" t="inlineStr">
        <is>
          <t>verity.trading.stock_ledger</t>
        </is>
      </c>
      <c r="C145" s="30" t="inlineStr">
        <is>
          <t xml:space="preserve">§13 — why a quantity is what it is.  * The specification calls this "critical for warehouse staff and accountants", and it is the screen that makes §9's rule enforceable: stock is never hand-edited, so every sheet on hand traces to a movement that says who moved it and why.  * Ordered OLDEST FIRST, </t>
        </is>
      </c>
      <c r="D145" s="30" t="inlineStr">
        <is>
          <t>trading\views.ts</t>
        </is>
      </c>
      <c r="E145" s="30" t="inlineStr">
        <is>
          <t>M040-M052, M054</t>
        </is>
      </c>
    </row>
    <row r="146">
      <c r="A146" s="30" t="inlineStr">
        <is>
          <t>trading</t>
        </is>
      </c>
      <c r="B146" s="30" t="inlineStr">
        <is>
          <t>verity.trading.stock_on_hand</t>
        </is>
      </c>
      <c r="C146" s="30" t="inlineStr">
        <is>
          <t>Stock on hand</t>
        </is>
      </c>
      <c r="D146" s="30" t="inlineStr">
        <is>
          <t>trading\stock.ts</t>
        </is>
      </c>
      <c r="E146" s="30" t="inlineStr">
        <is>
          <t>M040-M052, M054</t>
        </is>
      </c>
    </row>
    <row r="147">
      <c r="A147" s="30" t="inlineStr">
        <is>
          <t>trading</t>
        </is>
      </c>
      <c r="B147" s="30" t="inlineStr">
        <is>
          <t>verity.trading.supplier_detail</t>
        </is>
      </c>
      <c r="C147" s="30" t="inlineStr">
        <is>
          <t>§15 and §35 — a trading partner as an operating account rather than a dropdown. One round trip fills every tab, because a person opening a supplier is going to read more than one of them and six sequential queries to render one page is six chances for the tabs to disagree with each other.</t>
        </is>
      </c>
      <c r="D147" s="30" t="inlineStr">
        <is>
          <t>trading\orders.ts</t>
        </is>
      </c>
      <c r="E147" s="30" t="inlineStr">
        <is>
          <t>M040-M052, M054</t>
        </is>
      </c>
    </row>
    <row r="148">
      <c r="A148" s="30" t="inlineStr">
        <is>
          <t>trading</t>
        </is>
      </c>
      <c r="B148" s="30" t="inlineStr">
        <is>
          <t>verity.trading.supplier_prices</t>
        </is>
      </c>
      <c r="C148" s="30" t="inlineStr">
        <is>
          <t>Every agreed supplier price, flat.  * TASK 71 ITEM 8 — "if I have set an agreed price for a supplier, it should autofill the price per unit." The command has always fallen back to the negotiated price when the cost is left blank, but the form could not SHOW that price, so the buyer had a box labelle</t>
        </is>
      </c>
      <c r="D148" s="30" t="inlineStr">
        <is>
          <t>trading\views.ts</t>
        </is>
      </c>
      <c r="E148" s="30" t="inlineStr">
        <is>
          <t>M040-M052, M054</t>
        </is>
      </c>
    </row>
    <row r="149">
      <c r="A149" s="30" t="inlineStr">
        <is>
          <t>trading</t>
        </is>
      </c>
      <c r="B149" s="30" t="inlineStr">
        <is>
          <t>verity.trading.tax_settings</t>
        </is>
      </c>
      <c r="C149" s="30" t="inlineStr">
        <is>
          <t>§5 — tax settings in a business's own words.  * The registration as a person describes it, and the rate rules behind it. Explicitly NOT a configuration-key screen: the specification names `verity.trading.tax.cgst_rate_bp` as the thing a client must never be shown, because a rate is a business fact w</t>
        </is>
      </c>
      <c r="D149" s="30" t="inlineStr">
        <is>
          <t>trading\tax.ts</t>
        </is>
      </c>
      <c r="E149" s="30" t="inlineStr">
        <is>
          <t>M040-M052, M054</t>
        </is>
      </c>
    </row>
    <row r="150">
      <c r="A150" s="30" t="inlineStr">
        <is>
          <t>trading</t>
        </is>
      </c>
      <c r="B150" s="30" t="inlineStr">
        <is>
          <t>verity.trading.top_customers</t>
        </is>
      </c>
      <c r="C150" s="30" t="inlineStr">
        <is>
          <t>Top customers</t>
        </is>
      </c>
      <c r="D150" s="30" t="inlineStr">
        <is>
          <t>trading\finance.ts</t>
        </is>
      </c>
      <c r="E150" s="30" t="inlineStr">
        <is>
          <t>M040-M052, M054</t>
        </is>
      </c>
    </row>
    <row r="151">
      <c r="A151" s="30" t="inlineStr">
        <is>
          <t>trading</t>
        </is>
      </c>
      <c r="B151" s="30" t="inlineStr">
        <is>
          <t>verity.trading.top_items</t>
        </is>
      </c>
      <c r="C151" s="30" t="inlineStr">
        <is>
          <t>Top items</t>
        </is>
      </c>
      <c r="D151" s="30" t="inlineStr">
        <is>
          <t>trading\finance.ts</t>
        </is>
      </c>
      <c r="E151" s="30" t="inlineStr">
        <is>
          <t>M040-M052, M054</t>
        </is>
      </c>
    </row>
    <row r="152">
      <c r="A152" s="30" t="inlineStr">
        <is>
          <t>trading</t>
        </is>
      </c>
      <c r="B152" s="30" t="inlineStr">
        <is>
          <t>verity.trading.unbilled_movements</t>
        </is>
      </c>
      <c r="C152" s="30" t="inlineStr">
        <is>
          <t>Orders whose goods have moved but which carry no document.  * Since Task 71 a delivery raises the customer's invoice and a receipt raises the supplier's bill, both automatically. So an order in this list is a FAILURE, not a queue — something refused the automatic raise, almost always a missing GST s</t>
        </is>
      </c>
      <c r="D152" s="30" t="inlineStr">
        <is>
          <t>trading\finance.ts</t>
        </is>
      </c>
      <c r="E152" s="30" t="inlineStr">
        <is>
          <t>M040-M052, M054</t>
        </is>
      </c>
    </row>
    <row r="153">
      <c r="A153" s="30" t="inlineStr">
        <is>
          <t>trading</t>
        </is>
      </c>
      <c r="B153" s="30" t="inlineStr">
        <is>
          <t>verity.trading.weekly_purchase_totals</t>
        </is>
      </c>
      <c r="C153" s="30" t="inlineStr">
        <is>
          <t>Weekly purchase totals</t>
        </is>
      </c>
      <c r="D153" s="30" t="inlineStr">
        <is>
          <t>trading\finance.ts</t>
        </is>
      </c>
      <c r="E153" s="30" t="inlineStr">
        <is>
          <t>M040-M052, M054</t>
        </is>
      </c>
    </row>
    <row r="154">
      <c r="A154" s="30" t="inlineStr">
        <is>
          <t>trading</t>
        </is>
      </c>
      <c r="B154" s="30" t="inlineStr">
        <is>
          <t>verity.trading.weekly_sales_totals</t>
        </is>
      </c>
      <c r="C154" s="30" t="inlineStr">
        <is>
          <t>Weekly sales totals</t>
        </is>
      </c>
      <c r="D154" s="30" t="inlineStr">
        <is>
          <t>trading\finance.ts</t>
        </is>
      </c>
      <c r="E154" s="30" t="inlineStr">
        <is>
          <t>M040-M052, M054</t>
        </is>
      </c>
    </row>
  </sheetData>
  <autoFilter ref="A4:E154"/>
  <pageMargins left="0.75" right="0.75" top="1" bottom="1" header="0.5" footer="0.5"/>
</worksheet>
</file>

<file path=xl/worksheets/sheet26.xml><?xml version="1.0" encoding="utf-8"?>
<worksheet xmlns="http://schemas.openxmlformats.org/spreadsheetml/2006/main">
  <sheetPr>
    <tabColor rgb="007A3DB8"/>
    <outlinePr summaryBelow="1" summaryRight="1"/>
    <pageSetUpPr/>
  </sheetPr>
  <dimension ref="A1:D16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56" customWidth="1" min="2" max="2"/>
    <col width="40" customWidth="1" min="3" max="3"/>
    <col width="18" customWidth="1" min="4" max="4"/>
  </cols>
  <sheetData>
    <row r="1" ht="24" customHeight="1">
      <c r="A1" s="1" t="inlineStr">
        <is>
          <t>Domain events</t>
        </is>
      </c>
    </row>
    <row r="2">
      <c r="A2" s="2" t="inlineStr">
        <is>
          <t>163 event names emitted by capabilities. Events drive notifications, workflows, audit and the activity timeline.</t>
        </is>
      </c>
    </row>
    <row r="4" ht="30" customHeight="1">
      <c r="A4" s="29" t="inlineStr">
        <is>
          <t>Capability</t>
        </is>
      </c>
      <c r="B4" s="29" t="inlineStr">
        <is>
          <t>Event name</t>
        </is>
      </c>
      <c r="C4" s="29" t="inlineStr">
        <is>
          <t>Reads as</t>
        </is>
      </c>
      <c r="D4" s="29" t="inlineStr">
        <is>
          <t>Module IDs</t>
        </is>
      </c>
    </row>
    <row r="5">
      <c r="A5" s="30" t="inlineStr">
        <is>
          <t>accounting</t>
        </is>
      </c>
      <c r="B5" s="30" t="inlineStr">
        <is>
          <t>verity.accounting.account_created</t>
        </is>
      </c>
      <c r="C5" s="30" t="inlineStr">
        <is>
          <t>Account created</t>
        </is>
      </c>
      <c r="D5" s="30" t="inlineStr">
        <is>
          <t>M070</t>
        </is>
      </c>
    </row>
    <row r="6">
      <c r="A6" s="30" t="inlineStr">
        <is>
          <t>accounting</t>
        </is>
      </c>
      <c r="B6" s="30" t="inlineStr">
        <is>
          <t>verity.accounting.journal_entry_posted</t>
        </is>
      </c>
      <c r="C6" s="30" t="inlineStr">
        <is>
          <t>Journal entry posted</t>
        </is>
      </c>
      <c r="D6" s="30" t="inlineStr">
        <is>
          <t>M070</t>
        </is>
      </c>
    </row>
    <row r="7">
      <c r="A7" s="30" t="inlineStr">
        <is>
          <t>accounting</t>
        </is>
      </c>
      <c r="B7" s="30" t="inlineStr">
        <is>
          <t>verity.accounting.journal_entry_reversed</t>
        </is>
      </c>
      <c r="C7" s="30" t="inlineStr">
        <is>
          <t>Journal entry reversed</t>
        </is>
      </c>
      <c r="D7" s="30" t="inlineStr">
        <is>
          <t>M070</t>
        </is>
      </c>
    </row>
    <row r="8">
      <c r="A8" s="30" t="inlineStr">
        <is>
          <t>approval</t>
        </is>
      </c>
      <c r="B8" s="30" t="inlineStr">
        <is>
          <t>verity.approval.requested</t>
        </is>
      </c>
      <c r="C8" s="30" t="inlineStr">
        <is>
          <t>Requested</t>
        </is>
      </c>
      <c r="D8" s="30" t="inlineStr">
        <is>
          <t>M006</t>
        </is>
      </c>
    </row>
    <row r="9">
      <c r="A9" s="30" t="inlineStr">
        <is>
          <t>asset</t>
        </is>
      </c>
      <c r="B9" s="30" t="inlineStr">
        <is>
          <t>verity.asset.registered</t>
        </is>
      </c>
      <c r="C9" s="30" t="inlineStr">
        <is>
          <t>Registered</t>
        </is>
      </c>
      <c r="D9" s="30" t="inlineStr">
        <is>
          <t>M031</t>
        </is>
      </c>
    </row>
    <row r="10">
      <c r="A10" s="30" t="inlineStr">
        <is>
          <t>asset</t>
        </is>
      </c>
      <c r="B10" s="30" t="inlineStr">
        <is>
          <t>verity.asset.relocated</t>
        </is>
      </c>
      <c r="C10" s="30" t="inlineStr">
        <is>
          <t>Relocated</t>
        </is>
      </c>
      <c r="D10" s="30" t="inlineStr">
        <is>
          <t>M031</t>
        </is>
      </c>
    </row>
    <row r="11">
      <c r="A11" s="30" t="inlineStr">
        <is>
          <t>attendance</t>
        </is>
      </c>
      <c r="B11" s="30" t="inlineStr">
        <is>
          <t>verity.attendance.recorded</t>
        </is>
      </c>
      <c r="C11" s="30" t="inlineStr">
        <is>
          <t>Recorded</t>
        </is>
      </c>
      <c r="D11" s="30" t="inlineStr">
        <is>
          <t>M082, M083</t>
        </is>
      </c>
    </row>
    <row r="12">
      <c r="A12" s="30" t="inlineStr">
        <is>
          <t>attendance</t>
        </is>
      </c>
      <c r="B12" s="30" t="inlineStr">
        <is>
          <t>verity.attendance.shift_defined</t>
        </is>
      </c>
      <c r="C12" s="30" t="inlineStr">
        <is>
          <t>Shift defined</t>
        </is>
      </c>
      <c r="D12" s="30" t="inlineStr">
        <is>
          <t>M082, M083</t>
        </is>
      </c>
    </row>
    <row r="13">
      <c r="A13" s="30" t="inlineStr">
        <is>
          <t>billing</t>
        </is>
      </c>
      <c r="B13" s="30" t="inlineStr">
        <is>
          <t>verity.billing.invoice_generated</t>
        </is>
      </c>
      <c r="C13" s="30" t="inlineStr">
        <is>
          <t>Invoice generated</t>
        </is>
      </c>
      <c r="D13" s="30" t="inlineStr">
        <is>
          <t>M074</t>
        </is>
      </c>
    </row>
    <row r="14">
      <c r="A14" s="30" t="inlineStr">
        <is>
          <t>billing</t>
        </is>
      </c>
      <c r="B14" s="30" t="inlineStr">
        <is>
          <t>verity.billing.meter_created</t>
        </is>
      </c>
      <c r="C14" s="30" t="inlineStr">
        <is>
          <t>Meter created</t>
        </is>
      </c>
      <c r="D14" s="30" t="inlineStr">
        <is>
          <t>M074</t>
        </is>
      </c>
    </row>
    <row r="15">
      <c r="A15" s="30" t="inlineStr">
        <is>
          <t>billing</t>
        </is>
      </c>
      <c r="B15" s="30" t="inlineStr">
        <is>
          <t>verity.billing.meter_rate_changed</t>
        </is>
      </c>
      <c r="C15" s="30" t="inlineStr">
        <is>
          <t>Meter rate changed</t>
        </is>
      </c>
      <c r="D15" s="30" t="inlineStr">
        <is>
          <t>M074</t>
        </is>
      </c>
    </row>
    <row r="16">
      <c r="A16" s="30" t="inlineStr">
        <is>
          <t>billing</t>
        </is>
      </c>
      <c r="B16" s="30" t="inlineStr">
        <is>
          <t>verity.billing.meter_reading_recorded</t>
        </is>
      </c>
      <c r="C16" s="30" t="inlineStr">
        <is>
          <t>Meter reading recorded</t>
        </is>
      </c>
      <c r="D16" s="30" t="inlineStr">
        <is>
          <t>M074</t>
        </is>
      </c>
    </row>
    <row r="17">
      <c r="A17" s="30" t="inlineStr">
        <is>
          <t>billing</t>
        </is>
      </c>
      <c r="B17" s="30" t="inlineStr">
        <is>
          <t>verity.billing.period_opened</t>
        </is>
      </c>
      <c r="C17" s="30" t="inlineStr">
        <is>
          <t>Period opened</t>
        </is>
      </c>
      <c r="D17" s="30" t="inlineStr">
        <is>
          <t>M074</t>
        </is>
      </c>
    </row>
    <row r="18">
      <c r="A18" s="30" t="inlineStr">
        <is>
          <t>complaint</t>
        </is>
      </c>
      <c r="B18" s="30" t="inlineStr">
        <is>
          <t>verity.complaint.filed</t>
        </is>
      </c>
      <c r="C18" s="30" t="inlineStr">
        <is>
          <t>Filed</t>
        </is>
      </c>
      <c r="D18" s="30" t="inlineStr">
        <is>
          <t>M098</t>
        </is>
      </c>
    </row>
    <row r="19">
      <c r="A19" s="30" t="inlineStr">
        <is>
          <t>complaint</t>
        </is>
      </c>
      <c r="B19" s="30" t="inlineStr">
        <is>
          <t>verity.complaint.resolved</t>
        </is>
      </c>
      <c r="C19" s="30" t="inlineStr">
        <is>
          <t>Resolved</t>
        </is>
      </c>
      <c r="D19" s="30" t="inlineStr">
        <is>
          <t>M098</t>
        </is>
      </c>
    </row>
    <row r="20">
      <c r="A20" s="30" t="inlineStr">
        <is>
          <t>complaint</t>
        </is>
      </c>
      <c r="B20" s="30" t="inlineStr">
        <is>
          <t>verity.complaint.status_changed</t>
        </is>
      </c>
      <c r="C20" s="30" t="inlineStr">
        <is>
          <t>Status changed</t>
        </is>
      </c>
      <c r="D20" s="30" t="inlineStr">
        <is>
          <t>M098</t>
        </is>
      </c>
    </row>
    <row r="21">
      <c r="A21" s="30" t="inlineStr">
        <is>
          <t>coupon</t>
        </is>
      </c>
      <c r="B21" s="30" t="inlineStr">
        <is>
          <t>verity.coupon.coupon_applied</t>
        </is>
      </c>
      <c r="C21" s="30" t="inlineStr">
        <is>
          <t>Coupon applied</t>
        </is>
      </c>
      <c r="D21" s="30" t="inlineStr">
        <is>
          <t>M097</t>
        </is>
      </c>
    </row>
    <row r="22">
      <c r="A22" s="30" t="inlineStr">
        <is>
          <t>coupon</t>
        </is>
      </c>
      <c r="B22" s="30" t="inlineStr">
        <is>
          <t>verity.coupon.coupon_created</t>
        </is>
      </c>
      <c r="C22" s="30" t="inlineStr">
        <is>
          <t>Coupon created</t>
        </is>
      </c>
      <c r="D22" s="30" t="inlineStr">
        <is>
          <t>M097</t>
        </is>
      </c>
    </row>
    <row r="23">
      <c r="A23" s="30" t="inlineStr">
        <is>
          <t>dinein</t>
        </is>
      </c>
      <c r="B23" s="30" t="inlineStr">
        <is>
          <t>verity.dinein.bill_discount_applied</t>
        </is>
      </c>
      <c r="C23" s="30" t="inlineStr">
        <is>
          <t>Bill discount applied</t>
        </is>
      </c>
      <c r="D23" s="30" t="inlineStr">
        <is>
          <t>M090-M093</t>
        </is>
      </c>
    </row>
    <row r="24">
      <c r="A24" s="30" t="inlineStr">
        <is>
          <t>dinein</t>
        </is>
      </c>
      <c r="B24" s="30" t="inlineStr">
        <is>
          <t>verity.dinein.bill_generated</t>
        </is>
      </c>
      <c r="C24" s="30" t="inlineStr">
        <is>
          <t>Bill generated</t>
        </is>
      </c>
      <c r="D24" s="30" t="inlineStr">
        <is>
          <t>M090-M093</t>
        </is>
      </c>
    </row>
    <row r="25">
      <c r="A25" s="30" t="inlineStr">
        <is>
          <t>dinein</t>
        </is>
      </c>
      <c r="B25" s="30" t="inlineStr">
        <is>
          <t>verity.dinein.bill_refunded</t>
        </is>
      </c>
      <c r="C25" s="30" t="inlineStr">
        <is>
          <t>Bill refunded</t>
        </is>
      </c>
      <c r="D25" s="30" t="inlineStr">
        <is>
          <t>M090-M093</t>
        </is>
      </c>
    </row>
    <row r="26">
      <c r="A26" s="30" t="inlineStr">
        <is>
          <t>dinein</t>
        </is>
      </c>
      <c r="B26" s="30" t="inlineStr">
        <is>
          <t>verity.dinein.menu_category_created</t>
        </is>
      </c>
      <c r="C26" s="30" t="inlineStr">
        <is>
          <t>Menu category created</t>
        </is>
      </c>
      <c r="D26" s="30" t="inlineStr">
        <is>
          <t>M090-M093</t>
        </is>
      </c>
    </row>
    <row r="27">
      <c r="A27" s="30" t="inlineStr">
        <is>
          <t>dinein</t>
        </is>
      </c>
      <c r="B27" s="30" t="inlineStr">
        <is>
          <t>verity.dinein.menu_item_created</t>
        </is>
      </c>
      <c r="C27" s="30" t="inlineStr">
        <is>
          <t>Menu item created</t>
        </is>
      </c>
      <c r="D27" s="30" t="inlineStr">
        <is>
          <t>M090-M093</t>
        </is>
      </c>
    </row>
    <row r="28">
      <c r="A28" s="30" t="inlineStr">
        <is>
          <t>dinein</t>
        </is>
      </c>
      <c r="B28" s="30" t="inlineStr">
        <is>
          <t>verity.dinein.menu_item_edited</t>
        </is>
      </c>
      <c r="C28" s="30" t="inlineStr">
        <is>
          <t>Menu item edited</t>
        </is>
      </c>
      <c r="D28" s="30" t="inlineStr">
        <is>
          <t>M090-M093</t>
        </is>
      </c>
    </row>
    <row r="29">
      <c r="A29" s="30" t="inlineStr">
        <is>
          <t>dinein</t>
        </is>
      </c>
      <c r="B29" s="30" t="inlineStr">
        <is>
          <t>verity.dinein.menu_variant_created</t>
        </is>
      </c>
      <c r="C29" s="30" t="inlineStr">
        <is>
          <t>Menu variant created</t>
        </is>
      </c>
      <c r="D29" s="30" t="inlineStr">
        <is>
          <t>M090-M093</t>
        </is>
      </c>
    </row>
    <row r="30">
      <c r="A30" s="30" t="inlineStr">
        <is>
          <t>dinein</t>
        </is>
      </c>
      <c r="B30" s="30" t="inlineStr">
        <is>
          <t>verity.dinein.order_created</t>
        </is>
      </c>
      <c r="C30" s="30" t="inlineStr">
        <is>
          <t>Order created</t>
        </is>
      </c>
      <c r="D30" s="30" t="inlineStr">
        <is>
          <t>M090-M093</t>
        </is>
      </c>
    </row>
    <row r="31">
      <c r="A31" s="30" t="inlineStr">
        <is>
          <t>dinein</t>
        </is>
      </c>
      <c r="B31" s="30" t="inlineStr">
        <is>
          <t>verity.dinein.order_line_quantity_set</t>
        </is>
      </c>
      <c r="C31" s="30" t="inlineStr">
        <is>
          <t>Order line quantity set</t>
        </is>
      </c>
      <c r="D31" s="30" t="inlineStr">
        <is>
          <t>M090-M093</t>
        </is>
      </c>
    </row>
    <row r="32">
      <c r="A32" s="30" t="inlineStr">
        <is>
          <t>dinein</t>
        </is>
      </c>
      <c r="B32" s="30" t="inlineStr">
        <is>
          <t>verity.dinein.order_lines_added</t>
        </is>
      </c>
      <c r="C32" s="30" t="inlineStr">
        <is>
          <t>Order lines added</t>
        </is>
      </c>
      <c r="D32" s="30" t="inlineStr">
        <is>
          <t>M090-M093</t>
        </is>
      </c>
    </row>
    <row r="33">
      <c r="A33" s="30" t="inlineStr">
        <is>
          <t>dinein</t>
        </is>
      </c>
      <c r="B33" s="30" t="inlineStr">
        <is>
          <t>verity.dinein.payment_recorded</t>
        </is>
      </c>
      <c r="C33" s="30" t="inlineStr">
        <is>
          <t>Payment recorded</t>
        </is>
      </c>
      <c r="D33" s="30" t="inlineStr">
        <is>
          <t>M090-M093</t>
        </is>
      </c>
    </row>
    <row r="34">
      <c r="A34" s="30" t="inlineStr">
        <is>
          <t>dinein</t>
        </is>
      </c>
      <c r="B34" s="30" t="inlineStr">
        <is>
          <t>verity.dinein.table_defined</t>
        </is>
      </c>
      <c r="C34" s="30" t="inlineStr">
        <is>
          <t>Table defined</t>
        </is>
      </c>
      <c r="D34" s="30" t="inlineStr">
        <is>
          <t>M090-M093</t>
        </is>
      </c>
    </row>
    <row r="35">
      <c r="A35" s="30" t="inlineStr">
        <is>
          <t>dinein</t>
        </is>
      </c>
      <c r="B35" s="30" t="inlineStr">
        <is>
          <t>verity.dinein.table_positioned</t>
        </is>
      </c>
      <c r="C35" s="30" t="inlineStr">
        <is>
          <t>Table positioned</t>
        </is>
      </c>
      <c r="D35" s="30" t="inlineStr">
        <is>
          <t>M090-M093</t>
        </is>
      </c>
    </row>
    <row r="36">
      <c r="A36" s="30" t="inlineStr">
        <is>
          <t>dinein</t>
        </is>
      </c>
      <c r="B36" s="30" t="inlineStr">
        <is>
          <t>verity.dinein.zone_defined</t>
        </is>
      </c>
      <c r="C36" s="30" t="inlineStr">
        <is>
          <t>Zone defined</t>
        </is>
      </c>
      <c r="D36" s="30" t="inlineStr">
        <is>
          <t>M090-M093</t>
        </is>
      </c>
    </row>
    <row r="37">
      <c r="A37" s="30" t="inlineStr">
        <is>
          <t>evidence</t>
        </is>
      </c>
      <c r="B37" s="30" t="inlineStr">
        <is>
          <t>verity.evidence.captured</t>
        </is>
      </c>
      <c r="C37" s="30" t="inlineStr">
        <is>
          <t>Captured</t>
        </is>
      </c>
      <c r="D37" s="30" t="inlineStr">
        <is>
          <t>M032</t>
        </is>
      </c>
    </row>
    <row r="38">
      <c r="A38" s="30" t="inlineStr">
        <is>
          <t>finance</t>
        </is>
      </c>
      <c r="B38" s="30" t="inlineStr">
        <is>
          <t>verity.finance.cash_reconciled</t>
        </is>
      </c>
      <c r="C38" s="30" t="inlineStr">
        <is>
          <t>Cash reconciled</t>
        </is>
      </c>
      <c r="D38" s="30" t="inlineStr">
        <is>
          <t>M071-M073</t>
        </is>
      </c>
    </row>
    <row r="39">
      <c r="A39" s="30" t="inlineStr">
        <is>
          <t>finance</t>
        </is>
      </c>
      <c r="B39" s="30" t="inlineStr">
        <is>
          <t>verity.finance.expense_recorded</t>
        </is>
      </c>
      <c r="C39" s="30" t="inlineStr">
        <is>
          <t>Expense recorded</t>
        </is>
      </c>
      <c r="D39" s="30" t="inlineStr">
        <is>
          <t>M071-M073</t>
        </is>
      </c>
    </row>
    <row r="40">
      <c r="A40" s="30" t="inlineStr">
        <is>
          <t>hr</t>
        </is>
      </c>
      <c r="B40" s="30" t="inlineStr">
        <is>
          <t>verity.hr.department_created</t>
        </is>
      </c>
      <c r="C40" s="30" t="inlineStr">
        <is>
          <t>Department created</t>
        </is>
      </c>
      <c r="D40" s="30" t="inlineStr">
        <is>
          <t>M080, M081</t>
        </is>
      </c>
    </row>
    <row r="41">
      <c r="A41" s="30" t="inlineStr">
        <is>
          <t>hr</t>
        </is>
      </c>
      <c r="B41" s="30" t="inlineStr">
        <is>
          <t>verity.hr.employee_created</t>
        </is>
      </c>
      <c r="C41" s="30" t="inlineStr">
        <is>
          <t>Employee created</t>
        </is>
      </c>
      <c r="D41" s="30" t="inlineStr">
        <is>
          <t>M080, M081</t>
        </is>
      </c>
    </row>
    <row r="42">
      <c r="A42" s="30" t="inlineStr">
        <is>
          <t>hr</t>
        </is>
      </c>
      <c r="B42" s="30" t="inlineStr">
        <is>
          <t>verity.hr.leave_applied</t>
        </is>
      </c>
      <c r="C42" s="30" t="inlineStr">
        <is>
          <t>Leave applied</t>
        </is>
      </c>
      <c r="D42" s="30" t="inlineStr">
        <is>
          <t>M080, M081</t>
        </is>
      </c>
    </row>
    <row r="43">
      <c r="A43" s="30" t="inlineStr">
        <is>
          <t>hr</t>
        </is>
      </c>
      <c r="B43" s="30" t="inlineStr">
        <is>
          <t>verity.hr.leave_decided</t>
        </is>
      </c>
      <c r="C43" s="30" t="inlineStr">
        <is>
          <t>Leave decided</t>
        </is>
      </c>
      <c r="D43" s="30" t="inlineStr">
        <is>
          <t>M080, M081</t>
        </is>
      </c>
    </row>
    <row r="44">
      <c r="A44" s="30" t="inlineStr">
        <is>
          <t>hr</t>
        </is>
      </c>
      <c r="B44" s="30" t="inlineStr">
        <is>
          <t>verity.hr.leave_type_created</t>
        </is>
      </c>
      <c r="C44" s="30" t="inlineStr">
        <is>
          <t>Leave type created</t>
        </is>
      </c>
      <c r="D44" s="30" t="inlineStr">
        <is>
          <t>M080, M081</t>
        </is>
      </c>
    </row>
    <row r="45">
      <c r="A45" s="30" t="inlineStr">
        <is>
          <t>hr</t>
        </is>
      </c>
      <c r="B45" s="30" t="inlineStr">
        <is>
          <t>verity.hr.salary_set</t>
        </is>
      </c>
      <c r="C45" s="30" t="inlineStr">
        <is>
          <t>Salary set</t>
        </is>
      </c>
      <c r="D45" s="30" t="inlineStr">
        <is>
          <t>M080, M081</t>
        </is>
      </c>
    </row>
    <row r="46">
      <c r="A46" s="30" t="inlineStr">
        <is>
          <t>inventory</t>
        </is>
      </c>
      <c r="B46" s="30" t="inlineStr">
        <is>
          <t>verity.inventory.goods_received</t>
        </is>
      </c>
      <c r="C46" s="30" t="inlineStr">
        <is>
          <t>Goods received</t>
        </is>
      </c>
      <c r="D46" s="30" t="inlineStr">
        <is>
          <t>M060-M063</t>
        </is>
      </c>
    </row>
    <row r="47">
      <c r="A47" s="30" t="inlineStr">
        <is>
          <t>inventory</t>
        </is>
      </c>
      <c r="B47" s="30" t="inlineStr">
        <is>
          <t>verity.inventory.item_created</t>
        </is>
      </c>
      <c r="C47" s="30" t="inlineStr">
        <is>
          <t>Item created</t>
        </is>
      </c>
      <c r="D47" s="30" t="inlineStr">
        <is>
          <t>M060-M063</t>
        </is>
      </c>
    </row>
    <row r="48">
      <c r="A48" s="30" t="inlineStr">
        <is>
          <t>inventory</t>
        </is>
      </c>
      <c r="B48" s="30" t="inlineStr">
        <is>
          <t>verity.inventory.item_group_created</t>
        </is>
      </c>
      <c r="C48" s="30" t="inlineStr">
        <is>
          <t>Item group created</t>
        </is>
      </c>
      <c r="D48" s="30" t="inlineStr">
        <is>
          <t>M060-M063</t>
        </is>
      </c>
    </row>
    <row r="49">
      <c r="A49" s="30" t="inlineStr">
        <is>
          <t>inventory</t>
        </is>
      </c>
      <c r="B49" s="30" t="inlineStr">
        <is>
          <t>verity.inventory.purchase_order_approved</t>
        </is>
      </c>
      <c r="C49" s="30" t="inlineStr">
        <is>
          <t>Purchase order approved</t>
        </is>
      </c>
      <c r="D49" s="30" t="inlineStr">
        <is>
          <t>M060-M063</t>
        </is>
      </c>
    </row>
    <row r="50">
      <c r="A50" s="30" t="inlineStr">
        <is>
          <t>inventory</t>
        </is>
      </c>
      <c r="B50" s="30" t="inlineStr">
        <is>
          <t>verity.inventory.purchase_order_cancelled</t>
        </is>
      </c>
      <c r="C50" s="30" t="inlineStr">
        <is>
          <t>Purchase order cancelled</t>
        </is>
      </c>
      <c r="D50" s="30" t="inlineStr">
        <is>
          <t>M060-M063</t>
        </is>
      </c>
    </row>
    <row r="51">
      <c r="A51" s="30" t="inlineStr">
        <is>
          <t>inventory</t>
        </is>
      </c>
      <c r="B51" s="30" t="inlineStr">
        <is>
          <t>verity.inventory.purchase_order_created</t>
        </is>
      </c>
      <c r="C51" s="30" t="inlineStr">
        <is>
          <t>Purchase order created</t>
        </is>
      </c>
      <c r="D51" s="30" t="inlineStr">
        <is>
          <t>M060-M063</t>
        </is>
      </c>
    </row>
    <row r="52">
      <c r="A52" s="30" t="inlineStr">
        <is>
          <t>inventory</t>
        </is>
      </c>
      <c r="B52" s="30" t="inlineStr">
        <is>
          <t>verity.inventory.purchase_order_submitted</t>
        </is>
      </c>
      <c r="C52" s="30" t="inlineStr">
        <is>
          <t>Purchase order submitted</t>
        </is>
      </c>
      <c r="D52" s="30" t="inlineStr">
        <is>
          <t>M060-M063</t>
        </is>
      </c>
    </row>
    <row r="53">
      <c r="A53" s="30" t="inlineStr">
        <is>
          <t>inventory</t>
        </is>
      </c>
      <c r="B53" s="30" t="inlineStr">
        <is>
          <t>verity.inventory.stock_moved</t>
        </is>
      </c>
      <c r="C53" s="30" t="inlineStr">
        <is>
          <t>Stock moved</t>
        </is>
      </c>
      <c r="D53" s="30" t="inlineStr">
        <is>
          <t>M060-M063</t>
        </is>
      </c>
    </row>
    <row r="54">
      <c r="A54" s="30" t="inlineStr">
        <is>
          <t>inventory</t>
        </is>
      </c>
      <c r="B54" s="30" t="inlineStr">
        <is>
          <t>verity.inventory.stock_request_decided</t>
        </is>
      </c>
      <c r="C54" s="30" t="inlineStr">
        <is>
          <t>Stock request decided</t>
        </is>
      </c>
      <c r="D54" s="30" t="inlineStr">
        <is>
          <t>M060-M063</t>
        </is>
      </c>
    </row>
    <row r="55">
      <c r="A55" s="30" t="inlineStr">
        <is>
          <t>inventory</t>
        </is>
      </c>
      <c r="B55" s="30" t="inlineStr">
        <is>
          <t>verity.inventory.stock_requested</t>
        </is>
      </c>
      <c r="C55" s="30" t="inlineStr">
        <is>
          <t>Stock requested</t>
        </is>
      </c>
      <c r="D55" s="30" t="inlineStr">
        <is>
          <t>M060-M063</t>
        </is>
      </c>
    </row>
    <row r="56">
      <c r="A56" s="30" t="inlineStr">
        <is>
          <t>inventory</t>
        </is>
      </c>
      <c r="B56" s="30" t="inlineStr">
        <is>
          <t>verity.inventory.stock_transferred</t>
        </is>
      </c>
      <c r="C56" s="30" t="inlineStr">
        <is>
          <t>Stock transferred</t>
        </is>
      </c>
      <c r="D56" s="30" t="inlineStr">
        <is>
          <t>M060-M063</t>
        </is>
      </c>
    </row>
    <row r="57">
      <c r="A57" s="30" t="inlineStr">
        <is>
          <t>inventory</t>
        </is>
      </c>
      <c r="B57" s="30" t="inlineStr">
        <is>
          <t>verity.inventory.vendor_created</t>
        </is>
      </c>
      <c r="C57" s="30" t="inlineStr">
        <is>
          <t>Vendor created</t>
        </is>
      </c>
      <c r="D57" s="30" t="inlineStr">
        <is>
          <t>M060-M063</t>
        </is>
      </c>
    </row>
    <row r="58">
      <c r="A58" s="30" t="inlineStr">
        <is>
          <t>inventory</t>
        </is>
      </c>
      <c r="B58" s="30" t="inlineStr">
        <is>
          <t>verity.inventory.vendor_paid</t>
        </is>
      </c>
      <c r="C58" s="30" t="inlineStr">
        <is>
          <t>Vendor paid</t>
        </is>
      </c>
      <c r="D58" s="30" t="inlineStr">
        <is>
          <t>M060-M063</t>
        </is>
      </c>
    </row>
    <row r="59">
      <c r="A59" s="30" t="inlineStr">
        <is>
          <t>inventory</t>
        </is>
      </c>
      <c r="B59" s="30" t="inlineStr">
        <is>
          <t>verity.inventory.wastage_recorded</t>
        </is>
      </c>
      <c r="C59" s="30" t="inlineStr">
        <is>
          <t>Wastage recorded</t>
        </is>
      </c>
      <c r="D59" s="30" t="inlineStr">
        <is>
          <t>M060-M063</t>
        </is>
      </c>
    </row>
    <row r="60">
      <c r="A60" s="30" t="inlineStr">
        <is>
          <t>location</t>
        </is>
      </c>
      <c r="B60" s="30" t="inlineStr">
        <is>
          <t>verity.location.custom_fields_updated</t>
        </is>
      </c>
      <c r="C60" s="30" t="inlineStr">
        <is>
          <t>Custom fields updated</t>
        </is>
      </c>
      <c r="D60" s="30" t="inlineStr">
        <is>
          <t>M030</t>
        </is>
      </c>
    </row>
    <row r="61">
      <c r="A61" s="30" t="inlineStr">
        <is>
          <t>location</t>
        </is>
      </c>
      <c r="B61" s="30" t="inlineStr">
        <is>
          <t>verity.location.geofence_added</t>
        </is>
      </c>
      <c r="C61" s="30" t="inlineStr">
        <is>
          <t>Geofence added</t>
        </is>
      </c>
      <c r="D61" s="30" t="inlineStr">
        <is>
          <t>M030</t>
        </is>
      </c>
    </row>
    <row r="62">
      <c r="A62" s="30" t="inlineStr">
        <is>
          <t>location</t>
        </is>
      </c>
      <c r="B62" s="30" t="inlineStr">
        <is>
          <t>verity.location.location_archived</t>
        </is>
      </c>
      <c r="C62" s="30" t="inlineStr">
        <is>
          <t>Location archived</t>
        </is>
      </c>
      <c r="D62" s="30" t="inlineStr">
        <is>
          <t>M030</t>
        </is>
      </c>
    </row>
    <row r="63">
      <c r="A63" s="30" t="inlineStr">
        <is>
          <t>location</t>
        </is>
      </c>
      <c r="B63" s="30" t="inlineStr">
        <is>
          <t>verity.location.location_created</t>
        </is>
      </c>
      <c r="C63" s="30" t="inlineStr">
        <is>
          <t>Location created</t>
        </is>
      </c>
      <c r="D63" s="30" t="inlineStr">
        <is>
          <t>M030</t>
        </is>
      </c>
    </row>
    <row r="64">
      <c r="A64" s="30" t="inlineStr">
        <is>
          <t>location</t>
        </is>
      </c>
      <c r="B64" s="30" t="inlineStr">
        <is>
          <t>verity.location.location_deleted</t>
        </is>
      </c>
      <c r="C64" s="30" t="inlineStr">
        <is>
          <t>Location deleted</t>
        </is>
      </c>
      <c r="D64" s="30" t="inlineStr">
        <is>
          <t>M030</t>
        </is>
      </c>
    </row>
    <row r="65">
      <c r="A65" s="30" t="inlineStr">
        <is>
          <t>location</t>
        </is>
      </c>
      <c r="B65" s="30" t="inlineStr">
        <is>
          <t>verity.location.location_edited</t>
        </is>
      </c>
      <c r="C65" s="30" t="inlineStr">
        <is>
          <t>Location edited</t>
        </is>
      </c>
      <c r="D65" s="30" t="inlineStr">
        <is>
          <t>M030</t>
        </is>
      </c>
    </row>
    <row r="66">
      <c r="A66" s="30" t="inlineStr">
        <is>
          <t>location</t>
        </is>
      </c>
      <c r="B66" s="30" t="inlineStr">
        <is>
          <t>verity.location.place_created</t>
        </is>
      </c>
      <c r="C66" s="30" t="inlineStr">
        <is>
          <t>Place created</t>
        </is>
      </c>
      <c r="D66" s="30" t="inlineStr">
        <is>
          <t>M030</t>
        </is>
      </c>
    </row>
    <row r="67">
      <c r="A67" s="30" t="inlineStr">
        <is>
          <t>location</t>
        </is>
      </c>
      <c r="B67" s="30" t="inlineStr">
        <is>
          <t>verity.location.user_assigned</t>
        </is>
      </c>
      <c r="C67" s="30" t="inlineStr">
        <is>
          <t>User assigned</t>
        </is>
      </c>
      <c r="D67" s="30" t="inlineStr">
        <is>
          <t>M030</t>
        </is>
      </c>
    </row>
    <row r="68">
      <c r="A68" s="30" t="inlineStr">
        <is>
          <t>loyalty</t>
        </is>
      </c>
      <c r="B68" s="30" t="inlineStr">
        <is>
          <t>verity.loyalty.points_redeemed</t>
        </is>
      </c>
      <c r="C68" s="30" t="inlineStr">
        <is>
          <t>Points redeemed</t>
        </is>
      </c>
      <c r="D68" s="30" t="inlineStr">
        <is>
          <t>M096</t>
        </is>
      </c>
    </row>
    <row r="69">
      <c r="A69" s="30" t="inlineStr">
        <is>
          <t>manufacturing</t>
        </is>
      </c>
      <c r="B69" s="30" t="inlineStr">
        <is>
          <t>verity.manufacturing.batch_created</t>
        </is>
      </c>
      <c r="C69" s="30" t="inlineStr">
        <is>
          <t>Batch created</t>
        </is>
      </c>
      <c r="D69" s="30" t="inlineStr">
        <is>
          <t>M100-M108</t>
        </is>
      </c>
    </row>
    <row r="70">
      <c r="A70" s="30" t="inlineStr">
        <is>
          <t>manufacturing</t>
        </is>
      </c>
      <c r="B70" s="30" t="inlineStr">
        <is>
          <t>verity.manufacturing.batch_dissolved</t>
        </is>
      </c>
      <c r="C70" s="30" t="inlineStr">
        <is>
          <t>Batch dissolved</t>
        </is>
      </c>
      <c r="D70" s="30" t="inlineStr">
        <is>
          <t>M100-M108</t>
        </is>
      </c>
    </row>
    <row r="71">
      <c r="A71" s="30" t="inlineStr">
        <is>
          <t>manufacturing</t>
        </is>
      </c>
      <c r="B71" s="30" t="inlineStr">
        <is>
          <t>verity.manufacturing.batch_reserved</t>
        </is>
      </c>
      <c r="C71" s="30" t="inlineStr">
        <is>
          <t>Batch reserved</t>
        </is>
      </c>
      <c r="D71" s="30" t="inlineStr">
        <is>
          <t>M100-M108</t>
        </is>
      </c>
    </row>
    <row r="72">
      <c r="A72" s="30" t="inlineStr">
        <is>
          <t>manufacturing</t>
        </is>
      </c>
      <c r="B72" s="30" t="inlineStr">
        <is>
          <t>verity.manufacturing.bom_created</t>
        </is>
      </c>
      <c r="C72" s="30" t="inlineStr">
        <is>
          <t>Bom created</t>
        </is>
      </c>
      <c r="D72" s="30" t="inlineStr">
        <is>
          <t>M100-M108</t>
        </is>
      </c>
    </row>
    <row r="73">
      <c r="A73" s="30" t="inlineStr">
        <is>
          <t>manufacturing</t>
        </is>
      </c>
      <c r="B73" s="30" t="inlineStr">
        <is>
          <t>verity.manufacturing.bom_state_changed</t>
        </is>
      </c>
      <c r="C73" s="30" t="inlineStr">
        <is>
          <t>Bom state changed</t>
        </is>
      </c>
      <c r="D73" s="30" t="inlineStr">
        <is>
          <t>M100-M108</t>
        </is>
      </c>
    </row>
    <row r="74">
      <c r="A74" s="30" t="inlineStr">
        <is>
          <t>manufacturing</t>
        </is>
      </c>
      <c r="B74" s="30" t="inlineStr">
        <is>
          <t>verity.manufacturing.checkpoint_recorded</t>
        </is>
      </c>
      <c r="C74" s="30" t="inlineStr">
        <is>
          <t>Checkpoint recorded</t>
        </is>
      </c>
      <c r="D74" s="30" t="inlineStr">
        <is>
          <t>M100-M108</t>
        </is>
      </c>
    </row>
    <row r="75">
      <c r="A75" s="30" t="inlineStr">
        <is>
          <t>manufacturing</t>
        </is>
      </c>
      <c r="B75" s="30" t="inlineStr">
        <is>
          <t>verity.manufacturing.operations_planned</t>
        </is>
      </c>
      <c r="C75" s="30" t="inlineStr">
        <is>
          <t>Operations planned</t>
        </is>
      </c>
      <c r="D75" s="30" t="inlineStr">
        <is>
          <t>M100-M108</t>
        </is>
      </c>
    </row>
    <row r="76">
      <c r="A76" s="30" t="inlineStr">
        <is>
          <t>manufacturing</t>
        </is>
      </c>
      <c r="B76" s="30" t="inlineStr">
        <is>
          <t>verity.manufacturing.order_cancelled</t>
        </is>
      </c>
      <c r="C76" s="30" t="inlineStr">
        <is>
          <t>Order cancelled</t>
        </is>
      </c>
      <c r="D76" s="30" t="inlineStr">
        <is>
          <t>M100-M108</t>
        </is>
      </c>
    </row>
    <row r="77">
      <c r="A77" s="30" t="inlineStr">
        <is>
          <t>manufacturing</t>
        </is>
      </c>
      <c r="B77" s="30" t="inlineStr">
        <is>
          <t>verity.manufacturing.order_completed</t>
        </is>
      </c>
      <c r="C77" s="30" t="inlineStr">
        <is>
          <t>Order completed</t>
        </is>
      </c>
      <c r="D77" s="30" t="inlineStr">
        <is>
          <t>M100-M108</t>
        </is>
      </c>
    </row>
    <row r="78">
      <c r="A78" s="30" t="inlineStr">
        <is>
          <t>manufacturing</t>
        </is>
      </c>
      <c r="B78" s="30" t="inlineStr">
        <is>
          <t>verity.manufacturing.order_created</t>
        </is>
      </c>
      <c r="C78" s="30" t="inlineStr">
        <is>
          <t>Order created</t>
        </is>
      </c>
      <c r="D78" s="30" t="inlineStr">
        <is>
          <t>M100-M108</t>
        </is>
      </c>
    </row>
    <row r="79">
      <c r="A79" s="30" t="inlineStr">
        <is>
          <t>manufacturing</t>
        </is>
      </c>
      <c r="B79" s="30" t="inlineStr">
        <is>
          <t>verity.manufacturing.order_delivered</t>
        </is>
      </c>
      <c r="C79" s="30" t="inlineStr">
        <is>
          <t>Order delivered</t>
        </is>
      </c>
      <c r="D79" s="30" t="inlineStr">
        <is>
          <t>M100-M108</t>
        </is>
      </c>
    </row>
    <row r="80">
      <c r="A80" s="30" t="inlineStr">
        <is>
          <t>manufacturing</t>
        </is>
      </c>
      <c r="B80" s="30" t="inlineStr">
        <is>
          <t>verity.manufacturing.order_dispatched</t>
        </is>
      </c>
      <c r="C80" s="30" t="inlineStr">
        <is>
          <t>Order dispatched</t>
        </is>
      </c>
      <c r="D80" s="30" t="inlineStr">
        <is>
          <t>M100-M108</t>
        </is>
      </c>
    </row>
    <row r="81">
      <c r="A81" s="30" t="inlineStr">
        <is>
          <t>manufacturing</t>
        </is>
      </c>
      <c r="B81" s="30" t="inlineStr">
        <is>
          <t>verity.manufacturing.order_sent_back</t>
        </is>
      </c>
      <c r="C81" s="30" t="inlineStr">
        <is>
          <t>Order sent back</t>
        </is>
      </c>
      <c r="D81" s="30" t="inlineStr">
        <is>
          <t>M100-M108</t>
        </is>
      </c>
    </row>
    <row r="82">
      <c r="A82" s="30" t="inlineStr">
        <is>
          <t>manufacturing</t>
        </is>
      </c>
      <c r="B82" s="30" t="inlineStr">
        <is>
          <t>verity.manufacturing.order_started</t>
        </is>
      </c>
      <c r="C82" s="30" t="inlineStr">
        <is>
          <t>Order started</t>
        </is>
      </c>
      <c r="D82" s="30" t="inlineStr">
        <is>
          <t>M100-M108</t>
        </is>
      </c>
    </row>
    <row r="83">
      <c r="A83" s="30" t="inlineStr">
        <is>
          <t>manufacturing</t>
        </is>
      </c>
      <c r="B83" s="30" t="inlineStr">
        <is>
          <t>verity.manufacturing.passport_issued</t>
        </is>
      </c>
      <c r="C83" s="30" t="inlineStr">
        <is>
          <t>Passport issued</t>
        </is>
      </c>
      <c r="D83" s="30" t="inlineStr">
        <is>
          <t>M100-M108</t>
        </is>
      </c>
    </row>
    <row r="84">
      <c r="A84" s="30" t="inlineStr">
        <is>
          <t>manufacturing</t>
        </is>
      </c>
      <c r="B84" s="30" t="inlineStr">
        <is>
          <t>verity.manufacturing.passport_revoked</t>
        </is>
      </c>
      <c r="C84" s="30" t="inlineStr">
        <is>
          <t>Passport revoked</t>
        </is>
      </c>
      <c r="D84" s="30" t="inlineStr">
        <is>
          <t>M100-M108</t>
        </is>
      </c>
    </row>
    <row r="85">
      <c r="A85" s="30" t="inlineStr">
        <is>
          <t>manufacturing</t>
        </is>
      </c>
      <c r="B85" s="30" t="inlineStr">
        <is>
          <t>verity.manufacturing.route_created</t>
        </is>
      </c>
      <c r="C85" s="30" t="inlineStr">
        <is>
          <t>Route created</t>
        </is>
      </c>
      <c r="D85" s="30" t="inlineStr">
        <is>
          <t>M100-M108</t>
        </is>
      </c>
    </row>
    <row r="86">
      <c r="A86" s="30" t="inlineStr">
        <is>
          <t>manufacturing</t>
        </is>
      </c>
      <c r="B86" s="30" t="inlineStr">
        <is>
          <t>verity.manufacturing.route_state_changed</t>
        </is>
      </c>
      <c r="C86" s="30" t="inlineStr">
        <is>
          <t>Route state changed</t>
        </is>
      </c>
      <c r="D86" s="30" t="inlineStr">
        <is>
          <t>M100-M108</t>
        </is>
      </c>
    </row>
    <row r="87">
      <c r="A87" s="30" t="inlineStr">
        <is>
          <t>manufacturing</t>
        </is>
      </c>
      <c r="B87" s="30" t="inlineStr">
        <is>
          <t>verity.manufacturing.stock_released</t>
        </is>
      </c>
      <c r="C87" s="30" t="inlineStr">
        <is>
          <t>Stock released</t>
        </is>
      </c>
      <c r="D87" s="30" t="inlineStr">
        <is>
          <t>M100-M108</t>
        </is>
      </c>
    </row>
    <row r="88">
      <c r="A88" s="30" t="inlineStr">
        <is>
          <t>manufacturing</t>
        </is>
      </c>
      <c r="B88" s="30" t="inlineStr">
        <is>
          <t>verity.manufacturing.stock_reserved</t>
        </is>
      </c>
      <c r="C88" s="30" t="inlineStr">
        <is>
          <t>Stock reserved</t>
        </is>
      </c>
      <c r="D88" s="30" t="inlineStr">
        <is>
          <t>M100-M108</t>
        </is>
      </c>
    </row>
    <row r="89">
      <c r="A89" s="30" t="inlineStr">
        <is>
          <t>outreach</t>
        </is>
      </c>
      <c r="B89" s="30" t="inlineStr">
        <is>
          <t>verity.outreach.activity_logged</t>
        </is>
      </c>
      <c r="C89" s="30" t="inlineStr">
        <is>
          <t>Activity logged</t>
        </is>
      </c>
      <c r="D89" s="30" t="inlineStr">
        <is>
          <t>M120-M132</t>
        </is>
      </c>
    </row>
    <row r="90">
      <c r="A90" s="30" t="inlineStr">
        <is>
          <t>outreach</t>
        </is>
      </c>
      <c r="B90" s="30" t="inlineStr">
        <is>
          <t>verity.outreach.advance_payment_recorded</t>
        </is>
      </c>
      <c r="C90" s="30" t="inlineStr">
        <is>
          <t>Advance payment recorded</t>
        </is>
      </c>
      <c r="D90" s="30" t="inlineStr">
        <is>
          <t>M120-M132</t>
        </is>
      </c>
    </row>
    <row r="91">
      <c r="A91" s="30" t="inlineStr">
        <is>
          <t>outreach</t>
        </is>
      </c>
      <c r="B91" s="30" t="inlineStr">
        <is>
          <t>verity.outreach.ai_insight_recorded</t>
        </is>
      </c>
      <c r="C91" s="30" t="inlineStr">
        <is>
          <t>Ai insight recorded</t>
        </is>
      </c>
      <c r="D91" s="30" t="inlineStr">
        <is>
          <t>M120-M132</t>
        </is>
      </c>
    </row>
    <row r="92">
      <c r="A92" s="30" t="inlineStr">
        <is>
          <t>outreach</t>
        </is>
      </c>
      <c r="B92" s="30" t="inlineStr">
        <is>
          <t>verity.outreach.assignment_created</t>
        </is>
      </c>
      <c r="C92" s="30" t="inlineStr">
        <is>
          <t>Assignment created</t>
        </is>
      </c>
      <c r="D92" s="30" t="inlineStr">
        <is>
          <t>M120-M132</t>
        </is>
      </c>
    </row>
    <row r="93">
      <c r="A93" s="30" t="inlineStr">
        <is>
          <t>outreach</t>
        </is>
      </c>
      <c r="B93" s="30" t="inlineStr">
        <is>
          <t>verity.outreach.assignment_deactivated</t>
        </is>
      </c>
      <c r="C93" s="30" t="inlineStr">
        <is>
          <t>Assignment deactivated</t>
        </is>
      </c>
      <c r="D93" s="30" t="inlineStr">
        <is>
          <t>M120-M132</t>
        </is>
      </c>
    </row>
    <row r="94">
      <c r="A94" s="30" t="inlineStr">
        <is>
          <t>outreach</t>
        </is>
      </c>
      <c r="B94" s="30" t="inlineStr">
        <is>
          <t>verity.outreach.check_in_reviewed</t>
        </is>
      </c>
      <c r="C94" s="30" t="inlineStr">
        <is>
          <t>Check in reviewed</t>
        </is>
      </c>
      <c r="D94" s="30" t="inlineStr">
        <is>
          <t>M120-M132</t>
        </is>
      </c>
    </row>
    <row r="95">
      <c r="A95" s="30" t="inlineStr">
        <is>
          <t>outreach</t>
        </is>
      </c>
      <c r="B95" s="30" t="inlineStr">
        <is>
          <t>verity.outreach.check_in_submitted</t>
        </is>
      </c>
      <c r="C95" s="30" t="inlineStr">
        <is>
          <t>Check in submitted</t>
        </is>
      </c>
      <c r="D95" s="30" t="inlineStr">
        <is>
          <t>M120-M132</t>
        </is>
      </c>
    </row>
    <row r="96">
      <c r="A96" s="30" t="inlineStr">
        <is>
          <t>outreach</t>
        </is>
      </c>
      <c r="B96" s="30" t="inlineStr">
        <is>
          <t>verity.outreach.co_leader_set</t>
        </is>
      </c>
      <c r="C96" s="30" t="inlineStr">
        <is>
          <t>Co leader set</t>
        </is>
      </c>
      <c r="D96" s="30" t="inlineStr">
        <is>
          <t>M120-M132</t>
        </is>
      </c>
    </row>
    <row r="97">
      <c r="A97" s="30" t="inlineStr">
        <is>
          <t>outreach</t>
        </is>
      </c>
      <c r="B97" s="30" t="inlineStr">
        <is>
          <t>verity.outreach.coaching_note_added</t>
        </is>
      </c>
      <c r="C97" s="30" t="inlineStr">
        <is>
          <t>Coaching note added</t>
        </is>
      </c>
      <c r="D97" s="30" t="inlineStr">
        <is>
          <t>M120-M132</t>
        </is>
      </c>
    </row>
    <row r="98">
      <c r="A98" s="30" t="inlineStr">
        <is>
          <t>outreach</t>
        </is>
      </c>
      <c r="B98" s="30" t="inlineStr">
        <is>
          <t>verity.outreach.contact_created</t>
        </is>
      </c>
      <c r="C98" s="30" t="inlineStr">
        <is>
          <t>Contact created</t>
        </is>
      </c>
      <c r="D98" s="30" t="inlineStr">
        <is>
          <t>M120-M132</t>
        </is>
      </c>
    </row>
    <row r="99">
      <c r="A99" s="30" t="inlineStr">
        <is>
          <t>outreach</t>
        </is>
      </c>
      <c r="B99" s="30" t="inlineStr">
        <is>
          <t>verity.outreach.direction_posted</t>
        </is>
      </c>
      <c r="C99" s="30" t="inlineStr">
        <is>
          <t>Direction posted</t>
        </is>
      </c>
      <c r="D99" s="30" t="inlineStr">
        <is>
          <t>M120-M132</t>
        </is>
      </c>
    </row>
    <row r="100">
      <c r="A100" s="30" t="inlineStr">
        <is>
          <t>outreach</t>
        </is>
      </c>
      <c r="B100" s="30" t="inlineStr">
        <is>
          <t>verity.outreach.domain_created</t>
        </is>
      </c>
      <c r="C100" s="30" t="inlineStr">
        <is>
          <t>Domain created</t>
        </is>
      </c>
      <c r="D100" s="30" t="inlineStr">
        <is>
          <t>M120-M132</t>
        </is>
      </c>
    </row>
    <row r="101">
      <c r="A101" s="30" t="inlineStr">
        <is>
          <t>outreach</t>
        </is>
      </c>
      <c r="B101" s="30" t="inlineStr">
        <is>
          <t>verity.outreach.domain_group_created</t>
        </is>
      </c>
      <c r="C101" s="30" t="inlineStr">
        <is>
          <t>Domain group created</t>
        </is>
      </c>
      <c r="D101" s="30" t="inlineStr">
        <is>
          <t>M120-M132</t>
        </is>
      </c>
    </row>
    <row r="102">
      <c r="A102" s="30" t="inlineStr">
        <is>
          <t>outreach</t>
        </is>
      </c>
      <c r="B102" s="30" t="inlineStr">
        <is>
          <t>verity.outreach.domain_renamed</t>
        </is>
      </c>
      <c r="C102" s="30" t="inlineStr">
        <is>
          <t>Domain renamed</t>
        </is>
      </c>
      <c r="D102" s="30" t="inlineStr">
        <is>
          <t>M120-M132</t>
        </is>
      </c>
    </row>
    <row r="103">
      <c r="A103" s="30" t="inlineStr">
        <is>
          <t>outreach</t>
        </is>
      </c>
      <c r="B103" s="30" t="inlineStr">
        <is>
          <t>verity.outreach.escalation_resolved</t>
        </is>
      </c>
      <c r="C103" s="30" t="inlineStr">
        <is>
          <t>Escalation resolved</t>
        </is>
      </c>
      <c r="D103" s="30" t="inlineStr">
        <is>
          <t>M120-M132</t>
        </is>
      </c>
    </row>
    <row r="104">
      <c r="A104" s="30" t="inlineStr">
        <is>
          <t>outreach</t>
        </is>
      </c>
      <c r="B104" s="30" t="inlineStr">
        <is>
          <t>verity.outreach.lead_created</t>
        </is>
      </c>
      <c r="C104" s="30" t="inlineStr">
        <is>
          <t>Lead created</t>
        </is>
      </c>
      <c r="D104" s="30" t="inlineStr">
        <is>
          <t>M120-M132</t>
        </is>
      </c>
    </row>
    <row r="105">
      <c r="A105" s="30" t="inlineStr">
        <is>
          <t>outreach</t>
        </is>
      </c>
      <c r="B105" s="30" t="inlineStr">
        <is>
          <t>verity.outreach.lead_escalated</t>
        </is>
      </c>
      <c r="C105" s="30" t="inlineStr">
        <is>
          <t>Lead escalated</t>
        </is>
      </c>
      <c r="D105" s="30" t="inlineStr">
        <is>
          <t>M120-M132</t>
        </is>
      </c>
    </row>
    <row r="106">
      <c r="A106" s="30" t="inlineStr">
        <is>
          <t>outreach</t>
        </is>
      </c>
      <c r="B106" s="30" t="inlineStr">
        <is>
          <t>verity.outreach.lead_reactivated</t>
        </is>
      </c>
      <c r="C106" s="30" t="inlineStr">
        <is>
          <t>Lead reactivated</t>
        </is>
      </c>
      <c r="D106" s="30" t="inlineStr">
        <is>
          <t>M120-M132</t>
        </is>
      </c>
    </row>
    <row r="107">
      <c r="A107" s="30" t="inlineStr">
        <is>
          <t>outreach</t>
        </is>
      </c>
      <c r="B107" s="30" t="inlineStr">
        <is>
          <t>verity.outreach.leader_set</t>
        </is>
      </c>
      <c r="C107" s="30" t="inlineStr">
        <is>
          <t>Leader set</t>
        </is>
      </c>
      <c r="D107" s="30" t="inlineStr">
        <is>
          <t>M120-M132</t>
        </is>
      </c>
    </row>
    <row r="108">
      <c r="A108" s="30" t="inlineStr">
        <is>
          <t>outreach</t>
        </is>
      </c>
      <c r="B108" s="30" t="inlineStr">
        <is>
          <t>verity.outreach.meeting_created</t>
        </is>
      </c>
      <c r="C108" s="30" t="inlineStr">
        <is>
          <t>Meeting created</t>
        </is>
      </c>
      <c r="D108" s="30" t="inlineStr">
        <is>
          <t>M120-M132</t>
        </is>
      </c>
    </row>
    <row r="109">
      <c r="A109" s="30" t="inlineStr">
        <is>
          <t>outreach</t>
        </is>
      </c>
      <c r="B109" s="30" t="inlineStr">
        <is>
          <t>verity.outreach.meeting_outcome_recorded</t>
        </is>
      </c>
      <c r="C109" s="30" t="inlineStr">
        <is>
          <t>Meeting outcome recorded</t>
        </is>
      </c>
      <c r="D109" s="30" t="inlineStr">
        <is>
          <t>M120-M132</t>
        </is>
      </c>
    </row>
    <row r="110">
      <c r="A110" s="30" t="inlineStr">
        <is>
          <t>outreach</t>
        </is>
      </c>
      <c r="B110" s="30" t="inlineStr">
        <is>
          <t>verity.outreach.member_added</t>
        </is>
      </c>
      <c r="C110" s="30" t="inlineStr">
        <is>
          <t>Member added</t>
        </is>
      </c>
      <c r="D110" s="30" t="inlineStr">
        <is>
          <t>M120-M132</t>
        </is>
      </c>
    </row>
    <row r="111">
      <c r="A111" s="30" t="inlineStr">
        <is>
          <t>outreach</t>
        </is>
      </c>
      <c r="B111" s="30" t="inlineStr">
        <is>
          <t>verity.outreach.member_removed</t>
        </is>
      </c>
      <c r="C111" s="30" t="inlineStr">
        <is>
          <t>Member removed</t>
        </is>
      </c>
      <c r="D111" s="30" t="inlineStr">
        <is>
          <t>M120-M132</t>
        </is>
      </c>
    </row>
    <row r="112">
      <c r="A112" s="30" t="inlineStr">
        <is>
          <t>outreach</t>
        </is>
      </c>
      <c r="B112" s="30" t="inlineStr">
        <is>
          <t>verity.outreach.research_added</t>
        </is>
      </c>
      <c r="C112" s="30" t="inlineStr">
        <is>
          <t>Research added</t>
        </is>
      </c>
      <c r="D112" s="30" t="inlineStr">
        <is>
          <t>M120-M132</t>
        </is>
      </c>
    </row>
    <row r="113">
      <c r="A113" s="30" t="inlineStr">
        <is>
          <t>outreach</t>
        </is>
      </c>
      <c r="B113" s="30" t="inlineStr">
        <is>
          <t>verity.outreach.task_created</t>
        </is>
      </c>
      <c r="C113" s="30" t="inlineStr">
        <is>
          <t>Task created</t>
        </is>
      </c>
      <c r="D113" s="30" t="inlineStr">
        <is>
          <t>M120-M132</t>
        </is>
      </c>
    </row>
    <row r="114">
      <c r="A114" s="30" t="inlineStr">
        <is>
          <t>outreach</t>
        </is>
      </c>
      <c r="B114" s="30" t="inlineStr">
        <is>
          <t>verity.outreach.task_status_changed</t>
        </is>
      </c>
      <c r="C114" s="30" t="inlineStr">
        <is>
          <t>Task status changed</t>
        </is>
      </c>
      <c r="D114" s="30" t="inlineStr">
        <is>
          <t>M120-M132</t>
        </is>
      </c>
    </row>
    <row r="115">
      <c r="A115" s="30" t="inlineStr">
        <is>
          <t>outreach</t>
        </is>
      </c>
      <c r="B115" s="30" t="inlineStr">
        <is>
          <t>verity.outreach.team_created</t>
        </is>
      </c>
      <c r="C115" s="30" t="inlineStr">
        <is>
          <t>Team created</t>
        </is>
      </c>
      <c r="D115" s="30" t="inlineStr">
        <is>
          <t>M120-M132</t>
        </is>
      </c>
    </row>
    <row r="116">
      <c r="A116" s="30" t="inlineStr">
        <is>
          <t>outreach</t>
        </is>
      </c>
      <c r="B116" s="30" t="inlineStr">
        <is>
          <t>verity.outreach.team_renamed</t>
        </is>
      </c>
      <c r="C116" s="30" t="inlineStr">
        <is>
          <t>Team renamed</t>
        </is>
      </c>
      <c r="D116" s="30" t="inlineStr">
        <is>
          <t>M120-M132</t>
        </is>
      </c>
    </row>
    <row r="117">
      <c r="A117" s="30" t="inlineStr">
        <is>
          <t>outreach</t>
        </is>
      </c>
      <c r="B117" s="30" t="inlineStr">
        <is>
          <t>verity.outreach.team_weekly_assessment_submitted</t>
        </is>
      </c>
      <c r="C117" s="30" t="inlineStr">
        <is>
          <t>Team weekly assessment submitted</t>
        </is>
      </c>
      <c r="D117" s="30" t="inlineStr">
        <is>
          <t>M120-M132</t>
        </is>
      </c>
    </row>
    <row r="118">
      <c r="A118" s="30" t="inlineStr">
        <is>
          <t>outreach</t>
        </is>
      </c>
      <c r="B118" s="30" t="inlineStr">
        <is>
          <t>verity.outreach.weekly_report_submitted</t>
        </is>
      </c>
      <c r="C118" s="30" t="inlineStr">
        <is>
          <t>Weekly report submitted</t>
        </is>
      </c>
      <c r="D118" s="30" t="inlineStr">
        <is>
          <t>M120-M132</t>
        </is>
      </c>
    </row>
    <row r="119">
      <c r="A119" s="30" t="inlineStr">
        <is>
          <t>plywood</t>
        </is>
      </c>
      <c r="B119" s="30" t="inlineStr">
        <is>
          <t>verity.plywood.product_created</t>
        </is>
      </c>
      <c r="C119" s="30" t="inlineStr">
        <is>
          <t>Product created</t>
        </is>
      </c>
      <c r="D119" s="30" t="inlineStr">
        <is>
          <t>M053</t>
        </is>
      </c>
    </row>
    <row r="120">
      <c r="A120" s="30" t="inlineStr">
        <is>
          <t>plywood</t>
        </is>
      </c>
      <c r="B120" s="30" t="inlineStr">
        <is>
          <t>verity.plywood.product_edited</t>
        </is>
      </c>
      <c r="C120" s="30" t="inlineStr">
        <is>
          <t>Product edited</t>
        </is>
      </c>
      <c r="D120" s="30" t="inlineStr">
        <is>
          <t>M053</t>
        </is>
      </c>
    </row>
    <row r="121">
      <c r="A121" s="30" t="inlineStr">
        <is>
          <t>plywood</t>
        </is>
      </c>
      <c r="B121" s="30" t="inlineStr">
        <is>
          <t>verity.plywood.stock_below_reorder_level</t>
        </is>
      </c>
      <c r="C121" s="30" t="inlineStr">
        <is>
          <t>Stock below reorder level</t>
        </is>
      </c>
      <c r="D121" s="30" t="inlineStr">
        <is>
          <t>M053</t>
        </is>
      </c>
    </row>
    <row r="122">
      <c r="A122" s="30" t="inlineStr">
        <is>
          <t>recipe</t>
        </is>
      </c>
      <c r="B122" s="30" t="inlineStr">
        <is>
          <t>verity.recipe.recipe_saved</t>
        </is>
      </c>
      <c r="C122" s="30" t="inlineStr">
        <is>
          <t>Recipe saved</t>
        </is>
      </c>
      <c r="D122" s="30" t="inlineStr">
        <is>
          <t>M094</t>
        </is>
      </c>
    </row>
    <row r="123">
      <c r="A123" s="30" t="inlineStr">
        <is>
          <t>scheduling</t>
        </is>
      </c>
      <c r="B123" s="30" t="inlineStr">
        <is>
          <t>verity.scheduling.booked</t>
        </is>
      </c>
      <c r="C123" s="30" t="inlineStr">
        <is>
          <t>Booked</t>
        </is>
      </c>
      <c r="D123" s="30" t="inlineStr">
        <is>
          <t>M033</t>
        </is>
      </c>
    </row>
    <row r="124">
      <c r="A124" s="30" t="inlineStr">
        <is>
          <t>scheduling</t>
        </is>
      </c>
      <c r="B124" s="30" t="inlineStr">
        <is>
          <t>verity.scheduling.group_created</t>
        </is>
      </c>
      <c r="C124" s="30" t="inlineStr">
        <is>
          <t>Group created</t>
        </is>
      </c>
      <c r="D124" s="30" t="inlineStr">
        <is>
          <t>M033</t>
        </is>
      </c>
    </row>
    <row r="125">
      <c r="A125" s="30" t="inlineStr">
        <is>
          <t>scheduling</t>
        </is>
      </c>
      <c r="B125" s="30" t="inlineStr">
        <is>
          <t>verity.scheduling.resource_created</t>
        </is>
      </c>
      <c r="C125" s="30" t="inlineStr">
        <is>
          <t>Resource created</t>
        </is>
      </c>
      <c r="D125" s="30" t="inlineStr">
        <is>
          <t>M033</t>
        </is>
      </c>
    </row>
    <row r="126">
      <c r="A126" s="30" t="inlineStr">
        <is>
          <t>scheduling</t>
        </is>
      </c>
      <c r="B126" s="30" t="inlineStr">
        <is>
          <t>verity.scheduling.resource_unavailable</t>
        </is>
      </c>
      <c r="C126" s="30" t="inlineStr">
        <is>
          <t>Resource unavailable</t>
        </is>
      </c>
      <c r="D126" s="30" t="inlineStr">
        <is>
          <t>M033</t>
        </is>
      </c>
    </row>
    <row r="127">
      <c r="A127" s="30" t="inlineStr">
        <is>
          <t>trading</t>
        </is>
      </c>
      <c r="B127" s="30" t="inlineStr">
        <is>
          <t>verity.trading.brand_created</t>
        </is>
      </c>
      <c r="C127" s="30" t="inlineStr">
        <is>
          <t>Brand created</t>
        </is>
      </c>
      <c r="D127" s="30" t="inlineStr">
        <is>
          <t>M040-M052, M054</t>
        </is>
      </c>
    </row>
    <row r="128">
      <c r="A128" s="30" t="inlineStr">
        <is>
          <t>trading</t>
        </is>
      </c>
      <c r="B128" s="30" t="inlineStr">
        <is>
          <t>verity.trading.business_profile_set</t>
        </is>
      </c>
      <c r="C128" s="30" t="inlineStr">
        <is>
          <t>Business profile set</t>
        </is>
      </c>
      <c r="D128" s="30" t="inlineStr">
        <is>
          <t>M040-M052, M054</t>
        </is>
      </c>
    </row>
    <row r="129">
      <c r="A129" s="30" t="inlineStr">
        <is>
          <t>trading</t>
        </is>
      </c>
      <c r="B129" s="30" t="inlineStr">
        <is>
          <t>verity.trading.credit_approved</t>
        </is>
      </c>
      <c r="C129" s="30" t="inlineStr">
        <is>
          <t>Credit approved</t>
        </is>
      </c>
      <c r="D129" s="30" t="inlineStr">
        <is>
          <t>M040-M052, M054</t>
        </is>
      </c>
    </row>
    <row r="130">
      <c r="A130" s="30" t="inlineStr">
        <is>
          <t>trading</t>
        </is>
      </c>
      <c r="B130" s="30" t="inlineStr">
        <is>
          <t>verity.trading.credit_limit_set</t>
        </is>
      </c>
      <c r="C130" s="30" t="inlineStr">
        <is>
          <t>Credit limit set</t>
        </is>
      </c>
      <c r="D130" s="30" t="inlineStr">
        <is>
          <t>M040-M052, M054</t>
        </is>
      </c>
    </row>
    <row r="131">
      <c r="A131" s="30" t="inlineStr">
        <is>
          <t>trading</t>
        </is>
      </c>
      <c r="B131" s="30" t="inlineStr">
        <is>
          <t>verity.trading.customer_created</t>
        </is>
      </c>
      <c r="C131" s="30" t="inlineStr">
        <is>
          <t>Customer created</t>
        </is>
      </c>
      <c r="D131" s="30" t="inlineStr">
        <is>
          <t>M040-M052, M054</t>
        </is>
      </c>
    </row>
    <row r="132">
      <c r="A132" s="30" t="inlineStr">
        <is>
          <t>trading</t>
        </is>
      </c>
      <c r="B132" s="30" t="inlineStr">
        <is>
          <t>verity.trading.customer_deactivated</t>
        </is>
      </c>
      <c r="C132" s="30" t="inlineStr">
        <is>
          <t>Customer deactivated</t>
        </is>
      </c>
      <c r="D132" s="30" t="inlineStr">
        <is>
          <t>M040-M052, M054</t>
        </is>
      </c>
    </row>
    <row r="133">
      <c r="A133" s="30" t="inlineStr">
        <is>
          <t>trading</t>
        </is>
      </c>
      <c r="B133" s="30" t="inlineStr">
        <is>
          <t>verity.trading.customer_deleted</t>
        </is>
      </c>
      <c r="C133" s="30" t="inlineStr">
        <is>
          <t>Customer deleted</t>
        </is>
      </c>
      <c r="D133" s="30" t="inlineStr">
        <is>
          <t>M040-M052, M054</t>
        </is>
      </c>
    </row>
    <row r="134">
      <c r="A134" s="30" t="inlineStr">
        <is>
          <t>trading</t>
        </is>
      </c>
      <c r="B134" s="30" t="inlineStr">
        <is>
          <t>verity.trading.customer_edited</t>
        </is>
      </c>
      <c r="C134" s="30" t="inlineStr">
        <is>
          <t>Customer edited</t>
        </is>
      </c>
      <c r="D134" s="30" t="inlineStr">
        <is>
          <t>M040-M052, M054</t>
        </is>
      </c>
    </row>
    <row r="135">
      <c r="A135" s="30" t="inlineStr">
        <is>
          <t>trading</t>
        </is>
      </c>
      <c r="B135" s="30" t="inlineStr">
        <is>
          <t>verity.trading.customer_price_set</t>
        </is>
      </c>
      <c r="C135" s="30" t="inlineStr">
        <is>
          <t>Customer price set</t>
        </is>
      </c>
      <c r="D135" s="30" t="inlineStr">
        <is>
          <t>M040-M052, M054</t>
        </is>
      </c>
    </row>
    <row r="136">
      <c r="A136" s="30" t="inlineStr">
        <is>
          <t>trading</t>
        </is>
      </c>
      <c r="B136" s="30" t="inlineStr">
        <is>
          <t>verity.trading.godown_rack_defined</t>
        </is>
      </c>
      <c r="C136" s="30" t="inlineStr">
        <is>
          <t>Godown rack defined</t>
        </is>
      </c>
      <c r="D136" s="30" t="inlineStr">
        <is>
          <t>M040-M052, M054</t>
        </is>
      </c>
    </row>
    <row r="137">
      <c r="A137" s="30" t="inlineStr">
        <is>
          <t>trading</t>
        </is>
      </c>
      <c r="B137" s="30" t="inlineStr">
        <is>
          <t>verity.trading.gst_portal_records_imported</t>
        </is>
      </c>
      <c r="C137" s="30" t="inlineStr">
        <is>
          <t>Gst portal records imported</t>
        </is>
      </c>
      <c r="D137" s="30" t="inlineStr">
        <is>
          <t>M040-M052, M054</t>
        </is>
      </c>
    </row>
    <row r="138">
      <c r="A138" s="30" t="inlineStr">
        <is>
          <t>trading</t>
        </is>
      </c>
      <c r="B138" s="30" t="inlineStr">
        <is>
          <t>verity.trading.gst_registration_added</t>
        </is>
      </c>
      <c r="C138" s="30" t="inlineStr">
        <is>
          <t>Gst registration added</t>
        </is>
      </c>
      <c r="D138" s="30" t="inlineStr">
        <is>
          <t>M040-M052, M054</t>
        </is>
      </c>
    </row>
    <row r="139">
      <c r="A139" s="30" t="inlineStr">
        <is>
          <t>trading</t>
        </is>
      </c>
      <c r="B139" s="30" t="inlineStr">
        <is>
          <t>verity.trading.metric_snapshot_captured</t>
        </is>
      </c>
      <c r="C139" s="30" t="inlineStr">
        <is>
          <t>Metric snapshot captured</t>
        </is>
      </c>
      <c r="D139" s="30" t="inlineStr">
        <is>
          <t>M040-M052, M054</t>
        </is>
      </c>
    </row>
    <row r="140">
      <c r="A140" s="30" t="inlineStr">
        <is>
          <t>trading</t>
        </is>
      </c>
      <c r="B140" s="30" t="inlineStr">
        <is>
          <t>verity.trading.payment_recorded</t>
        </is>
      </c>
      <c r="C140" s="30" t="inlineStr">
        <is>
          <t>Payment recorded</t>
        </is>
      </c>
      <c r="D140" s="30" t="inlineStr">
        <is>
          <t>M040-M052, M054</t>
        </is>
      </c>
    </row>
    <row r="141">
      <c r="A141" s="30" t="inlineStr">
        <is>
          <t>trading</t>
        </is>
      </c>
      <c r="B141" s="30" t="inlineStr">
        <is>
          <t>verity.trading.period_closed</t>
        </is>
      </c>
      <c r="C141" s="30" t="inlineStr">
        <is>
          <t>Period closed</t>
        </is>
      </c>
      <c r="D141" s="30" t="inlineStr">
        <is>
          <t>M040-M052, M054</t>
        </is>
      </c>
    </row>
    <row r="142">
      <c r="A142" s="30" t="inlineStr">
        <is>
          <t>trading</t>
        </is>
      </c>
      <c r="B142" s="30" t="inlineStr">
        <is>
          <t>verity.trading.period_reopened</t>
        </is>
      </c>
      <c r="C142" s="30" t="inlineStr">
        <is>
          <t>Period reopened</t>
        </is>
      </c>
      <c r="D142" s="30" t="inlineStr">
        <is>
          <t>M040-M052, M054</t>
        </is>
      </c>
    </row>
    <row r="143">
      <c r="A143" s="30" t="inlineStr">
        <is>
          <t>trading</t>
        </is>
      </c>
      <c r="B143" s="30" t="inlineStr">
        <is>
          <t>verity.trading.purchase_bill_confirmed</t>
        </is>
      </c>
      <c r="C143" s="30" t="inlineStr">
        <is>
          <t>Purchase bill confirmed</t>
        </is>
      </c>
      <c r="D143" s="30" t="inlineStr">
        <is>
          <t>M040-M052, M054</t>
        </is>
      </c>
    </row>
    <row r="144">
      <c r="A144" s="30" t="inlineStr">
        <is>
          <t>trading</t>
        </is>
      </c>
      <c r="B144" s="30" t="inlineStr">
        <is>
          <t>verity.trading.purchase_bill_raised</t>
        </is>
      </c>
      <c r="C144" s="30" t="inlineStr">
        <is>
          <t>Purchase bill raised</t>
        </is>
      </c>
      <c r="D144" s="30" t="inlineStr">
        <is>
          <t>M040-M052, M054</t>
        </is>
      </c>
    </row>
    <row r="145">
      <c r="A145" s="30" t="inlineStr">
        <is>
          <t>trading</t>
        </is>
      </c>
      <c r="B145" s="30" t="inlineStr">
        <is>
          <t>verity.trading.purchase_invoice_raised</t>
        </is>
      </c>
      <c r="C145" s="30" t="inlineStr">
        <is>
          <t>Purchase invoice raised</t>
        </is>
      </c>
      <c r="D145" s="30" t="inlineStr">
        <is>
          <t>M040-M052, M054</t>
        </is>
      </c>
    </row>
    <row r="146">
      <c r="A146" s="30" t="inlineStr">
        <is>
          <t>trading</t>
        </is>
      </c>
      <c r="B146" s="30" t="inlineStr">
        <is>
          <t>verity.trading.purchase_order_cancelled</t>
        </is>
      </c>
      <c r="C146" s="30" t="inlineStr">
        <is>
          <t>Purchase order cancelled</t>
        </is>
      </c>
      <c r="D146" s="30" t="inlineStr">
        <is>
          <t>M040-M052, M054</t>
        </is>
      </c>
    </row>
    <row r="147">
      <c r="A147" s="30" t="inlineStr">
        <is>
          <t>trading</t>
        </is>
      </c>
      <c r="B147" s="30" t="inlineStr">
        <is>
          <t>verity.trading.purchase_order_created</t>
        </is>
      </c>
      <c r="C147" s="30" t="inlineStr">
        <is>
          <t>Purchase order created</t>
        </is>
      </c>
      <c r="D147" s="30" t="inlineStr">
        <is>
          <t>M040-M052, M054</t>
        </is>
      </c>
    </row>
    <row r="148">
      <c r="A148" s="30" t="inlineStr">
        <is>
          <t>trading</t>
        </is>
      </c>
      <c r="B148" s="30" t="inlineStr">
        <is>
          <t>verity.trading.purchase_order_edited</t>
        </is>
      </c>
      <c r="C148" s="30" t="inlineStr">
        <is>
          <t>Purchase order edited</t>
        </is>
      </c>
      <c r="D148" s="30" t="inlineStr">
        <is>
          <t>M040-M052, M054</t>
        </is>
      </c>
    </row>
    <row r="149">
      <c r="A149" s="30" t="inlineStr">
        <is>
          <t>trading</t>
        </is>
      </c>
      <c r="B149" s="30" t="inlineStr">
        <is>
          <t>verity.trading.purchase_order_submitted</t>
        </is>
      </c>
      <c r="C149" s="30" t="inlineStr">
        <is>
          <t>Purchase order submitted</t>
        </is>
      </c>
      <c r="D149" s="30" t="inlineStr">
        <is>
          <t>M040-M052, M054</t>
        </is>
      </c>
    </row>
    <row r="150">
      <c r="A150" s="30" t="inlineStr">
        <is>
          <t>trading</t>
        </is>
      </c>
      <c r="B150" s="30" t="inlineStr">
        <is>
          <t>verity.trading.role_activity_changed</t>
        </is>
      </c>
      <c r="C150" s="30" t="inlineStr">
        <is>
          <t>Role activity changed</t>
        </is>
      </c>
      <c r="D150" s="30" t="inlineStr">
        <is>
          <t>M040-M052, M054</t>
        </is>
      </c>
    </row>
    <row r="151">
      <c r="A151" s="30" t="inlineStr">
        <is>
          <t>trading</t>
        </is>
      </c>
      <c r="B151" s="30" t="inlineStr">
        <is>
          <t>verity.trading.sales_invoice_raised</t>
        </is>
      </c>
      <c r="C151" s="30" t="inlineStr">
        <is>
          <t>Sales invoice raised</t>
        </is>
      </c>
      <c r="D151" s="30" t="inlineStr">
        <is>
          <t>M040-M052, M054</t>
        </is>
      </c>
    </row>
    <row r="152">
      <c r="A152" s="30" t="inlineStr">
        <is>
          <t>trading</t>
        </is>
      </c>
      <c r="B152" s="30" t="inlineStr">
        <is>
          <t>verity.trading.sales_order_cancelled</t>
        </is>
      </c>
      <c r="C152" s="30" t="inlineStr">
        <is>
          <t>Sales order cancelled</t>
        </is>
      </c>
      <c r="D152" s="30" t="inlineStr">
        <is>
          <t>M040-M052, M054</t>
        </is>
      </c>
    </row>
    <row r="153">
      <c r="A153" s="30" t="inlineStr">
        <is>
          <t>trading</t>
        </is>
      </c>
      <c r="B153" s="30" t="inlineStr">
        <is>
          <t>verity.trading.sales_order_created</t>
        </is>
      </c>
      <c r="C153" s="30" t="inlineStr">
        <is>
          <t>Sales order created</t>
        </is>
      </c>
      <c r="D153" s="30" t="inlineStr">
        <is>
          <t>M040-M052, M054</t>
        </is>
      </c>
    </row>
    <row r="154">
      <c r="A154" s="30" t="inlineStr">
        <is>
          <t>trading</t>
        </is>
      </c>
      <c r="B154" s="30" t="inlineStr">
        <is>
          <t>verity.trading.sales_order_edited</t>
        </is>
      </c>
      <c r="C154" s="30" t="inlineStr">
        <is>
          <t>Sales order edited</t>
        </is>
      </c>
      <c r="D154" s="30" t="inlineStr">
        <is>
          <t>M040-M052, M054</t>
        </is>
      </c>
    </row>
    <row r="155">
      <c r="A155" s="30" t="inlineStr">
        <is>
          <t>trading</t>
        </is>
      </c>
      <c r="B155" s="30" t="inlineStr">
        <is>
          <t>verity.trading.stock_adjusted</t>
        </is>
      </c>
      <c r="C155" s="30" t="inlineStr">
        <is>
          <t>Stock adjusted</t>
        </is>
      </c>
      <c r="D155" s="30" t="inlineStr">
        <is>
          <t>M040-M052, M054</t>
        </is>
      </c>
    </row>
    <row r="156">
      <c r="A156" s="30" t="inlineStr">
        <is>
          <t>trading</t>
        </is>
      </c>
      <c r="B156" s="30" t="inlineStr">
        <is>
          <t>verity.trading.stock_damaged</t>
        </is>
      </c>
      <c r="C156" s="30" t="inlineStr">
        <is>
          <t>Stock damaged</t>
        </is>
      </c>
      <c r="D156" s="30" t="inlineStr">
        <is>
          <t>M040-M052, M054</t>
        </is>
      </c>
    </row>
    <row r="157">
      <c r="A157" s="30" t="inlineStr">
        <is>
          <t>trading</t>
        </is>
      </c>
      <c r="B157" s="30" t="inlineStr">
        <is>
          <t>verity.trading.stock_issued</t>
        </is>
      </c>
      <c r="C157" s="30" t="inlineStr">
        <is>
          <t>Stock issued</t>
        </is>
      </c>
      <c r="D157" s="30" t="inlineStr">
        <is>
          <t>M040-M052, M054</t>
        </is>
      </c>
    </row>
    <row r="158">
      <c r="A158" s="30" t="inlineStr">
        <is>
          <t>trading</t>
        </is>
      </c>
      <c r="B158" s="30" t="inlineStr">
        <is>
          <t>verity.trading.stock_received</t>
        </is>
      </c>
      <c r="C158" s="30" t="inlineStr">
        <is>
          <t>Stock received</t>
        </is>
      </c>
      <c r="D158" s="30" t="inlineStr">
        <is>
          <t>M040-M052, M054</t>
        </is>
      </c>
    </row>
    <row r="159">
      <c r="A159" s="30" t="inlineStr">
        <is>
          <t>trading</t>
        </is>
      </c>
      <c r="B159" s="30" t="inlineStr">
        <is>
          <t>verity.trading.stock_reserved</t>
        </is>
      </c>
      <c r="C159" s="30" t="inlineStr">
        <is>
          <t>Stock reserved</t>
        </is>
      </c>
      <c r="D159" s="30" t="inlineStr">
        <is>
          <t>M040-M052, M054</t>
        </is>
      </c>
    </row>
    <row r="160">
      <c r="A160" s="30" t="inlineStr">
        <is>
          <t>trading</t>
        </is>
      </c>
      <c r="B160" s="30" t="inlineStr">
        <is>
          <t>verity.trading.stock_returned</t>
        </is>
      </c>
      <c r="C160" s="30" t="inlineStr">
        <is>
          <t>Stock returned</t>
        </is>
      </c>
      <c r="D160" s="30" t="inlineStr">
        <is>
          <t>M040-M052, M054</t>
        </is>
      </c>
    </row>
    <row r="161">
      <c r="A161" s="30" t="inlineStr">
        <is>
          <t>trading</t>
        </is>
      </c>
      <c r="B161" s="30" t="inlineStr">
        <is>
          <t>verity.trading.stock_transferred</t>
        </is>
      </c>
      <c r="C161" s="30" t="inlineStr">
        <is>
          <t>Stock transferred</t>
        </is>
      </c>
      <c r="D161" s="30" t="inlineStr">
        <is>
          <t>M040-M052, M054</t>
        </is>
      </c>
    </row>
    <row r="162">
      <c r="A162" s="30" t="inlineStr">
        <is>
          <t>trading</t>
        </is>
      </c>
      <c r="B162" s="30" t="inlineStr">
        <is>
          <t>verity.trading.supplier_created</t>
        </is>
      </c>
      <c r="C162" s="30" t="inlineStr">
        <is>
          <t>Supplier created</t>
        </is>
      </c>
      <c r="D162" s="30" t="inlineStr">
        <is>
          <t>M040-M052, M054</t>
        </is>
      </c>
    </row>
    <row r="163">
      <c r="A163" s="30" t="inlineStr">
        <is>
          <t>trading</t>
        </is>
      </c>
      <c r="B163" s="30" t="inlineStr">
        <is>
          <t>verity.trading.supplier_deactivated</t>
        </is>
      </c>
      <c r="C163" s="30" t="inlineStr">
        <is>
          <t>Supplier deactivated</t>
        </is>
      </c>
      <c r="D163" s="30" t="inlineStr">
        <is>
          <t>M040-M052, M054</t>
        </is>
      </c>
    </row>
    <row r="164">
      <c r="A164" s="30" t="inlineStr">
        <is>
          <t>trading</t>
        </is>
      </c>
      <c r="B164" s="30" t="inlineStr">
        <is>
          <t>verity.trading.supplier_deleted</t>
        </is>
      </c>
      <c r="C164" s="30" t="inlineStr">
        <is>
          <t>Supplier deleted</t>
        </is>
      </c>
      <c r="D164" s="30" t="inlineStr">
        <is>
          <t>M040-M052, M054</t>
        </is>
      </c>
    </row>
    <row r="165">
      <c r="A165" s="30" t="inlineStr">
        <is>
          <t>trading</t>
        </is>
      </c>
      <c r="B165" s="30" t="inlineStr">
        <is>
          <t>verity.trading.supplier_edited</t>
        </is>
      </c>
      <c r="C165" s="30" t="inlineStr">
        <is>
          <t>Supplier edited</t>
        </is>
      </c>
      <c r="D165" s="30" t="inlineStr">
        <is>
          <t>M040-M052, M054</t>
        </is>
      </c>
    </row>
    <row r="166">
      <c r="A166" s="30" t="inlineStr">
        <is>
          <t>trading</t>
        </is>
      </c>
      <c r="B166" s="30" t="inlineStr">
        <is>
          <t>verity.trading.supplier_price_set</t>
        </is>
      </c>
      <c r="C166" s="30" t="inlineStr">
        <is>
          <t>Supplier price set</t>
        </is>
      </c>
      <c r="D166" s="30" t="inlineStr">
        <is>
          <t>M040-M052, M054</t>
        </is>
      </c>
    </row>
    <row r="167">
      <c r="A167" s="30" t="inlineStr">
        <is>
          <t>trading</t>
        </is>
      </c>
      <c r="B167" s="30" t="inlineStr">
        <is>
          <t>verity.trading.tax_rule_set</t>
        </is>
      </c>
      <c r="C167" s="30" t="inlineStr">
        <is>
          <t>Tax rule set</t>
        </is>
      </c>
      <c r="D167" s="30" t="inlineStr">
        <is>
          <t>M040-M052, M054</t>
        </is>
      </c>
    </row>
  </sheetData>
  <autoFilter ref="A4:D167"/>
  <pageMargins left="0.75" right="0.75" top="1" bottom="1" header="0.5" footer="0.5"/>
</worksheet>
</file>

<file path=xl/worksheets/sheet27.xml><?xml version="1.0" encoding="utf-8"?>
<worksheet xmlns="http://schemas.openxmlformats.org/spreadsheetml/2006/main">
  <sheetPr>
    <tabColor rgb="007A3DB8"/>
    <outlinePr summaryBelow="1" summaryRight="1"/>
    <pageSetUpPr/>
  </sheetPr>
  <dimension ref="A1:F18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14" customWidth="1" min="4" max="4"/>
    <col width="10" customWidth="1" min="5" max="5"/>
    <col width="14" customWidth="1" min="6" max="6"/>
  </cols>
  <sheetData>
    <row r="1" ht="24" customHeight="1">
      <c r="A1" s="1" t="inlineStr">
        <is>
          <t>Data model (Prisma)</t>
        </is>
      </c>
    </row>
    <row r="2">
      <c r="A2" s="2" t="inlineStr">
        <is>
          <t>181 models in prisma/schema.prisma. Tenant-scoped means the table carries tenantId and is protected by row-level security.</t>
        </is>
      </c>
    </row>
    <row r="4" ht="30" customHeight="1">
      <c r="A4" s="29" t="inlineStr">
        <is>
          <t>Model</t>
        </is>
      </c>
      <c r="B4" s="29" t="inlineStr">
        <is>
          <t>Layer / capability</t>
        </is>
      </c>
      <c r="C4" s="29" t="inlineStr">
        <is>
          <t>Fields</t>
        </is>
      </c>
      <c r="D4" s="29" t="inlineStr">
        <is>
          <t>Tenant-scoped</t>
        </is>
      </c>
      <c r="E4" s="29" t="inlineStr">
        <is>
          <t>Relations</t>
        </is>
      </c>
      <c r="F4" s="29" t="inlineStr">
        <is>
          <t>Has unique constraint</t>
        </is>
      </c>
    </row>
    <row r="5">
      <c r="A5" s="30" t="inlineStr">
        <is>
          <t>Account</t>
        </is>
      </c>
      <c r="B5" s="30" t="inlineStr">
        <is>
          <t>accounting</t>
        </is>
      </c>
      <c r="C5" s="32" t="n">
        <v>12</v>
      </c>
      <c r="D5" s="32" t="inlineStr">
        <is>
          <t>Yes</t>
        </is>
      </c>
      <c r="E5" s="32" t="n">
        <v>1</v>
      </c>
      <c r="F5" s="32" t="inlineStr">
        <is>
          <t>Yes</t>
        </is>
      </c>
    </row>
    <row r="6">
      <c r="A6" s="30" t="inlineStr">
        <is>
          <t>JournalEntry</t>
        </is>
      </c>
      <c r="B6" s="30" t="inlineStr">
        <is>
          <t>accounting</t>
        </is>
      </c>
      <c r="C6" s="32" t="n">
        <v>11</v>
      </c>
      <c r="D6" s="32" t="inlineStr">
        <is>
          <t>Yes</t>
        </is>
      </c>
      <c r="E6" s="32" t="n">
        <v>3</v>
      </c>
      <c r="F6" s="32" t="inlineStr">
        <is>
          <t>Yes</t>
        </is>
      </c>
    </row>
    <row r="7">
      <c r="A7" s="30" t="inlineStr">
        <is>
          <t>JournalLine</t>
        </is>
      </c>
      <c r="B7" s="30" t="inlineStr">
        <is>
          <t>accounting</t>
        </is>
      </c>
      <c r="C7" s="32" t="n">
        <v>9</v>
      </c>
      <c r="D7" s="32" t="inlineStr">
        <is>
          <t>Yes</t>
        </is>
      </c>
      <c r="E7" s="32" t="n">
        <v>3</v>
      </c>
      <c r="F7" s="32" t="inlineStr">
        <is>
          <t>No</t>
        </is>
      </c>
    </row>
    <row r="8">
      <c r="A8" s="30" t="inlineStr">
        <is>
          <t>ApprovalRequest</t>
        </is>
      </c>
      <c r="B8" s="30" t="inlineStr">
        <is>
          <t>approval</t>
        </is>
      </c>
      <c r="C8" s="32" t="n">
        <v>13</v>
      </c>
      <c r="D8" s="32" t="inlineStr">
        <is>
          <t>Yes</t>
        </is>
      </c>
      <c r="E8" s="32" t="n">
        <v>1</v>
      </c>
      <c r="F8" s="32" t="inlineStr">
        <is>
          <t>No</t>
        </is>
      </c>
    </row>
    <row r="9">
      <c r="A9" s="30" t="inlineStr">
        <is>
          <t>ApprovalStep</t>
        </is>
      </c>
      <c r="B9" s="30" t="inlineStr">
        <is>
          <t>approval</t>
        </is>
      </c>
      <c r="C9" s="32" t="n">
        <v>12</v>
      </c>
      <c r="D9" s="32" t="inlineStr">
        <is>
          <t>Yes</t>
        </is>
      </c>
      <c r="E9" s="32" t="n">
        <v>3</v>
      </c>
      <c r="F9" s="32" t="inlineStr">
        <is>
          <t>Yes</t>
        </is>
      </c>
    </row>
    <row r="10">
      <c r="A10" s="30" t="inlineStr">
        <is>
          <t>Asset</t>
        </is>
      </c>
      <c r="B10" s="30" t="inlineStr">
        <is>
          <t>asset</t>
        </is>
      </c>
      <c r="C10" s="32" t="n">
        <v>13</v>
      </c>
      <c r="D10" s="32" t="inlineStr">
        <is>
          <t>Yes</t>
        </is>
      </c>
      <c r="E10" s="32" t="n">
        <v>2</v>
      </c>
      <c r="F10" s="32" t="inlineStr">
        <is>
          <t>Yes</t>
        </is>
      </c>
    </row>
    <row r="11">
      <c r="A11" s="30" t="inlineStr">
        <is>
          <t>AttendanceRecord</t>
        </is>
      </c>
      <c r="B11" s="30" t="inlineStr">
        <is>
          <t>attendance</t>
        </is>
      </c>
      <c r="C11" s="32" t="n">
        <v>12</v>
      </c>
      <c r="D11" s="32" t="inlineStr">
        <is>
          <t>Yes</t>
        </is>
      </c>
      <c r="E11" s="32" t="n">
        <v>2</v>
      </c>
      <c r="F11" s="32" t="inlineStr">
        <is>
          <t>Yes</t>
        </is>
      </c>
    </row>
    <row r="12">
      <c r="A12" s="30" t="inlineStr">
        <is>
          <t>Shift</t>
        </is>
      </c>
      <c r="B12" s="30" t="inlineStr">
        <is>
          <t>attendance</t>
        </is>
      </c>
      <c r="C12" s="32" t="n">
        <v>14</v>
      </c>
      <c r="D12" s="32" t="inlineStr">
        <is>
          <t>Yes</t>
        </is>
      </c>
      <c r="E12" s="32" t="n">
        <v>3</v>
      </c>
      <c r="F12" s="32" t="inlineStr">
        <is>
          <t>No</t>
        </is>
      </c>
    </row>
    <row r="13">
      <c r="A13" s="30" t="inlineStr">
        <is>
          <t>BillingInvoice</t>
        </is>
      </c>
      <c r="B13" s="30" t="inlineStr">
        <is>
          <t>billing</t>
        </is>
      </c>
      <c r="C13" s="32" t="n">
        <v>10</v>
      </c>
      <c r="D13" s="32" t="inlineStr">
        <is>
          <t>Yes</t>
        </is>
      </c>
      <c r="E13" s="32" t="n">
        <v>3</v>
      </c>
      <c r="F13" s="32" t="inlineStr">
        <is>
          <t>Yes</t>
        </is>
      </c>
    </row>
    <row r="14">
      <c r="A14" s="30" t="inlineStr">
        <is>
          <t>BillingMeter</t>
        </is>
      </c>
      <c r="B14" s="30" t="inlineStr">
        <is>
          <t>billing</t>
        </is>
      </c>
      <c r="C14" s="32" t="n">
        <v>13</v>
      </c>
      <c r="D14" s="32" t="inlineStr">
        <is>
          <t>Yes</t>
        </is>
      </c>
      <c r="E14" s="32" t="n">
        <v>2</v>
      </c>
      <c r="F14" s="32" t="inlineStr">
        <is>
          <t>No</t>
        </is>
      </c>
    </row>
    <row r="15">
      <c r="A15" s="30" t="inlineStr">
        <is>
          <t>BillingMeterReading</t>
        </is>
      </c>
      <c r="B15" s="30" t="inlineStr">
        <is>
          <t>billing</t>
        </is>
      </c>
      <c r="C15" s="32" t="n">
        <v>8</v>
      </c>
      <c r="D15" s="32" t="inlineStr">
        <is>
          <t>Yes</t>
        </is>
      </c>
      <c r="E15" s="32" t="n">
        <v>2</v>
      </c>
      <c r="F15" s="32" t="inlineStr">
        <is>
          <t>No</t>
        </is>
      </c>
    </row>
    <row r="16">
      <c r="A16" s="30" t="inlineStr">
        <is>
          <t>BillingPeriod</t>
        </is>
      </c>
      <c r="B16" s="30" t="inlineStr">
        <is>
          <t>billing</t>
        </is>
      </c>
      <c r="C16" s="32" t="n">
        <v>7</v>
      </c>
      <c r="D16" s="32" t="inlineStr">
        <is>
          <t>Yes</t>
        </is>
      </c>
      <c r="E16" s="32" t="n">
        <v>1</v>
      </c>
      <c r="F16" s="32" t="inlineStr">
        <is>
          <t>No</t>
        </is>
      </c>
    </row>
    <row r="17">
      <c r="A17" s="30" t="inlineStr">
        <is>
          <t>Complaint</t>
        </is>
      </c>
      <c r="B17" s="30" t="inlineStr">
        <is>
          <t>complaint</t>
        </is>
      </c>
      <c r="C17" s="32" t="n">
        <v>20</v>
      </c>
      <c r="D17" s="32" t="inlineStr">
        <is>
          <t>Yes</t>
        </is>
      </c>
      <c r="E17" s="32" t="n">
        <v>3</v>
      </c>
      <c r="F17" s="32" t="inlineStr">
        <is>
          <t>No</t>
        </is>
      </c>
    </row>
    <row r="18">
      <c r="A18" s="30" t="inlineStr">
        <is>
          <t>Coupon</t>
        </is>
      </c>
      <c r="B18" s="30" t="inlineStr">
        <is>
          <t>coupon</t>
        </is>
      </c>
      <c r="C18" s="32" t="n">
        <v>14</v>
      </c>
      <c r="D18" s="32" t="inlineStr">
        <is>
          <t>Yes</t>
        </is>
      </c>
      <c r="E18" s="32" t="n">
        <v>1</v>
      </c>
      <c r="F18" s="32" t="inlineStr">
        <is>
          <t>Yes</t>
        </is>
      </c>
    </row>
    <row r="19">
      <c r="A19" s="30" t="inlineStr">
        <is>
          <t>Customer</t>
        </is>
      </c>
      <c r="B19" s="30" t="inlineStr">
        <is>
          <t>crm</t>
        </is>
      </c>
      <c r="C19" s="32" t="n">
        <v>15</v>
      </c>
      <c r="D19" s="32" t="inlineStr">
        <is>
          <t>Yes</t>
        </is>
      </c>
      <c r="E19" s="32" t="n">
        <v>2</v>
      </c>
      <c r="F19" s="32" t="inlineStr">
        <is>
          <t>Yes</t>
        </is>
      </c>
    </row>
    <row r="20">
      <c r="A20" s="30" t="inlineStr">
        <is>
          <t>Bill</t>
        </is>
      </c>
      <c r="B20" s="30" t="inlineStr">
        <is>
          <t>dinein</t>
        </is>
      </c>
      <c r="C20" s="32" t="n">
        <v>25</v>
      </c>
      <c r="D20" s="32" t="inlineStr">
        <is>
          <t>Yes</t>
        </is>
      </c>
      <c r="E20" s="32" t="n">
        <v>3</v>
      </c>
      <c r="F20" s="32" t="inlineStr">
        <is>
          <t>Yes</t>
        </is>
      </c>
    </row>
    <row r="21">
      <c r="A21" s="30" t="inlineStr">
        <is>
          <t>BillRefund</t>
        </is>
      </c>
      <c r="B21" s="30" t="inlineStr">
        <is>
          <t>dinein</t>
        </is>
      </c>
      <c r="C21" s="32" t="n">
        <v>10</v>
      </c>
      <c r="D21" s="32" t="inlineStr">
        <is>
          <t>Yes</t>
        </is>
      </c>
      <c r="E21" s="32" t="n">
        <v>2</v>
      </c>
      <c r="F21" s="32" t="inlineStr">
        <is>
          <t>No</t>
        </is>
      </c>
    </row>
    <row r="22">
      <c r="A22" s="30" t="inlineStr">
        <is>
          <t>DiningOrder</t>
        </is>
      </c>
      <c r="B22" s="30" t="inlineStr">
        <is>
          <t>dinein</t>
        </is>
      </c>
      <c r="C22" s="32" t="n">
        <v>23</v>
      </c>
      <c r="D22" s="32" t="inlineStr">
        <is>
          <t>Yes</t>
        </is>
      </c>
      <c r="E22" s="32" t="n">
        <v>3</v>
      </c>
      <c r="F22" s="32" t="inlineStr">
        <is>
          <t>Yes</t>
        </is>
      </c>
    </row>
    <row r="23">
      <c r="A23" s="30" t="inlineStr">
        <is>
          <t>DiningTable</t>
        </is>
      </c>
      <c r="B23" s="30" t="inlineStr">
        <is>
          <t>dinein</t>
        </is>
      </c>
      <c r="C23" s="32" t="n">
        <v>18</v>
      </c>
      <c r="D23" s="32" t="inlineStr">
        <is>
          <t>Yes</t>
        </is>
      </c>
      <c r="E23" s="32" t="n">
        <v>3</v>
      </c>
      <c r="F23" s="32" t="inlineStr">
        <is>
          <t>Yes</t>
        </is>
      </c>
    </row>
    <row r="24">
      <c r="A24" s="30" t="inlineStr">
        <is>
          <t>DiningZone</t>
        </is>
      </c>
      <c r="B24" s="30" t="inlineStr">
        <is>
          <t>dinein</t>
        </is>
      </c>
      <c r="C24" s="32" t="n">
        <v>13</v>
      </c>
      <c r="D24" s="32" t="inlineStr">
        <is>
          <t>Yes</t>
        </is>
      </c>
      <c r="E24" s="32" t="n">
        <v>2</v>
      </c>
      <c r="F24" s="32" t="inlineStr">
        <is>
          <t>Yes</t>
        </is>
      </c>
    </row>
    <row r="25">
      <c r="A25" s="30" t="inlineStr">
        <is>
          <t>MenuCategory</t>
        </is>
      </c>
      <c r="B25" s="30" t="inlineStr">
        <is>
          <t>dinein</t>
        </is>
      </c>
      <c r="C25" s="32" t="n">
        <v>11</v>
      </c>
      <c r="D25" s="32" t="inlineStr">
        <is>
          <t>Yes</t>
        </is>
      </c>
      <c r="E25" s="32" t="n">
        <v>1</v>
      </c>
      <c r="F25" s="32" t="inlineStr">
        <is>
          <t>Yes</t>
        </is>
      </c>
    </row>
    <row r="26">
      <c r="A26" s="30" t="inlineStr">
        <is>
          <t>MenuItem</t>
        </is>
      </c>
      <c r="B26" s="30" t="inlineStr">
        <is>
          <t>dinein</t>
        </is>
      </c>
      <c r="C26" s="32" t="n">
        <v>18</v>
      </c>
      <c r="D26" s="32" t="inlineStr">
        <is>
          <t>Yes</t>
        </is>
      </c>
      <c r="E26" s="32" t="n">
        <v>2</v>
      </c>
      <c r="F26" s="32" t="inlineStr">
        <is>
          <t>Yes</t>
        </is>
      </c>
    </row>
    <row r="27">
      <c r="A27" s="30" t="inlineStr">
        <is>
          <t>MenuItemVariant</t>
        </is>
      </c>
      <c r="B27" s="30" t="inlineStr">
        <is>
          <t>dinein</t>
        </is>
      </c>
      <c r="C27" s="32" t="n">
        <v>11</v>
      </c>
      <c r="D27" s="32" t="inlineStr">
        <is>
          <t>Yes</t>
        </is>
      </c>
      <c r="E27" s="32" t="n">
        <v>2</v>
      </c>
      <c r="F27" s="32" t="inlineStr">
        <is>
          <t>Yes</t>
        </is>
      </c>
    </row>
    <row r="28">
      <c r="A28" s="30" t="inlineStr">
        <is>
          <t>OrderLine</t>
        </is>
      </c>
      <c r="B28" s="30" t="inlineStr">
        <is>
          <t>dinein</t>
        </is>
      </c>
      <c r="C28" s="32" t="n">
        <v>18</v>
      </c>
      <c r="D28" s="32" t="inlineStr">
        <is>
          <t>Yes</t>
        </is>
      </c>
      <c r="E28" s="32" t="n">
        <v>3</v>
      </c>
      <c r="F28" s="32" t="inlineStr">
        <is>
          <t>Yes</t>
        </is>
      </c>
    </row>
    <row r="29">
      <c r="A29" s="30" t="inlineStr">
        <is>
          <t>Payment</t>
        </is>
      </c>
      <c r="B29" s="30" t="inlineStr">
        <is>
          <t>dinein</t>
        </is>
      </c>
      <c r="C29" s="32" t="n">
        <v>13</v>
      </c>
      <c r="D29" s="32" t="inlineStr">
        <is>
          <t>Yes</t>
        </is>
      </c>
      <c r="E29" s="32" t="n">
        <v>2</v>
      </c>
      <c r="F29" s="32" t="inlineStr">
        <is>
          <t>Yes</t>
        </is>
      </c>
    </row>
    <row r="30">
      <c r="A30" s="30" t="inlineStr">
        <is>
          <t>Evidence</t>
        </is>
      </c>
      <c r="B30" s="30" t="inlineStr">
        <is>
          <t>evidence</t>
        </is>
      </c>
      <c r="C30" s="32" t="n">
        <v>19</v>
      </c>
      <c r="D30" s="32" t="inlineStr">
        <is>
          <t>Yes</t>
        </is>
      </c>
      <c r="E30" s="32" t="n">
        <v>2</v>
      </c>
      <c r="F30" s="32" t="inlineStr">
        <is>
          <t>No</t>
        </is>
      </c>
    </row>
    <row r="31">
      <c r="A31" s="30" t="inlineStr">
        <is>
          <t>DailyCashReconciliation</t>
        </is>
      </c>
      <c r="B31" s="30" t="inlineStr">
        <is>
          <t>finance</t>
        </is>
      </c>
      <c r="C31" s="32" t="n">
        <v>14</v>
      </c>
      <c r="D31" s="32" t="inlineStr">
        <is>
          <t>Yes</t>
        </is>
      </c>
      <c r="E31" s="32" t="n">
        <v>2</v>
      </c>
      <c r="F31" s="32" t="inlineStr">
        <is>
          <t>Yes</t>
        </is>
      </c>
    </row>
    <row r="32">
      <c r="A32" s="30" t="inlineStr">
        <is>
          <t>Expense</t>
        </is>
      </c>
      <c r="B32" s="30" t="inlineStr">
        <is>
          <t>finance</t>
        </is>
      </c>
      <c r="C32" s="32" t="n">
        <v>17</v>
      </c>
      <c r="D32" s="32" t="inlineStr">
        <is>
          <t>Yes</t>
        </is>
      </c>
      <c r="E32" s="32" t="n">
        <v>2</v>
      </c>
      <c r="F32" s="32" t="inlineStr">
        <is>
          <t>No</t>
        </is>
      </c>
    </row>
    <row r="33">
      <c r="A33" s="30" t="inlineStr">
        <is>
          <t>HrDepartment</t>
        </is>
      </c>
      <c r="B33" s="30" t="inlineStr">
        <is>
          <t>hr</t>
        </is>
      </c>
      <c r="C33" s="32" t="n">
        <v>9</v>
      </c>
      <c r="D33" s="32" t="inlineStr">
        <is>
          <t>Yes</t>
        </is>
      </c>
      <c r="E33" s="32" t="n">
        <v>1</v>
      </c>
      <c r="F33" s="32" t="inlineStr">
        <is>
          <t>Yes</t>
        </is>
      </c>
    </row>
    <row r="34">
      <c r="A34" s="30" t="inlineStr">
        <is>
          <t>HrEmployee</t>
        </is>
      </c>
      <c r="B34" s="30" t="inlineStr">
        <is>
          <t>hr</t>
        </is>
      </c>
      <c r="C34" s="32" t="n">
        <v>18</v>
      </c>
      <c r="D34" s="32" t="inlineStr">
        <is>
          <t>Yes</t>
        </is>
      </c>
      <c r="E34" s="32" t="n">
        <v>3</v>
      </c>
      <c r="F34" s="32" t="inlineStr">
        <is>
          <t>Yes</t>
        </is>
      </c>
    </row>
    <row r="35">
      <c r="A35" s="30" t="inlineStr">
        <is>
          <t>HrLeaveApplication</t>
        </is>
      </c>
      <c r="B35" s="30" t="inlineStr">
        <is>
          <t>hr</t>
        </is>
      </c>
      <c r="C35" s="32" t="n">
        <v>12</v>
      </c>
      <c r="D35" s="32" t="inlineStr">
        <is>
          <t>Yes</t>
        </is>
      </c>
      <c r="E35" s="32" t="n">
        <v>3</v>
      </c>
      <c r="F35" s="32" t="inlineStr">
        <is>
          <t>No</t>
        </is>
      </c>
    </row>
    <row r="36">
      <c r="A36" s="30" t="inlineStr">
        <is>
          <t>HrLeaveDecision</t>
        </is>
      </c>
      <c r="B36" s="30" t="inlineStr">
        <is>
          <t>hr</t>
        </is>
      </c>
      <c r="C36" s="32" t="n">
        <v>9</v>
      </c>
      <c r="D36" s="32" t="inlineStr">
        <is>
          <t>Yes</t>
        </is>
      </c>
      <c r="E36" s="32" t="n">
        <v>2</v>
      </c>
      <c r="F36" s="32" t="inlineStr">
        <is>
          <t>No</t>
        </is>
      </c>
    </row>
    <row r="37">
      <c r="A37" s="30" t="inlineStr">
        <is>
          <t>HrLeaveType</t>
        </is>
      </c>
      <c r="B37" s="30" t="inlineStr">
        <is>
          <t>hr</t>
        </is>
      </c>
      <c r="C37" s="32" t="n">
        <v>7</v>
      </c>
      <c r="D37" s="32" t="inlineStr">
        <is>
          <t>Yes</t>
        </is>
      </c>
      <c r="E37" s="32" t="n">
        <v>1</v>
      </c>
      <c r="F37" s="32" t="inlineStr">
        <is>
          <t>Yes</t>
        </is>
      </c>
    </row>
    <row r="38">
      <c r="A38" s="30" t="inlineStr">
        <is>
          <t>InventoryGoodsReceipt</t>
        </is>
      </c>
      <c r="B38" s="30" t="inlineStr">
        <is>
          <t>inventory</t>
        </is>
      </c>
      <c r="C38" s="32" t="n">
        <v>9</v>
      </c>
      <c r="D38" s="32" t="inlineStr">
        <is>
          <t>Yes</t>
        </is>
      </c>
      <c r="E38" s="32" t="n">
        <v>2</v>
      </c>
      <c r="F38" s="32" t="inlineStr">
        <is>
          <t>No</t>
        </is>
      </c>
    </row>
    <row r="39">
      <c r="A39" s="30" t="inlineStr">
        <is>
          <t>InventoryGoodsReceiptLine</t>
        </is>
      </c>
      <c r="B39" s="30" t="inlineStr">
        <is>
          <t>inventory</t>
        </is>
      </c>
      <c r="C39" s="32" t="n">
        <v>11</v>
      </c>
      <c r="D39" s="32" t="inlineStr">
        <is>
          <t>Yes</t>
        </is>
      </c>
      <c r="E39" s="32" t="n">
        <v>3</v>
      </c>
      <c r="F39" s="32" t="inlineStr">
        <is>
          <t>No</t>
        </is>
      </c>
    </row>
    <row r="40">
      <c r="A40" s="30" t="inlineStr">
        <is>
          <t>InventoryItem</t>
        </is>
      </c>
      <c r="B40" s="30" t="inlineStr">
        <is>
          <t>inventory</t>
        </is>
      </c>
      <c r="C40" s="32" t="n">
        <v>25</v>
      </c>
      <c r="D40" s="32" t="inlineStr">
        <is>
          <t>Yes</t>
        </is>
      </c>
      <c r="E40" s="32" t="n">
        <v>6</v>
      </c>
      <c r="F40" s="32" t="inlineStr">
        <is>
          <t>Yes</t>
        </is>
      </c>
    </row>
    <row r="41">
      <c r="A41" s="30" t="inlineStr">
        <is>
          <t>InventoryItemGroup</t>
        </is>
      </c>
      <c r="B41" s="30" t="inlineStr">
        <is>
          <t>inventory</t>
        </is>
      </c>
      <c r="C41" s="32" t="n">
        <v>9</v>
      </c>
      <c r="D41" s="32" t="inlineStr">
        <is>
          <t>Yes</t>
        </is>
      </c>
      <c r="E41" s="32" t="n">
        <v>1</v>
      </c>
      <c r="F41" s="32" t="inlineStr">
        <is>
          <t>Yes</t>
        </is>
      </c>
    </row>
    <row r="42">
      <c r="A42" s="30" t="inlineStr">
        <is>
          <t>InventoryPurchaseOrder</t>
        </is>
      </c>
      <c r="B42" s="30" t="inlineStr">
        <is>
          <t>inventory</t>
        </is>
      </c>
      <c r="C42" s="32" t="n">
        <v>20</v>
      </c>
      <c r="D42" s="32" t="inlineStr">
        <is>
          <t>Yes</t>
        </is>
      </c>
      <c r="E42" s="32" t="n">
        <v>3</v>
      </c>
      <c r="F42" s="32" t="inlineStr">
        <is>
          <t>Yes</t>
        </is>
      </c>
    </row>
    <row r="43">
      <c r="A43" s="30" t="inlineStr">
        <is>
          <t>InventoryPurchaseOrderLine</t>
        </is>
      </c>
      <c r="B43" s="30" t="inlineStr">
        <is>
          <t>inventory</t>
        </is>
      </c>
      <c r="C43" s="32" t="n">
        <v>12</v>
      </c>
      <c r="D43" s="32" t="inlineStr">
        <is>
          <t>Yes</t>
        </is>
      </c>
      <c r="E43" s="32" t="n">
        <v>3</v>
      </c>
      <c r="F43" s="32" t="inlineStr">
        <is>
          <t>No</t>
        </is>
      </c>
    </row>
    <row r="44">
      <c r="A44" s="30" t="inlineStr">
        <is>
          <t>InventoryStockBalance</t>
        </is>
      </c>
      <c r="B44" s="30" t="inlineStr">
        <is>
          <t>inventory</t>
        </is>
      </c>
      <c r="C44" s="32" t="n">
        <v>8</v>
      </c>
      <c r="D44" s="32" t="inlineStr">
        <is>
          <t>Yes</t>
        </is>
      </c>
      <c r="E44" s="32" t="n">
        <v>3</v>
      </c>
      <c r="F44" s="32" t="inlineStr">
        <is>
          <t>Yes</t>
        </is>
      </c>
    </row>
    <row r="45">
      <c r="A45" s="30" t="inlineStr">
        <is>
          <t>InventoryStockMovement</t>
        </is>
      </c>
      <c r="B45" s="30" t="inlineStr">
        <is>
          <t>inventory</t>
        </is>
      </c>
      <c r="C45" s="32" t="n">
        <v>14</v>
      </c>
      <c r="D45" s="32" t="inlineStr">
        <is>
          <t>Yes</t>
        </is>
      </c>
      <c r="E45" s="32" t="n">
        <v>3</v>
      </c>
      <c r="F45" s="32" t="inlineStr">
        <is>
          <t>No</t>
        </is>
      </c>
    </row>
    <row r="46">
      <c r="A46" s="30" t="inlineStr">
        <is>
          <t>InventoryStockRequest</t>
        </is>
      </c>
      <c r="B46" s="30" t="inlineStr">
        <is>
          <t>inventory</t>
        </is>
      </c>
      <c r="C46" s="32" t="n">
        <v>17</v>
      </c>
      <c r="D46" s="32" t="inlineStr">
        <is>
          <t>Yes</t>
        </is>
      </c>
      <c r="E46" s="32" t="n">
        <v>3</v>
      </c>
      <c r="F46" s="32" t="inlineStr">
        <is>
          <t>No</t>
        </is>
      </c>
    </row>
    <row r="47">
      <c r="A47" s="30" t="inlineStr">
        <is>
          <t>InventoryVendor</t>
        </is>
      </c>
      <c r="B47" s="30" t="inlineStr">
        <is>
          <t>inventory</t>
        </is>
      </c>
      <c r="C47" s="32" t="n">
        <v>12</v>
      </c>
      <c r="D47" s="32" t="inlineStr">
        <is>
          <t>Yes</t>
        </is>
      </c>
      <c r="E47" s="32" t="n">
        <v>1</v>
      </c>
      <c r="F47" s="32" t="inlineStr">
        <is>
          <t>Yes</t>
        </is>
      </c>
    </row>
    <row r="48">
      <c r="A48" s="30" t="inlineStr">
        <is>
          <t>InventoryVendorPayment</t>
        </is>
      </c>
      <c r="B48" s="30" t="inlineStr">
        <is>
          <t>inventory</t>
        </is>
      </c>
      <c r="C48" s="32" t="n">
        <v>10</v>
      </c>
      <c r="D48" s="32" t="inlineStr">
        <is>
          <t>Yes</t>
        </is>
      </c>
      <c r="E48" s="32" t="n">
        <v>2</v>
      </c>
      <c r="F48" s="32" t="inlineStr">
        <is>
          <t>No</t>
        </is>
      </c>
    </row>
    <row r="49">
      <c r="A49" s="30" t="inlineStr">
        <is>
          <t>InventoryWastageRecord</t>
        </is>
      </c>
      <c r="B49" s="30" t="inlineStr">
        <is>
          <t>inventory</t>
        </is>
      </c>
      <c r="C49" s="32" t="n">
        <v>10</v>
      </c>
      <c r="D49" s="32" t="inlineStr">
        <is>
          <t>Yes</t>
        </is>
      </c>
      <c r="E49" s="32" t="n">
        <v>2</v>
      </c>
      <c r="F49" s="32" t="inlineStr">
        <is>
          <t>Yes</t>
        </is>
      </c>
    </row>
    <row r="50">
      <c r="A50" s="30" t="inlineStr">
        <is>
          <t>Address</t>
        </is>
      </c>
      <c r="B50" s="30" t="inlineStr">
        <is>
          <t>location</t>
        </is>
      </c>
      <c r="C50" s="32" t="n">
        <v>15</v>
      </c>
      <c r="D50" s="32" t="inlineStr">
        <is>
          <t>Yes</t>
        </is>
      </c>
      <c r="E50" s="32" t="n">
        <v>2</v>
      </c>
      <c r="F50" s="32" t="inlineStr">
        <is>
          <t>No</t>
        </is>
      </c>
    </row>
    <row r="51">
      <c r="A51" s="30" t="inlineStr">
        <is>
          <t>Geofence</t>
        </is>
      </c>
      <c r="B51" s="30" t="inlineStr">
        <is>
          <t>location</t>
        </is>
      </c>
      <c r="C51" s="32" t="n">
        <v>13</v>
      </c>
      <c r="D51" s="32" t="inlineStr">
        <is>
          <t>Yes</t>
        </is>
      </c>
      <c r="E51" s="32" t="n">
        <v>2</v>
      </c>
      <c r="F51" s="32" t="inlineStr">
        <is>
          <t>No</t>
        </is>
      </c>
    </row>
    <row r="52">
      <c r="A52" s="30" t="inlineStr">
        <is>
          <t>Location</t>
        </is>
      </c>
      <c r="B52" s="30" t="inlineStr">
        <is>
          <t>location</t>
        </is>
      </c>
      <c r="C52" s="32" t="n">
        <v>38</v>
      </c>
      <c r="D52" s="32" t="inlineStr">
        <is>
          <t>Yes</t>
        </is>
      </c>
      <c r="E52" s="32" t="n">
        <v>3</v>
      </c>
      <c r="F52" s="32" t="inlineStr">
        <is>
          <t>Yes</t>
        </is>
      </c>
    </row>
    <row r="53">
      <c r="A53" s="30" t="inlineStr">
        <is>
          <t>LocationAssignment</t>
        </is>
      </c>
      <c r="B53" s="30" t="inlineStr">
        <is>
          <t>location</t>
        </is>
      </c>
      <c r="C53" s="32" t="n">
        <v>8</v>
      </c>
      <c r="D53" s="32" t="inlineStr">
        <is>
          <t>Yes</t>
        </is>
      </c>
      <c r="E53" s="32" t="n">
        <v>3</v>
      </c>
      <c r="F53" s="32" t="inlineStr">
        <is>
          <t>Yes</t>
        </is>
      </c>
    </row>
    <row r="54">
      <c r="A54" s="30" t="inlineStr">
        <is>
          <t>Place</t>
        </is>
      </c>
      <c r="B54" s="30" t="inlineStr">
        <is>
          <t>location</t>
        </is>
      </c>
      <c r="C54" s="32" t="n">
        <v>12</v>
      </c>
      <c r="D54" s="32" t="inlineStr">
        <is>
          <t>Yes</t>
        </is>
      </c>
      <c r="E54" s="32" t="n">
        <v>1</v>
      </c>
      <c r="F54" s="32" t="inlineStr">
        <is>
          <t>Yes</t>
        </is>
      </c>
    </row>
    <row r="55">
      <c r="A55" s="30" t="inlineStr">
        <is>
          <t>LoyaltyPointEntry</t>
        </is>
      </c>
      <c r="B55" s="30" t="inlineStr">
        <is>
          <t>loyalty</t>
        </is>
      </c>
      <c r="C55" s="32" t="n">
        <v>9</v>
      </c>
      <c r="D55" s="32" t="inlineStr">
        <is>
          <t>Yes</t>
        </is>
      </c>
      <c r="E55" s="32" t="n">
        <v>2</v>
      </c>
      <c r="F55" s="32" t="inlineStr">
        <is>
          <t>No</t>
        </is>
      </c>
    </row>
    <row r="56">
      <c r="A56" s="30" t="inlineStr">
        <is>
          <t>ManufacturingBatch</t>
        </is>
      </c>
      <c r="B56" s="30" t="inlineStr">
        <is>
          <t>manufacturing</t>
        </is>
      </c>
      <c r="C56" s="32" t="n">
        <v>8</v>
      </c>
      <c r="D56" s="32" t="inlineStr">
        <is>
          <t>Yes</t>
        </is>
      </c>
      <c r="E56" s="32" t="n">
        <v>1</v>
      </c>
      <c r="F56" s="32" t="inlineStr">
        <is>
          <t>No</t>
        </is>
      </c>
    </row>
    <row r="57">
      <c r="A57" s="30" t="inlineStr">
        <is>
          <t>ManufacturingBom</t>
        </is>
      </c>
      <c r="B57" s="30" t="inlineStr">
        <is>
          <t>manufacturing</t>
        </is>
      </c>
      <c r="C57" s="32" t="n">
        <v>14</v>
      </c>
      <c r="D57" s="32" t="inlineStr">
        <is>
          <t>Yes</t>
        </is>
      </c>
      <c r="E57" s="32" t="n">
        <v>2</v>
      </c>
      <c r="F57" s="32" t="inlineStr">
        <is>
          <t>Yes</t>
        </is>
      </c>
    </row>
    <row r="58">
      <c r="A58" s="30" t="inlineStr">
        <is>
          <t>ManufacturingBomLine</t>
        </is>
      </c>
      <c r="B58" s="30" t="inlineStr">
        <is>
          <t>manufacturing</t>
        </is>
      </c>
      <c r="C58" s="32" t="n">
        <v>8</v>
      </c>
      <c r="D58" s="32" t="inlineStr">
        <is>
          <t>Yes</t>
        </is>
      </c>
      <c r="E58" s="32" t="n">
        <v>3</v>
      </c>
      <c r="F58" s="32" t="inlineStr">
        <is>
          <t>Yes</t>
        </is>
      </c>
    </row>
    <row r="59">
      <c r="A59" s="30" t="inlineStr">
        <is>
          <t>ManufacturingCheckpointResult</t>
        </is>
      </c>
      <c r="B59" s="30" t="inlineStr">
        <is>
          <t>manufacturing</t>
        </is>
      </c>
      <c r="C59" s="32" t="n">
        <v>12</v>
      </c>
      <c r="D59" s="32" t="inlineStr">
        <is>
          <t>Yes</t>
        </is>
      </c>
      <c r="E59" s="32" t="n">
        <v>3</v>
      </c>
      <c r="F59" s="32" t="inlineStr">
        <is>
          <t>No</t>
        </is>
      </c>
    </row>
    <row r="60">
      <c r="A60" s="30" t="inlineStr">
        <is>
          <t>ManufacturingDispatch</t>
        </is>
      </c>
      <c r="B60" s="30" t="inlineStr">
        <is>
          <t>manufacturing</t>
        </is>
      </c>
      <c r="C60" s="32" t="n">
        <v>14</v>
      </c>
      <c r="D60" s="32" t="inlineStr">
        <is>
          <t>Yes</t>
        </is>
      </c>
      <c r="E60" s="32" t="n">
        <v>3</v>
      </c>
      <c r="F60" s="32" t="inlineStr">
        <is>
          <t>No</t>
        </is>
      </c>
    </row>
    <row r="61">
      <c r="A61" s="30" t="inlineStr">
        <is>
          <t>ManufacturingOperation</t>
        </is>
      </c>
      <c r="B61" s="30" t="inlineStr">
        <is>
          <t>manufacturing</t>
        </is>
      </c>
      <c r="C61" s="32" t="n">
        <v>22</v>
      </c>
      <c r="D61" s="32" t="inlineStr">
        <is>
          <t>Yes</t>
        </is>
      </c>
      <c r="E61" s="32" t="n">
        <v>4</v>
      </c>
      <c r="F61" s="32" t="inlineStr">
        <is>
          <t>Yes</t>
        </is>
      </c>
    </row>
    <row r="62">
      <c r="A62" s="30" t="inlineStr">
        <is>
          <t>ManufacturingOrder</t>
        </is>
      </c>
      <c r="B62" s="30" t="inlineStr">
        <is>
          <t>manufacturing</t>
        </is>
      </c>
      <c r="C62" s="32" t="n">
        <v>23</v>
      </c>
      <c r="D62" s="32" t="inlineStr">
        <is>
          <t>Yes</t>
        </is>
      </c>
      <c r="E62" s="32" t="n">
        <v>5</v>
      </c>
      <c r="F62" s="32" t="inlineStr">
        <is>
          <t>No</t>
        </is>
      </c>
    </row>
    <row r="63">
      <c r="A63" s="30" t="inlineStr">
        <is>
          <t>ManufacturingOrderLine</t>
        </is>
      </c>
      <c r="B63" s="30" t="inlineStr">
        <is>
          <t>manufacturing</t>
        </is>
      </c>
      <c r="C63" s="32" t="n">
        <v>8</v>
      </c>
      <c r="D63" s="32" t="inlineStr">
        <is>
          <t>Yes</t>
        </is>
      </c>
      <c r="E63" s="32" t="n">
        <v>3</v>
      </c>
      <c r="F63" s="32" t="inlineStr">
        <is>
          <t>Yes</t>
        </is>
      </c>
    </row>
    <row r="64">
      <c r="A64" s="30" t="inlineStr">
        <is>
          <t>ManufacturingPassport</t>
        </is>
      </c>
      <c r="B64" s="30" t="inlineStr">
        <is>
          <t>manufacturing</t>
        </is>
      </c>
      <c r="C64" s="32" t="n">
        <v>11</v>
      </c>
      <c r="D64" s="32" t="inlineStr">
        <is>
          <t>Yes</t>
        </is>
      </c>
      <c r="E64" s="32" t="n">
        <v>2</v>
      </c>
      <c r="F64" s="32" t="inlineStr">
        <is>
          <t>Yes</t>
        </is>
      </c>
    </row>
    <row r="65">
      <c r="A65" s="30" t="inlineStr">
        <is>
          <t>ManufacturingReservation</t>
        </is>
      </c>
      <c r="B65" s="30" t="inlineStr">
        <is>
          <t>manufacturing</t>
        </is>
      </c>
      <c r="C65" s="32" t="n">
        <v>12</v>
      </c>
      <c r="D65" s="32" t="inlineStr">
        <is>
          <t>Yes</t>
        </is>
      </c>
      <c r="E65" s="32" t="n">
        <v>3</v>
      </c>
      <c r="F65" s="32" t="inlineStr">
        <is>
          <t>No</t>
        </is>
      </c>
    </row>
    <row r="66">
      <c r="A66" s="30" t="inlineStr">
        <is>
          <t>ManufacturingRoute</t>
        </is>
      </c>
      <c r="B66" s="30" t="inlineStr">
        <is>
          <t>manufacturing</t>
        </is>
      </c>
      <c r="C66" s="32" t="n">
        <v>10</v>
      </c>
      <c r="D66" s="32" t="inlineStr">
        <is>
          <t>Yes</t>
        </is>
      </c>
      <c r="E66" s="32" t="n">
        <v>1</v>
      </c>
      <c r="F66" s="32" t="inlineStr">
        <is>
          <t>Yes</t>
        </is>
      </c>
    </row>
    <row r="67">
      <c r="A67" s="30" t="inlineStr">
        <is>
          <t>ManufacturingRouteStage</t>
        </is>
      </c>
      <c r="B67" s="30" t="inlineStr">
        <is>
          <t>manufacturing</t>
        </is>
      </c>
      <c r="C67" s="32" t="n">
        <v>9</v>
      </c>
      <c r="D67" s="32" t="inlineStr">
        <is>
          <t>Yes</t>
        </is>
      </c>
      <c r="E67" s="32" t="n">
        <v>2</v>
      </c>
      <c r="F67" s="32" t="inlineStr">
        <is>
          <t>Yes</t>
        </is>
      </c>
    </row>
    <row r="68">
      <c r="A68" s="30" t="inlineStr">
        <is>
          <t>OutreachActivity</t>
        </is>
      </c>
      <c r="B68" s="30" t="inlineStr">
        <is>
          <t>outreach</t>
        </is>
      </c>
      <c r="C68" s="32" t="n">
        <v>11</v>
      </c>
      <c r="D68" s="32" t="inlineStr">
        <is>
          <t>Yes</t>
        </is>
      </c>
      <c r="E68" s="32" t="n">
        <v>2</v>
      </c>
      <c r="F68" s="32" t="inlineStr">
        <is>
          <t>No</t>
        </is>
      </c>
    </row>
    <row r="69">
      <c r="A69" s="30" t="inlineStr">
        <is>
          <t>OutreachAiInsight</t>
        </is>
      </c>
      <c r="B69" s="30" t="inlineStr">
        <is>
          <t>outreach</t>
        </is>
      </c>
      <c r="C69" s="32" t="n">
        <v>12</v>
      </c>
      <c r="D69" s="32" t="inlineStr">
        <is>
          <t>Yes</t>
        </is>
      </c>
      <c r="E69" s="32" t="n">
        <v>2</v>
      </c>
      <c r="F69" s="32" t="inlineStr">
        <is>
          <t>No</t>
        </is>
      </c>
    </row>
    <row r="70">
      <c r="A70" s="30" t="inlineStr">
        <is>
          <t>OutreachAssignment</t>
        </is>
      </c>
      <c r="B70" s="30" t="inlineStr">
        <is>
          <t>outreach</t>
        </is>
      </c>
      <c r="C70" s="32" t="n">
        <v>11</v>
      </c>
      <c r="D70" s="32" t="inlineStr">
        <is>
          <t>Yes</t>
        </is>
      </c>
      <c r="E70" s="32" t="n">
        <v>2</v>
      </c>
      <c r="F70" s="32" t="inlineStr">
        <is>
          <t>No</t>
        </is>
      </c>
    </row>
    <row r="71">
      <c r="A71" s="30" t="inlineStr">
        <is>
          <t>OutreachAttributionRecord</t>
        </is>
      </c>
      <c r="B71" s="30" t="inlineStr">
        <is>
          <t>outreach</t>
        </is>
      </c>
      <c r="C71" s="32" t="n">
        <v>10</v>
      </c>
      <c r="D71" s="32" t="inlineStr">
        <is>
          <t>Yes</t>
        </is>
      </c>
      <c r="E71" s="32" t="n">
        <v>2</v>
      </c>
      <c r="F71" s="32" t="inlineStr">
        <is>
          <t>No</t>
        </is>
      </c>
    </row>
    <row r="72">
      <c r="A72" s="30" t="inlineStr">
        <is>
          <t>OutreachCheckIn</t>
        </is>
      </c>
      <c r="B72" s="30" t="inlineStr">
        <is>
          <t>outreach</t>
        </is>
      </c>
      <c r="C72" s="32" t="n">
        <v>14</v>
      </c>
      <c r="D72" s="32" t="inlineStr">
        <is>
          <t>Yes</t>
        </is>
      </c>
      <c r="E72" s="32" t="n">
        <v>1</v>
      </c>
      <c r="F72" s="32" t="inlineStr">
        <is>
          <t>Yes</t>
        </is>
      </c>
    </row>
    <row r="73">
      <c r="A73" s="30" t="inlineStr">
        <is>
          <t>OutreachCheckInReview</t>
        </is>
      </c>
      <c r="B73" s="30" t="inlineStr">
        <is>
          <t>outreach</t>
        </is>
      </c>
      <c r="C73" s="32" t="n">
        <v>9</v>
      </c>
      <c r="D73" s="32" t="inlineStr">
        <is>
          <t>Yes</t>
        </is>
      </c>
      <c r="E73" s="32" t="n">
        <v>2</v>
      </c>
      <c r="F73" s="32" t="inlineStr">
        <is>
          <t>No</t>
        </is>
      </c>
    </row>
    <row r="74">
      <c r="A74" s="30" t="inlineStr">
        <is>
          <t>OutreachClosedClient</t>
        </is>
      </c>
      <c r="B74" s="30" t="inlineStr">
        <is>
          <t>outreach</t>
        </is>
      </c>
      <c r="C74" s="32" t="n">
        <v>8</v>
      </c>
      <c r="D74" s="32" t="inlineStr">
        <is>
          <t>Yes</t>
        </is>
      </c>
      <c r="E74" s="32" t="n">
        <v>2</v>
      </c>
      <c r="F74" s="32" t="inlineStr">
        <is>
          <t>Yes</t>
        </is>
      </c>
    </row>
    <row r="75">
      <c r="A75" s="30" t="inlineStr">
        <is>
          <t>OutreachCoachingNote</t>
        </is>
      </c>
      <c r="B75" s="30" t="inlineStr">
        <is>
          <t>outreach</t>
        </is>
      </c>
      <c r="C75" s="32" t="n">
        <v>11</v>
      </c>
      <c r="D75" s="32" t="inlineStr">
        <is>
          <t>Yes</t>
        </is>
      </c>
      <c r="E75" s="32" t="n">
        <v>2</v>
      </c>
      <c r="F75" s="32" t="inlineStr">
        <is>
          <t>No</t>
        </is>
      </c>
    </row>
    <row r="76">
      <c r="A76" s="30" t="inlineStr">
        <is>
          <t>OutreachContact</t>
        </is>
      </c>
      <c r="B76" s="30" t="inlineStr">
        <is>
          <t>outreach</t>
        </is>
      </c>
      <c r="C76" s="32" t="n">
        <v>18</v>
      </c>
      <c r="D76" s="32" t="inlineStr">
        <is>
          <t>Yes</t>
        </is>
      </c>
      <c r="E76" s="32" t="n">
        <v>2</v>
      </c>
      <c r="F76" s="32" t="inlineStr">
        <is>
          <t>No</t>
        </is>
      </c>
    </row>
    <row r="77">
      <c r="A77" s="30" t="inlineStr">
        <is>
          <t>OutreachDirection</t>
        </is>
      </c>
      <c r="B77" s="30" t="inlineStr">
        <is>
          <t>outreach</t>
        </is>
      </c>
      <c r="C77" s="32" t="n">
        <v>14</v>
      </c>
      <c r="D77" s="32" t="inlineStr">
        <is>
          <t>Yes</t>
        </is>
      </c>
      <c r="E77" s="32" t="n">
        <v>1</v>
      </c>
      <c r="F77" s="32" t="inlineStr">
        <is>
          <t>No</t>
        </is>
      </c>
    </row>
    <row r="78">
      <c r="A78" s="30" t="inlineStr">
        <is>
          <t>OutreachDomain</t>
        </is>
      </c>
      <c r="B78" s="30" t="inlineStr">
        <is>
          <t>outreach</t>
        </is>
      </c>
      <c r="C78" s="32" t="n">
        <v>9</v>
      </c>
      <c r="D78" s="32" t="inlineStr">
        <is>
          <t>Yes</t>
        </is>
      </c>
      <c r="E78" s="32" t="n">
        <v>2</v>
      </c>
      <c r="F78" s="32" t="inlineStr">
        <is>
          <t>Yes</t>
        </is>
      </c>
    </row>
    <row r="79">
      <c r="A79" s="30" t="inlineStr">
        <is>
          <t>OutreachDomainGroup</t>
        </is>
      </c>
      <c r="B79" s="30" t="inlineStr">
        <is>
          <t>outreach</t>
        </is>
      </c>
      <c r="C79" s="32" t="n">
        <v>7</v>
      </c>
      <c r="D79" s="32" t="inlineStr">
        <is>
          <t>Yes</t>
        </is>
      </c>
      <c r="E79" s="32" t="n">
        <v>1</v>
      </c>
      <c r="F79" s="32" t="inlineStr">
        <is>
          <t>Yes</t>
        </is>
      </c>
    </row>
    <row r="80">
      <c r="A80" s="30" t="inlineStr">
        <is>
          <t>OutreachEscalation</t>
        </is>
      </c>
      <c r="B80" s="30" t="inlineStr">
        <is>
          <t>outreach</t>
        </is>
      </c>
      <c r="C80" s="32" t="n">
        <v>13</v>
      </c>
      <c r="D80" s="32" t="inlineStr">
        <is>
          <t>Yes</t>
        </is>
      </c>
      <c r="E80" s="32" t="n">
        <v>2</v>
      </c>
      <c r="F80" s="32" t="inlineStr">
        <is>
          <t>No</t>
        </is>
      </c>
    </row>
    <row r="81">
      <c r="A81" s="30" t="inlineStr">
        <is>
          <t>OutreachLead</t>
        </is>
      </c>
      <c r="B81" s="30" t="inlineStr">
        <is>
          <t>outreach</t>
        </is>
      </c>
      <c r="C81" s="32" t="n">
        <v>55</v>
      </c>
      <c r="D81" s="32" t="inlineStr">
        <is>
          <t>Yes</t>
        </is>
      </c>
      <c r="E81" s="32" t="n">
        <v>3</v>
      </c>
      <c r="F81" s="32" t="inlineStr">
        <is>
          <t>No</t>
        </is>
      </c>
    </row>
    <row r="82">
      <c r="A82" s="30" t="inlineStr">
        <is>
          <t>OutreachMeeting</t>
        </is>
      </c>
      <c r="B82" s="30" t="inlineStr">
        <is>
          <t>outreach</t>
        </is>
      </c>
      <c r="C82" s="32" t="n">
        <v>15</v>
      </c>
      <c r="D82" s="32" t="inlineStr">
        <is>
          <t>Yes</t>
        </is>
      </c>
      <c r="E82" s="32" t="n">
        <v>2</v>
      </c>
      <c r="F82" s="32" t="inlineStr">
        <is>
          <t>No</t>
        </is>
      </c>
    </row>
    <row r="83">
      <c r="A83" s="30" t="inlineStr">
        <is>
          <t>OutreachOpportunity</t>
        </is>
      </c>
      <c r="B83" s="30" t="inlineStr">
        <is>
          <t>outreach</t>
        </is>
      </c>
      <c r="C83" s="32" t="n">
        <v>10</v>
      </c>
      <c r="D83" s="32" t="inlineStr">
        <is>
          <t>Yes</t>
        </is>
      </c>
      <c r="E83" s="32" t="n">
        <v>3</v>
      </c>
      <c r="F83" s="32" t="inlineStr">
        <is>
          <t>Yes</t>
        </is>
      </c>
    </row>
    <row r="84">
      <c r="A84" s="30" t="inlineStr">
        <is>
          <t>OutreachProposal</t>
        </is>
      </c>
      <c r="B84" s="30" t="inlineStr">
        <is>
          <t>outreach</t>
        </is>
      </c>
      <c r="C84" s="32" t="n">
        <v>8</v>
      </c>
      <c r="D84" s="32" t="inlineStr">
        <is>
          <t>Yes</t>
        </is>
      </c>
      <c r="E84" s="32" t="n">
        <v>2</v>
      </c>
      <c r="F84" s="32" t="inlineStr">
        <is>
          <t>No</t>
        </is>
      </c>
    </row>
    <row r="85">
      <c r="A85" s="30" t="inlineStr">
        <is>
          <t>OutreachResearchEntry</t>
        </is>
      </c>
      <c r="B85" s="30" t="inlineStr">
        <is>
          <t>outreach</t>
        </is>
      </c>
      <c r="C85" s="32" t="n">
        <v>12</v>
      </c>
      <c r="D85" s="32" t="inlineStr">
        <is>
          <t>Yes</t>
        </is>
      </c>
      <c r="E85" s="32" t="n">
        <v>2</v>
      </c>
      <c r="F85" s="32" t="inlineStr">
        <is>
          <t>No</t>
        </is>
      </c>
    </row>
    <row r="86">
      <c r="A86" s="30" t="inlineStr">
        <is>
          <t>OutreachTarget</t>
        </is>
      </c>
      <c r="B86" s="30" t="inlineStr">
        <is>
          <t>outreach</t>
        </is>
      </c>
      <c r="C86" s="32" t="n">
        <v>16</v>
      </c>
      <c r="D86" s="32" t="inlineStr">
        <is>
          <t>Yes</t>
        </is>
      </c>
      <c r="E86" s="32" t="n">
        <v>1</v>
      </c>
      <c r="F86" s="32" t="inlineStr">
        <is>
          <t>No</t>
        </is>
      </c>
    </row>
    <row r="87">
      <c r="A87" s="30" t="inlineStr">
        <is>
          <t>OutreachTask</t>
        </is>
      </c>
      <c r="B87" s="30" t="inlineStr">
        <is>
          <t>outreach</t>
        </is>
      </c>
      <c r="C87" s="32" t="n">
        <v>18</v>
      </c>
      <c r="D87" s="32" t="inlineStr">
        <is>
          <t>Yes</t>
        </is>
      </c>
      <c r="E87" s="32" t="n">
        <v>2</v>
      </c>
      <c r="F87" s="32" t="inlineStr">
        <is>
          <t>No</t>
        </is>
      </c>
    </row>
    <row r="88">
      <c r="A88" s="30" t="inlineStr">
        <is>
          <t>OutreachTeam</t>
        </is>
      </c>
      <c r="B88" s="30" t="inlineStr">
        <is>
          <t>outreach</t>
        </is>
      </c>
      <c r="C88" s="32" t="n">
        <v>15</v>
      </c>
      <c r="D88" s="32" t="inlineStr">
        <is>
          <t>Yes</t>
        </is>
      </c>
      <c r="E88" s="32" t="n">
        <v>1</v>
      </c>
      <c r="F88" s="32" t="inlineStr">
        <is>
          <t>Yes</t>
        </is>
      </c>
    </row>
    <row r="89">
      <c r="A89" s="30" t="inlineStr">
        <is>
          <t>OutreachTeamMembership</t>
        </is>
      </c>
      <c r="B89" s="30" t="inlineStr">
        <is>
          <t>outreach</t>
        </is>
      </c>
      <c r="C89" s="32" t="n">
        <v>8</v>
      </c>
      <c r="D89" s="32" t="inlineStr">
        <is>
          <t>Yes</t>
        </is>
      </c>
      <c r="E89" s="32" t="n">
        <v>2</v>
      </c>
      <c r="F89" s="32" t="inlineStr">
        <is>
          <t>Yes</t>
        </is>
      </c>
    </row>
    <row r="90">
      <c r="A90" s="30" t="inlineStr">
        <is>
          <t>OutreachTeamWeeklyAssessment</t>
        </is>
      </c>
      <c r="B90" s="30" t="inlineStr">
        <is>
          <t>outreach</t>
        </is>
      </c>
      <c r="C90" s="32" t="n">
        <v>13</v>
      </c>
      <c r="D90" s="32" t="inlineStr">
        <is>
          <t>Yes</t>
        </is>
      </c>
      <c r="E90" s="32" t="n">
        <v>2</v>
      </c>
      <c r="F90" s="32" t="inlineStr">
        <is>
          <t>Yes</t>
        </is>
      </c>
    </row>
    <row r="91">
      <c r="A91" s="30" t="inlineStr">
        <is>
          <t>OutreachWeeklyReport</t>
        </is>
      </c>
      <c r="B91" s="30" t="inlineStr">
        <is>
          <t>outreach</t>
        </is>
      </c>
      <c r="C91" s="32" t="n">
        <v>12</v>
      </c>
      <c r="D91" s="32" t="inlineStr">
        <is>
          <t>Yes</t>
        </is>
      </c>
      <c r="E91" s="32" t="n">
        <v>1</v>
      </c>
      <c r="F91" s="32" t="inlineStr">
        <is>
          <t>Yes</t>
        </is>
      </c>
    </row>
    <row r="92">
      <c r="A92" s="30" t="inlineStr">
        <is>
          <t>ExternalApiKey</t>
        </is>
      </c>
      <c r="B92" s="30" t="inlineStr">
        <is>
          <t>platform: api</t>
        </is>
      </c>
      <c r="C92" s="32" t="n">
        <v>13</v>
      </c>
      <c r="D92" s="32" t="inlineStr">
        <is>
          <t>Yes</t>
        </is>
      </c>
      <c r="E92" s="32" t="n">
        <v>2</v>
      </c>
      <c r="F92" s="32" t="inlineStr">
        <is>
          <t>Yes</t>
        </is>
      </c>
    </row>
    <row r="93">
      <c r="A93" s="30" t="inlineStr">
        <is>
          <t>ExternalIdempotency</t>
        </is>
      </c>
      <c r="B93" s="30" t="inlineStr">
        <is>
          <t>platform: api</t>
        </is>
      </c>
      <c r="C93" s="32" t="n">
        <v>8</v>
      </c>
      <c r="D93" s="32" t="inlineStr">
        <is>
          <t>Yes</t>
        </is>
      </c>
      <c r="E93" s="32" t="n">
        <v>1</v>
      </c>
      <c r="F93" s="32" t="inlineStr">
        <is>
          <t>Yes</t>
        </is>
      </c>
    </row>
    <row r="94">
      <c r="A94" s="30" t="inlineStr">
        <is>
          <t>RequestQuota</t>
        </is>
      </c>
      <c r="B94" s="30" t="inlineStr">
        <is>
          <t>platform: api</t>
        </is>
      </c>
      <c r="C94" s="32" t="n">
        <v>4</v>
      </c>
      <c r="D94" s="32" t="inlineStr">
        <is>
          <t>No</t>
        </is>
      </c>
      <c r="E94" s="32" t="n">
        <v>0</v>
      </c>
      <c r="F94" s="32" t="inlineStr">
        <is>
          <t>No</t>
        </is>
      </c>
    </row>
    <row r="95">
      <c r="A95" s="30" t="inlineStr">
        <is>
          <t>BusinessCalendar</t>
        </is>
      </c>
      <c r="B95" s="30" t="inlineStr">
        <is>
          <t>platform: calendar and SLA</t>
        </is>
      </c>
      <c r="C95" s="32" t="n">
        <v>12</v>
      </c>
      <c r="D95" s="32" t="inlineStr">
        <is>
          <t>Yes</t>
        </is>
      </c>
      <c r="E95" s="32" t="n">
        <v>1</v>
      </c>
      <c r="F95" s="32" t="inlineStr">
        <is>
          <t>Yes</t>
        </is>
      </c>
    </row>
    <row r="96">
      <c r="A96" s="30" t="inlineStr">
        <is>
          <t>BusinessHoliday</t>
        </is>
      </c>
      <c r="B96" s="30" t="inlineStr">
        <is>
          <t>platform: calendar and SLA</t>
        </is>
      </c>
      <c r="C96" s="32" t="n">
        <v>7</v>
      </c>
      <c r="D96" s="32" t="inlineStr">
        <is>
          <t>Yes</t>
        </is>
      </c>
      <c r="E96" s="32" t="n">
        <v>2</v>
      </c>
      <c r="F96" s="32" t="inlineStr">
        <is>
          <t>Yes</t>
        </is>
      </c>
    </row>
    <row r="97">
      <c r="A97" s="30" t="inlineStr">
        <is>
          <t>BusinessHours</t>
        </is>
      </c>
      <c r="B97" s="30" t="inlineStr">
        <is>
          <t>platform: calendar and SLA</t>
        </is>
      </c>
      <c r="C97" s="32" t="n">
        <v>8</v>
      </c>
      <c r="D97" s="32" t="inlineStr">
        <is>
          <t>Yes</t>
        </is>
      </c>
      <c r="E97" s="32" t="n">
        <v>2</v>
      </c>
      <c r="F97" s="32" t="inlineStr">
        <is>
          <t>No</t>
        </is>
      </c>
    </row>
    <row r="98">
      <c r="A98" s="30" t="inlineStr">
        <is>
          <t>SlaClock</t>
        </is>
      </c>
      <c r="B98" s="30" t="inlineStr">
        <is>
          <t>platform: calendar and SLA</t>
        </is>
      </c>
      <c r="C98" s="32" t="n">
        <v>17</v>
      </c>
      <c r="D98" s="32" t="inlineStr">
        <is>
          <t>Yes</t>
        </is>
      </c>
      <c r="E98" s="32" t="n">
        <v>2</v>
      </c>
      <c r="F98" s="32" t="inlineStr">
        <is>
          <t>Yes</t>
        </is>
      </c>
    </row>
    <row r="99">
      <c r="A99" s="30" t="inlineStr">
        <is>
          <t>SlaPolicy</t>
        </is>
      </c>
      <c r="B99" s="30" t="inlineStr">
        <is>
          <t>platform: calendar and SLA</t>
        </is>
      </c>
      <c r="C99" s="32" t="n">
        <v>14</v>
      </c>
      <c r="D99" s="32" t="inlineStr">
        <is>
          <t>Yes</t>
        </is>
      </c>
      <c r="E99" s="32" t="n">
        <v>2</v>
      </c>
      <c r="F99" s="32" t="inlineStr">
        <is>
          <t>Yes</t>
        </is>
      </c>
    </row>
    <row r="100">
      <c r="A100" s="30" t="inlineStr">
        <is>
          <t>CapabilityDefinition</t>
        </is>
      </c>
      <c r="B100" s="30" t="inlineStr">
        <is>
          <t>platform: capabilities</t>
        </is>
      </c>
      <c r="C100" s="32" t="n">
        <v>9</v>
      </c>
      <c r="D100" s="32" t="inlineStr">
        <is>
          <t>No</t>
        </is>
      </c>
      <c r="E100" s="32" t="n">
        <v>0</v>
      </c>
      <c r="F100" s="32" t="inlineStr">
        <is>
          <t>No</t>
        </is>
      </c>
    </row>
    <row r="101">
      <c r="A101" s="30" t="inlineStr">
        <is>
          <t>CapabilityUpgradeOperation</t>
        </is>
      </c>
      <c r="B101" s="30" t="inlineStr">
        <is>
          <t>platform: capabilities</t>
        </is>
      </c>
      <c r="C101" s="32" t="n">
        <v>16</v>
      </c>
      <c r="D101" s="32" t="inlineStr">
        <is>
          <t>Yes</t>
        </is>
      </c>
      <c r="E101" s="32" t="n">
        <v>2</v>
      </c>
      <c r="F101" s="32" t="inlineStr">
        <is>
          <t>No</t>
        </is>
      </c>
    </row>
    <row r="102">
      <c r="A102" s="30" t="inlineStr">
        <is>
          <t>TenantActivation</t>
        </is>
      </c>
      <c r="B102" s="30" t="inlineStr">
        <is>
          <t>platform: capabilities</t>
        </is>
      </c>
      <c r="C102" s="32" t="n">
        <v>8</v>
      </c>
      <c r="D102" s="32" t="inlineStr">
        <is>
          <t>Yes</t>
        </is>
      </c>
      <c r="E102" s="32" t="n">
        <v>2</v>
      </c>
      <c r="F102" s="32" t="inlineStr">
        <is>
          <t>Yes</t>
        </is>
      </c>
    </row>
    <row r="103">
      <c r="A103" s="30" t="inlineStr">
        <is>
          <t>Activity</t>
        </is>
      </c>
      <c r="B103" s="30" t="inlineStr">
        <is>
          <t>platform: events and audit</t>
        </is>
      </c>
      <c r="C103" s="32" t="n">
        <v>13</v>
      </c>
      <c r="D103" s="32" t="inlineStr">
        <is>
          <t>Yes</t>
        </is>
      </c>
      <c r="E103" s="32" t="n">
        <v>1</v>
      </c>
      <c r="F103" s="32" t="inlineStr">
        <is>
          <t>No</t>
        </is>
      </c>
    </row>
    <row r="104">
      <c r="A104" s="30" t="inlineStr">
        <is>
          <t>DomainEvent</t>
        </is>
      </c>
      <c r="B104" s="30" t="inlineStr">
        <is>
          <t>platform: events and audit</t>
        </is>
      </c>
      <c r="C104" s="32" t="n">
        <v>13</v>
      </c>
      <c r="D104" s="32" t="inlineStr">
        <is>
          <t>Yes</t>
        </is>
      </c>
      <c r="E104" s="32" t="n">
        <v>1</v>
      </c>
      <c r="F104" s="32" t="inlineStr">
        <is>
          <t>No</t>
        </is>
      </c>
    </row>
    <row r="105">
      <c r="A105" s="30" t="inlineStr">
        <is>
          <t>SecurityAuditEvent</t>
        </is>
      </c>
      <c r="B105" s="30" t="inlineStr">
        <is>
          <t>platform: events and audit</t>
        </is>
      </c>
      <c r="C105" s="32" t="n">
        <v>9</v>
      </c>
      <c r="D105" s="32" t="inlineStr">
        <is>
          <t>Yes</t>
        </is>
      </c>
      <c r="E105" s="32" t="n">
        <v>1</v>
      </c>
      <c r="F105" s="32" t="inlineStr">
        <is>
          <t>No</t>
        </is>
      </c>
    </row>
    <row r="106">
      <c r="A106" s="30" t="inlineStr">
        <is>
          <t>StoredFile</t>
        </is>
      </c>
      <c r="B106" s="30" t="inlineStr">
        <is>
          <t>platform: files</t>
        </is>
      </c>
      <c r="C106" s="32" t="n">
        <v>15</v>
      </c>
      <c r="D106" s="32" t="inlineStr">
        <is>
          <t>Yes</t>
        </is>
      </c>
      <c r="E106" s="32" t="n">
        <v>1</v>
      </c>
      <c r="F106" s="32" t="inlineStr">
        <is>
          <t>Yes</t>
        </is>
      </c>
    </row>
    <row r="107">
      <c r="A107" s="30" t="inlineStr">
        <is>
          <t>Credential</t>
        </is>
      </c>
      <c r="B107" s="30" t="inlineStr">
        <is>
          <t>platform: identity</t>
        </is>
      </c>
      <c r="C107" s="32" t="n">
        <v>7</v>
      </c>
      <c r="D107" s="32" t="inlineStr">
        <is>
          <t>Yes</t>
        </is>
      </c>
      <c r="E107" s="32" t="n">
        <v>1</v>
      </c>
      <c r="F107" s="32" t="inlineStr">
        <is>
          <t>Yes</t>
        </is>
      </c>
    </row>
    <row r="108">
      <c r="A108" s="30" t="inlineStr">
        <is>
          <t>FieldPermission</t>
        </is>
      </c>
      <c r="B108" s="30" t="inlineStr">
        <is>
          <t>platform: identity</t>
        </is>
      </c>
      <c r="C108" s="32" t="n">
        <v>5</v>
      </c>
      <c r="D108" s="32" t="inlineStr">
        <is>
          <t>No</t>
        </is>
      </c>
      <c r="E108" s="32" t="n">
        <v>1</v>
      </c>
      <c r="F108" s="32" t="inlineStr">
        <is>
          <t>Yes</t>
        </is>
      </c>
    </row>
    <row r="109">
      <c r="A109" s="30" t="inlineStr">
        <is>
          <t>OidcLoginTransaction</t>
        </is>
      </c>
      <c r="B109" s="30" t="inlineStr">
        <is>
          <t>platform: identity</t>
        </is>
      </c>
      <c r="C109" s="32" t="n">
        <v>4</v>
      </c>
      <c r="D109" s="32" t="inlineStr">
        <is>
          <t>No</t>
        </is>
      </c>
      <c r="E109" s="32" t="n">
        <v>0</v>
      </c>
      <c r="F109" s="32" t="inlineStr">
        <is>
          <t>No</t>
        </is>
      </c>
    </row>
    <row r="110">
      <c r="A110" s="30" t="inlineStr">
        <is>
          <t>Organization</t>
        </is>
      </c>
      <c r="B110" s="30" t="inlineStr">
        <is>
          <t>platform: identity</t>
        </is>
      </c>
      <c r="C110" s="32" t="n">
        <v>14</v>
      </c>
      <c r="D110" s="32" t="inlineStr">
        <is>
          <t>Yes</t>
        </is>
      </c>
      <c r="E110" s="32" t="n">
        <v>3</v>
      </c>
      <c r="F110" s="32" t="inlineStr">
        <is>
          <t>Yes</t>
        </is>
      </c>
    </row>
    <row r="111">
      <c r="A111" s="30" t="inlineStr">
        <is>
          <t>Party</t>
        </is>
      </c>
      <c r="B111" s="30" t="inlineStr">
        <is>
          <t>platform: identity</t>
        </is>
      </c>
      <c r="C111" s="32" t="n">
        <v>15</v>
      </c>
      <c r="D111" s="32" t="inlineStr">
        <is>
          <t>No</t>
        </is>
      </c>
      <c r="E111" s="32" t="n">
        <v>0</v>
      </c>
      <c r="F111" s="32" t="inlineStr">
        <is>
          <t>No</t>
        </is>
      </c>
    </row>
    <row r="112">
      <c r="A112" s="30" t="inlineStr">
        <is>
          <t>Permission</t>
        </is>
      </c>
      <c r="B112" s="30" t="inlineStr">
        <is>
          <t>platform: identity</t>
        </is>
      </c>
      <c r="C112" s="32" t="n">
        <v>9</v>
      </c>
      <c r="D112" s="32" t="inlineStr">
        <is>
          <t>Yes</t>
        </is>
      </c>
      <c r="E112" s="32" t="n">
        <v>2</v>
      </c>
      <c r="F112" s="32" t="inlineStr">
        <is>
          <t>Yes</t>
        </is>
      </c>
    </row>
    <row r="113">
      <c r="A113" s="30" t="inlineStr">
        <is>
          <t>Role</t>
        </is>
      </c>
      <c r="B113" s="30" t="inlineStr">
        <is>
          <t>platform: identity</t>
        </is>
      </c>
      <c r="C113" s="32" t="n">
        <v>13</v>
      </c>
      <c r="D113" s="32" t="inlineStr">
        <is>
          <t>Yes</t>
        </is>
      </c>
      <c r="E113" s="32" t="n">
        <v>3</v>
      </c>
      <c r="F113" s="32" t="inlineStr">
        <is>
          <t>Yes</t>
        </is>
      </c>
    </row>
    <row r="114">
      <c r="A114" s="30" t="inlineStr">
        <is>
          <t>RoleComposition</t>
        </is>
      </c>
      <c r="B114" s="30" t="inlineStr">
        <is>
          <t>platform: identity</t>
        </is>
      </c>
      <c r="C114" s="32" t="n">
        <v>8</v>
      </c>
      <c r="D114" s="32" t="inlineStr">
        <is>
          <t>Yes</t>
        </is>
      </c>
      <c r="E114" s="32" t="n">
        <v>3</v>
      </c>
      <c r="F114" s="32" t="inlineStr">
        <is>
          <t>Yes</t>
        </is>
      </c>
    </row>
    <row r="115">
      <c r="A115" s="30" t="inlineStr">
        <is>
          <t>Tenant</t>
        </is>
      </c>
      <c r="B115" s="30" t="inlineStr">
        <is>
          <t>platform: identity</t>
        </is>
      </c>
      <c r="C115" s="32" t="n">
        <v>175</v>
      </c>
      <c r="D115" s="32" t="inlineStr">
        <is>
          <t>No</t>
        </is>
      </c>
      <c r="E115" s="32" t="n">
        <v>0</v>
      </c>
      <c r="F115" s="32" t="inlineStr">
        <is>
          <t>No</t>
        </is>
      </c>
    </row>
    <row r="116">
      <c r="A116" s="30" t="inlineStr">
        <is>
          <t>TenantMembership</t>
        </is>
      </c>
      <c r="B116" s="30" t="inlineStr">
        <is>
          <t>platform: identity</t>
        </is>
      </c>
      <c r="C116" s="32" t="n">
        <v>14</v>
      </c>
      <c r="D116" s="32" t="inlineStr">
        <is>
          <t>Yes</t>
        </is>
      </c>
      <c r="E116" s="32" t="n">
        <v>4</v>
      </c>
      <c r="F116" s="32" t="inlineStr">
        <is>
          <t>Yes</t>
        </is>
      </c>
    </row>
    <row r="117">
      <c r="A117" s="30" t="inlineStr">
        <is>
          <t>User</t>
        </is>
      </c>
      <c r="B117" s="30" t="inlineStr">
        <is>
          <t>platform: identity</t>
        </is>
      </c>
      <c r="C117" s="32" t="n">
        <v>12</v>
      </c>
      <c r="D117" s="32" t="inlineStr">
        <is>
          <t>No</t>
        </is>
      </c>
      <c r="E117" s="32" t="n">
        <v>1</v>
      </c>
      <c r="F117" s="32" t="inlineStr">
        <is>
          <t>Yes</t>
        </is>
      </c>
    </row>
    <row r="118">
      <c r="A118" s="30" t="inlineStr">
        <is>
          <t>ConfigParameter</t>
        </is>
      </c>
      <c r="B118" s="30" t="inlineStr">
        <is>
          <t>platform: metamodel</t>
        </is>
      </c>
      <c r="C118" s="32" t="n">
        <v>9</v>
      </c>
      <c r="D118" s="32" t="inlineStr">
        <is>
          <t>Yes</t>
        </is>
      </c>
      <c r="E118" s="32" t="n">
        <v>1</v>
      </c>
      <c r="F118" s="32" t="inlineStr">
        <is>
          <t>Yes</t>
        </is>
      </c>
    </row>
    <row r="119">
      <c r="A119" s="30" t="inlineStr">
        <is>
          <t>CustomFieldSchema</t>
        </is>
      </c>
      <c r="B119" s="30" t="inlineStr">
        <is>
          <t>platform: metamodel</t>
        </is>
      </c>
      <c r="C119" s="32" t="n">
        <v>11</v>
      </c>
      <c r="D119" s="32" t="inlineStr">
        <is>
          <t>Yes</t>
        </is>
      </c>
      <c r="E119" s="32" t="n">
        <v>2</v>
      </c>
      <c r="F119" s="32" t="inlineStr">
        <is>
          <t>Yes</t>
        </is>
      </c>
    </row>
    <row r="120">
      <c r="A120" s="30" t="inlineStr">
        <is>
          <t>EntityDefinition</t>
        </is>
      </c>
      <c r="B120" s="30" t="inlineStr">
        <is>
          <t>platform: metamodel</t>
        </is>
      </c>
      <c r="C120" s="32" t="n">
        <v>9</v>
      </c>
      <c r="D120" s="32" t="inlineStr">
        <is>
          <t>No</t>
        </is>
      </c>
      <c r="E120" s="32" t="n">
        <v>0</v>
      </c>
      <c r="F120" s="32" t="inlineStr">
        <is>
          <t>No</t>
        </is>
      </c>
    </row>
    <row r="121">
      <c r="A121" s="30" t="inlineStr">
        <is>
          <t>StateDefinition</t>
        </is>
      </c>
      <c r="B121" s="30" t="inlineStr">
        <is>
          <t>platform: metamodel</t>
        </is>
      </c>
      <c r="C121" s="32" t="n">
        <v>10</v>
      </c>
      <c r="D121" s="32" t="inlineStr">
        <is>
          <t>No</t>
        </is>
      </c>
      <c r="E121" s="32" t="n">
        <v>3</v>
      </c>
      <c r="F121" s="32" t="inlineStr">
        <is>
          <t>Yes</t>
        </is>
      </c>
    </row>
    <row r="122">
      <c r="A122" s="30" t="inlineStr">
        <is>
          <t>TenantStatusLabel</t>
        </is>
      </c>
      <c r="B122" s="30" t="inlineStr">
        <is>
          <t>platform: metamodel</t>
        </is>
      </c>
      <c r="C122" s="32" t="n">
        <v>6</v>
      </c>
      <c r="D122" s="32" t="inlineStr">
        <is>
          <t>Yes</t>
        </is>
      </c>
      <c r="E122" s="32" t="n">
        <v>2</v>
      </c>
      <c r="F122" s="32" t="inlineStr">
        <is>
          <t>Yes</t>
        </is>
      </c>
    </row>
    <row r="123">
      <c r="A123" s="30" t="inlineStr">
        <is>
          <t>TransitionDefinition</t>
        </is>
      </c>
      <c r="B123" s="30" t="inlineStr">
        <is>
          <t>platform: metamodel</t>
        </is>
      </c>
      <c r="C123" s="32" t="n">
        <v>7</v>
      </c>
      <c r="D123" s="32" t="inlineStr">
        <is>
          <t>No</t>
        </is>
      </c>
      <c r="E123" s="32" t="n">
        <v>2</v>
      </c>
      <c r="F123" s="32" t="inlineStr">
        <is>
          <t>Yes</t>
        </is>
      </c>
    </row>
    <row r="124">
      <c r="A124" s="30" t="inlineStr">
        <is>
          <t>Notification</t>
        </is>
      </c>
      <c r="B124" s="30" t="inlineStr">
        <is>
          <t>platform: notifications</t>
        </is>
      </c>
      <c r="C124" s="32" t="n">
        <v>16</v>
      </c>
      <c r="D124" s="32" t="inlineStr">
        <is>
          <t>Yes</t>
        </is>
      </c>
      <c r="E124" s="32" t="n">
        <v>2</v>
      </c>
      <c r="F124" s="32" t="inlineStr">
        <is>
          <t>No</t>
        </is>
      </c>
    </row>
    <row r="125">
      <c r="A125" s="30" t="inlineStr">
        <is>
          <t>NotificationPreference</t>
        </is>
      </c>
      <c r="B125" s="30" t="inlineStr">
        <is>
          <t>platform: notifications</t>
        </is>
      </c>
      <c r="C125" s="32" t="n">
        <v>8</v>
      </c>
      <c r="D125" s="32" t="inlineStr">
        <is>
          <t>Yes</t>
        </is>
      </c>
      <c r="E125" s="32" t="n">
        <v>2</v>
      </c>
      <c r="F125" s="32" t="inlineStr">
        <is>
          <t>Yes</t>
        </is>
      </c>
    </row>
    <row r="126">
      <c r="A126" s="30" t="inlineStr">
        <is>
          <t>NotificationTemplate</t>
        </is>
      </c>
      <c r="B126" s="30" t="inlineStr">
        <is>
          <t>platform: notifications</t>
        </is>
      </c>
      <c r="C126" s="32" t="n">
        <v>10</v>
      </c>
      <c r="D126" s="32" t="inlineStr">
        <is>
          <t>Yes</t>
        </is>
      </c>
      <c r="E126" s="32" t="n">
        <v>1</v>
      </c>
      <c r="F126" s="32" t="inlineStr">
        <is>
          <t>Yes</t>
        </is>
      </c>
    </row>
    <row r="127">
      <c r="A127" s="30" t="inlineStr">
        <is>
          <t>PackContribution</t>
        </is>
      </c>
      <c r="B127" s="30" t="inlineStr">
        <is>
          <t>platform: packs</t>
        </is>
      </c>
      <c r="C127" s="32" t="n">
        <v>10</v>
      </c>
      <c r="D127" s="32" t="inlineStr">
        <is>
          <t>Yes</t>
        </is>
      </c>
      <c r="E127" s="32" t="n">
        <v>2</v>
      </c>
      <c r="F127" s="32" t="inlineStr">
        <is>
          <t>Yes</t>
        </is>
      </c>
    </row>
    <row r="128">
      <c r="A128" s="30" t="inlineStr">
        <is>
          <t>PackEvent</t>
        </is>
      </c>
      <c r="B128" s="30" t="inlineStr">
        <is>
          <t>platform: packs</t>
        </is>
      </c>
      <c r="C128" s="32" t="n">
        <v>11</v>
      </c>
      <c r="D128" s="32" t="inlineStr">
        <is>
          <t>Yes</t>
        </is>
      </c>
      <c r="E128" s="32" t="n">
        <v>2</v>
      </c>
      <c r="F128" s="32" t="inlineStr">
        <is>
          <t>No</t>
        </is>
      </c>
    </row>
    <row r="129">
      <c r="A129" s="30" t="inlineStr">
        <is>
          <t>PackInstance</t>
        </is>
      </c>
      <c r="B129" s="30" t="inlineStr">
        <is>
          <t>platform: packs</t>
        </is>
      </c>
      <c r="C129" s="32" t="n">
        <v>14</v>
      </c>
      <c r="D129" s="32" t="inlineStr">
        <is>
          <t>Yes</t>
        </is>
      </c>
      <c r="E129" s="32" t="n">
        <v>3</v>
      </c>
      <c r="F129" s="32" t="inlineStr">
        <is>
          <t>Yes</t>
        </is>
      </c>
    </row>
    <row r="130">
      <c r="A130" s="30" t="inlineStr">
        <is>
          <t>PackOperation</t>
        </is>
      </c>
      <c r="B130" s="30" t="inlineStr">
        <is>
          <t>platform: packs</t>
        </is>
      </c>
      <c r="C130" s="32" t="n">
        <v>16</v>
      </c>
      <c r="D130" s="32" t="inlineStr">
        <is>
          <t>Yes</t>
        </is>
      </c>
      <c r="E130" s="32" t="n">
        <v>3</v>
      </c>
      <c r="F130" s="32" t="inlineStr">
        <is>
          <t>No</t>
        </is>
      </c>
    </row>
    <row r="131">
      <c r="A131" s="30" t="inlineStr">
        <is>
          <t>PackRelease</t>
        </is>
      </c>
      <c r="B131" s="30" t="inlineStr">
        <is>
          <t>platform: packs</t>
        </is>
      </c>
      <c r="C131" s="32" t="n">
        <v>12</v>
      </c>
      <c r="D131" s="32" t="inlineStr">
        <is>
          <t>No</t>
        </is>
      </c>
      <c r="E131" s="32" t="n">
        <v>2</v>
      </c>
      <c r="F131" s="32" t="inlineStr">
        <is>
          <t>Yes</t>
        </is>
      </c>
    </row>
    <row r="132">
      <c r="A132" s="30" t="inlineStr">
        <is>
          <t>TemplateDefinition</t>
        </is>
      </c>
      <c r="B132" s="30" t="inlineStr">
        <is>
          <t>platform: packs</t>
        </is>
      </c>
      <c r="C132" s="32" t="n">
        <v>11</v>
      </c>
      <c r="D132" s="32" t="inlineStr">
        <is>
          <t>Yes</t>
        </is>
      </c>
      <c r="E132" s="32" t="n">
        <v>1</v>
      </c>
      <c r="F132" s="32" t="inlineStr">
        <is>
          <t>Yes</t>
        </is>
      </c>
    </row>
    <row r="133">
      <c r="A133" s="30" t="inlineStr">
        <is>
          <t>TemplateInstance</t>
        </is>
      </c>
      <c r="B133" s="30" t="inlineStr">
        <is>
          <t>platform: packs</t>
        </is>
      </c>
      <c r="C133" s="32" t="n">
        <v>12</v>
      </c>
      <c r="D133" s="32" t="inlineStr">
        <is>
          <t>Yes</t>
        </is>
      </c>
      <c r="E133" s="32" t="n">
        <v>2</v>
      </c>
      <c r="F133" s="32" t="inlineStr">
        <is>
          <t>No</t>
        </is>
      </c>
    </row>
    <row r="134">
      <c r="A134" s="30" t="inlineStr">
        <is>
          <t>DeploymentState</t>
        </is>
      </c>
      <c r="B134" s="30" t="inlineStr">
        <is>
          <t>platform: runtime</t>
        </is>
      </c>
      <c r="C134" s="32" t="n">
        <v>4</v>
      </c>
      <c r="D134" s="32" t="inlineStr">
        <is>
          <t>No</t>
        </is>
      </c>
      <c r="E134" s="32" t="n">
        <v>0</v>
      </c>
      <c r="F134" s="32" t="inlineStr">
        <is>
          <t>No</t>
        </is>
      </c>
    </row>
    <row r="135">
      <c r="A135" s="30" t="inlineStr">
        <is>
          <t>SchedulerLease</t>
        </is>
      </c>
      <c r="B135" s="30" t="inlineStr">
        <is>
          <t>platform: runtime</t>
        </is>
      </c>
      <c r="C135" s="32" t="n">
        <v>4</v>
      </c>
      <c r="D135" s="32" t="inlineStr">
        <is>
          <t>No</t>
        </is>
      </c>
      <c r="E135" s="32" t="n">
        <v>0</v>
      </c>
      <c r="F135" s="32" t="inlineStr">
        <is>
          <t>No</t>
        </is>
      </c>
    </row>
    <row r="136">
      <c r="A136" s="30" t="inlineStr">
        <is>
          <t>SchedulerRun</t>
        </is>
      </c>
      <c r="B136" s="30" t="inlineStr">
        <is>
          <t>platform: runtime</t>
        </is>
      </c>
      <c r="C136" s="32" t="n">
        <v>12</v>
      </c>
      <c r="D136" s="32" t="inlineStr">
        <is>
          <t>No</t>
        </is>
      </c>
      <c r="E136" s="32" t="n">
        <v>0</v>
      </c>
      <c r="F136" s="32" t="inlineStr">
        <is>
          <t>No</t>
        </is>
      </c>
    </row>
    <row r="137">
      <c r="A137" s="30" t="inlineStr">
        <is>
          <t>OfflineCommand</t>
        </is>
      </c>
      <c r="B137" s="30" t="inlineStr">
        <is>
          <t>platform: sync</t>
        </is>
      </c>
      <c r="C137" s="32" t="n">
        <v>14</v>
      </c>
      <c r="D137" s="32" t="inlineStr">
        <is>
          <t>Yes</t>
        </is>
      </c>
      <c r="E137" s="32" t="n">
        <v>1</v>
      </c>
      <c r="F137" s="32" t="inlineStr">
        <is>
          <t>Yes</t>
        </is>
      </c>
    </row>
    <row r="138">
      <c r="A138" s="30" t="inlineStr">
        <is>
          <t>SyncException</t>
        </is>
      </c>
      <c r="B138" s="30" t="inlineStr">
        <is>
          <t>platform: sync</t>
        </is>
      </c>
      <c r="C138" s="32" t="n">
        <v>9</v>
      </c>
      <c r="D138" s="32" t="inlineStr">
        <is>
          <t>Yes</t>
        </is>
      </c>
      <c r="E138" s="32" t="n">
        <v>2</v>
      </c>
      <c r="F138" s="32" t="inlineStr">
        <is>
          <t>No</t>
        </is>
      </c>
    </row>
    <row r="139">
      <c r="A139" s="30" t="inlineStr">
        <is>
          <t>WorkflowDefinition</t>
        </is>
      </c>
      <c r="B139" s="30" t="inlineStr">
        <is>
          <t>platform: workflow</t>
        </is>
      </c>
      <c r="C139" s="32" t="n">
        <v>11</v>
      </c>
      <c r="D139" s="32" t="inlineStr">
        <is>
          <t>Yes</t>
        </is>
      </c>
      <c r="E139" s="32" t="n">
        <v>1</v>
      </c>
      <c r="F139" s="32" t="inlineStr">
        <is>
          <t>Yes</t>
        </is>
      </c>
    </row>
    <row r="140">
      <c r="A140" s="30" t="inlineStr">
        <is>
          <t>WorkflowEdge</t>
        </is>
      </c>
      <c r="B140" s="30" t="inlineStr">
        <is>
          <t>platform: workflow</t>
        </is>
      </c>
      <c r="C140" s="32" t="n">
        <v>9</v>
      </c>
      <c r="D140" s="32" t="inlineStr">
        <is>
          <t>Yes</t>
        </is>
      </c>
      <c r="E140" s="32" t="n">
        <v>3</v>
      </c>
      <c r="F140" s="32" t="inlineStr">
        <is>
          <t>Yes</t>
        </is>
      </c>
    </row>
    <row r="141">
      <c r="A141" s="30" t="inlineStr">
        <is>
          <t>WorkflowNode</t>
        </is>
      </c>
      <c r="B141" s="30" t="inlineStr">
        <is>
          <t>platform: workflow</t>
        </is>
      </c>
      <c r="C141" s="32" t="n">
        <v>11</v>
      </c>
      <c r="D141" s="32" t="inlineStr">
        <is>
          <t>Yes</t>
        </is>
      </c>
      <c r="E141" s="32" t="n">
        <v>3</v>
      </c>
      <c r="F141" s="32" t="inlineStr">
        <is>
          <t>Yes</t>
        </is>
      </c>
    </row>
    <row r="142">
      <c r="A142" s="30" t="inlineStr">
        <is>
          <t>WorkflowRun</t>
        </is>
      </c>
      <c r="B142" s="30" t="inlineStr">
        <is>
          <t>platform: workflow</t>
        </is>
      </c>
      <c r="C142" s="32" t="n">
        <v>14</v>
      </c>
      <c r="D142" s="32" t="inlineStr">
        <is>
          <t>Yes</t>
        </is>
      </c>
      <c r="E142" s="32" t="n">
        <v>2</v>
      </c>
      <c r="F142" s="32" t="inlineStr">
        <is>
          <t>Yes</t>
        </is>
      </c>
    </row>
    <row r="143">
      <c r="A143" s="30" t="inlineStr">
        <is>
          <t>WorkflowStepRun</t>
        </is>
      </c>
      <c r="B143" s="30" t="inlineStr">
        <is>
          <t>platform: workflow</t>
        </is>
      </c>
      <c r="C143" s="32" t="n">
        <v>12</v>
      </c>
      <c r="D143" s="32" t="inlineStr">
        <is>
          <t>Yes</t>
        </is>
      </c>
      <c r="E143" s="32" t="n">
        <v>2</v>
      </c>
      <c r="F143" s="32" t="inlineStr">
        <is>
          <t>No</t>
        </is>
      </c>
    </row>
    <row r="144">
      <c r="A144" s="30" t="inlineStr">
        <is>
          <t>PlywoodProductDetail</t>
        </is>
      </c>
      <c r="B144" s="30" t="inlineStr">
        <is>
          <t>plywood</t>
        </is>
      </c>
      <c r="C144" s="32" t="n">
        <v>15</v>
      </c>
      <c r="D144" s="32" t="inlineStr">
        <is>
          <t>Yes</t>
        </is>
      </c>
      <c r="E144" s="32" t="n">
        <v>4</v>
      </c>
      <c r="F144" s="32" t="inlineStr">
        <is>
          <t>Yes</t>
        </is>
      </c>
    </row>
    <row r="145">
      <c r="A145" s="30" t="inlineStr">
        <is>
          <t>PlywoodShade</t>
        </is>
      </c>
      <c r="B145" s="30" t="inlineStr">
        <is>
          <t>plywood</t>
        </is>
      </c>
      <c r="C145" s="32" t="n">
        <v>8</v>
      </c>
      <c r="D145" s="32" t="inlineStr">
        <is>
          <t>Yes</t>
        </is>
      </c>
      <c r="E145" s="32" t="n">
        <v>1</v>
      </c>
      <c r="F145" s="32" t="inlineStr">
        <is>
          <t>Yes</t>
        </is>
      </c>
    </row>
    <row r="146">
      <c r="A146" s="30" t="inlineStr">
        <is>
          <t>PlywoodTexture</t>
        </is>
      </c>
      <c r="B146" s="30" t="inlineStr">
        <is>
          <t>plywood</t>
        </is>
      </c>
      <c r="C146" s="32" t="n">
        <v>8</v>
      </c>
      <c r="D146" s="32" t="inlineStr">
        <is>
          <t>Yes</t>
        </is>
      </c>
      <c r="E146" s="32" t="n">
        <v>1</v>
      </c>
      <c r="F146" s="32" t="inlineStr">
        <is>
          <t>Yes</t>
        </is>
      </c>
    </row>
    <row r="147">
      <c r="A147" s="30" t="inlineStr">
        <is>
          <t>Recipe</t>
        </is>
      </c>
      <c r="B147" s="30" t="inlineStr">
        <is>
          <t>recipe</t>
        </is>
      </c>
      <c r="C147" s="32" t="n">
        <v>11</v>
      </c>
      <c r="D147" s="32" t="inlineStr">
        <is>
          <t>Yes</t>
        </is>
      </c>
      <c r="E147" s="32" t="n">
        <v>2</v>
      </c>
      <c r="F147" s="32" t="inlineStr">
        <is>
          <t>Yes</t>
        </is>
      </c>
    </row>
    <row r="148">
      <c r="A148" s="30" t="inlineStr">
        <is>
          <t>RecipeIngredient</t>
        </is>
      </c>
      <c r="B148" s="30" t="inlineStr">
        <is>
          <t>recipe</t>
        </is>
      </c>
      <c r="C148" s="32" t="n">
        <v>12</v>
      </c>
      <c r="D148" s="32" t="inlineStr">
        <is>
          <t>Yes</t>
        </is>
      </c>
      <c r="E148" s="32" t="n">
        <v>3</v>
      </c>
      <c r="F148" s="32" t="inlineStr">
        <is>
          <t>Yes</t>
        </is>
      </c>
    </row>
    <row r="149">
      <c r="A149" s="30" t="inlineStr">
        <is>
          <t>AvailabilityWindow</t>
        </is>
      </c>
      <c r="B149" s="30" t="inlineStr">
        <is>
          <t>scheduling</t>
        </is>
      </c>
      <c r="C149" s="32" t="n">
        <v>9</v>
      </c>
      <c r="D149" s="32" t="inlineStr">
        <is>
          <t>Yes</t>
        </is>
      </c>
      <c r="E149" s="32" t="n">
        <v>2</v>
      </c>
      <c r="F149" s="32" t="inlineStr">
        <is>
          <t>No</t>
        </is>
      </c>
    </row>
    <row r="150">
      <c r="A150" s="30" t="inlineStr">
        <is>
          <t>Booking</t>
        </is>
      </c>
      <c r="B150" s="30" t="inlineStr">
        <is>
          <t>scheduling</t>
        </is>
      </c>
      <c r="C150" s="32" t="n">
        <v>14</v>
      </c>
      <c r="D150" s="32" t="inlineStr">
        <is>
          <t>Yes</t>
        </is>
      </c>
      <c r="E150" s="32" t="n">
        <v>2</v>
      </c>
      <c r="F150" s="32" t="inlineStr">
        <is>
          <t>No</t>
        </is>
      </c>
    </row>
    <row r="151">
      <c r="A151" s="30" t="inlineStr">
        <is>
          <t>Resource</t>
        </is>
      </c>
      <c r="B151" s="30" t="inlineStr">
        <is>
          <t>scheduling</t>
        </is>
      </c>
      <c r="C151" s="32" t="n">
        <v>16</v>
      </c>
      <c r="D151" s="32" t="inlineStr">
        <is>
          <t>Yes</t>
        </is>
      </c>
      <c r="E151" s="32" t="n">
        <v>3</v>
      </c>
      <c r="F151" s="32" t="inlineStr">
        <is>
          <t>Yes</t>
        </is>
      </c>
    </row>
    <row r="152">
      <c r="A152" s="30" t="inlineStr">
        <is>
          <t>ResourceGroup</t>
        </is>
      </c>
      <c r="B152" s="30" t="inlineStr">
        <is>
          <t>scheduling</t>
        </is>
      </c>
      <c r="C152" s="32" t="n">
        <v>11</v>
      </c>
      <c r="D152" s="32" t="inlineStr">
        <is>
          <t>Yes</t>
        </is>
      </c>
      <c r="E152" s="32" t="n">
        <v>1</v>
      </c>
      <c r="F152" s="32" t="inlineStr">
        <is>
          <t>Yes</t>
        </is>
      </c>
    </row>
    <row r="153">
      <c r="A153" s="30" t="inlineStr">
        <is>
          <t>ResourceGroupMember</t>
        </is>
      </c>
      <c r="B153" s="30" t="inlineStr">
        <is>
          <t>scheduling</t>
        </is>
      </c>
      <c r="C153" s="32" t="n">
        <v>8</v>
      </c>
      <c r="D153" s="32" t="inlineStr">
        <is>
          <t>Yes</t>
        </is>
      </c>
      <c r="E153" s="32" t="n">
        <v>3</v>
      </c>
      <c r="F153" s="32" t="inlineStr">
        <is>
          <t>Yes</t>
        </is>
      </c>
    </row>
    <row r="154">
      <c r="A154" s="30" t="inlineStr">
        <is>
          <t>GodownRack</t>
        </is>
      </c>
      <c r="B154" s="30" t="inlineStr">
        <is>
          <t>trading</t>
        </is>
      </c>
      <c r="C154" s="32" t="n">
        <v>14</v>
      </c>
      <c r="D154" s="32" t="inlineStr">
        <is>
          <t>Yes</t>
        </is>
      </c>
      <c r="E154" s="32" t="n">
        <v>2</v>
      </c>
      <c r="F154" s="32" t="inlineStr">
        <is>
          <t>Yes</t>
        </is>
      </c>
    </row>
    <row r="155">
      <c r="A155" s="30" t="inlineStr">
        <is>
          <t>StockBalance</t>
        </is>
      </c>
      <c r="B155" s="30" t="inlineStr">
        <is>
          <t>trading</t>
        </is>
      </c>
      <c r="C155" s="32" t="n">
        <v>11</v>
      </c>
      <c r="D155" s="32" t="inlineStr">
        <is>
          <t>Yes</t>
        </is>
      </c>
      <c r="E155" s="32" t="n">
        <v>3</v>
      </c>
      <c r="F155" s="32" t="inlineStr">
        <is>
          <t>Yes</t>
        </is>
      </c>
    </row>
    <row r="156">
      <c r="A156" s="30" t="inlineStr">
        <is>
          <t>StockLedgerEntry</t>
        </is>
      </c>
      <c r="B156" s="30" t="inlineStr">
        <is>
          <t>trading</t>
        </is>
      </c>
      <c r="C156" s="32" t="n">
        <v>18</v>
      </c>
      <c r="D156" s="32" t="inlineStr">
        <is>
          <t>Yes</t>
        </is>
      </c>
      <c r="E156" s="32" t="n">
        <v>4</v>
      </c>
      <c r="F156" s="32" t="inlineStr">
        <is>
          <t>No</t>
        </is>
      </c>
    </row>
    <row r="157">
      <c r="A157" s="30" t="inlineStr">
        <is>
          <t>TradingAccountingPeriod</t>
        </is>
      </c>
      <c r="B157" s="30" t="inlineStr">
        <is>
          <t>trading</t>
        </is>
      </c>
      <c r="C157" s="32" t="n">
        <v>13</v>
      </c>
      <c r="D157" s="32" t="inlineStr">
        <is>
          <t>Yes</t>
        </is>
      </c>
      <c r="E157" s="32" t="n">
        <v>1</v>
      </c>
      <c r="F157" s="32" t="inlineStr">
        <is>
          <t>Yes</t>
        </is>
      </c>
    </row>
    <row r="158">
      <c r="A158" s="30" t="inlineStr">
        <is>
          <t>TradingBrand</t>
        </is>
      </c>
      <c r="B158" s="30" t="inlineStr">
        <is>
          <t>trading</t>
        </is>
      </c>
      <c r="C158" s="32" t="n">
        <v>10</v>
      </c>
      <c r="D158" s="32" t="inlineStr">
        <is>
          <t>Yes</t>
        </is>
      </c>
      <c r="E158" s="32" t="n">
        <v>1</v>
      </c>
      <c r="F158" s="32" t="inlineStr">
        <is>
          <t>Yes</t>
        </is>
      </c>
    </row>
    <row r="159">
      <c r="A159" s="30" t="inlineStr">
        <is>
          <t>TradingBusinessProfile</t>
        </is>
      </c>
      <c r="B159" s="30" t="inlineStr">
        <is>
          <t>trading</t>
        </is>
      </c>
      <c r="C159" s="32" t="n">
        <v>12</v>
      </c>
      <c r="D159" s="32" t="inlineStr">
        <is>
          <t>Yes</t>
        </is>
      </c>
      <c r="E159" s="32" t="n">
        <v>1</v>
      </c>
      <c r="F159" s="32" t="inlineStr">
        <is>
          <t>Yes</t>
        </is>
      </c>
    </row>
    <row r="160">
      <c r="A160" s="30" t="inlineStr">
        <is>
          <t>TradingCustomer</t>
        </is>
      </c>
      <c r="B160" s="30" t="inlineStr">
        <is>
          <t>trading</t>
        </is>
      </c>
      <c r="C160" s="32" t="n">
        <v>20</v>
      </c>
      <c r="D160" s="32" t="inlineStr">
        <is>
          <t>Yes</t>
        </is>
      </c>
      <c r="E160" s="32" t="n">
        <v>2</v>
      </c>
      <c r="F160" s="32" t="inlineStr">
        <is>
          <t>Yes</t>
        </is>
      </c>
    </row>
    <row r="161">
      <c r="A161" s="30" t="inlineStr">
        <is>
          <t>TradingCustomerPrice</t>
        </is>
      </c>
      <c r="B161" s="30" t="inlineStr">
        <is>
          <t>trading</t>
        </is>
      </c>
      <c r="C161" s="32" t="n">
        <v>11</v>
      </c>
      <c r="D161" s="32" t="inlineStr">
        <is>
          <t>Yes</t>
        </is>
      </c>
      <c r="E161" s="32" t="n">
        <v>3</v>
      </c>
      <c r="F161" s="32" t="inlineStr">
        <is>
          <t>Yes</t>
        </is>
      </c>
    </row>
    <row r="162">
      <c r="A162" s="30" t="inlineStr">
        <is>
          <t>TradingGoodsIssue</t>
        </is>
      </c>
      <c r="B162" s="30" t="inlineStr">
        <is>
          <t>trading</t>
        </is>
      </c>
      <c r="C162" s="32" t="n">
        <v>15</v>
      </c>
      <c r="D162" s="32" t="inlineStr">
        <is>
          <t>Yes</t>
        </is>
      </c>
      <c r="E162" s="32" t="n">
        <v>3</v>
      </c>
      <c r="F162" s="32" t="inlineStr">
        <is>
          <t>Yes</t>
        </is>
      </c>
    </row>
    <row r="163">
      <c r="A163" s="30" t="inlineStr">
        <is>
          <t>TradingGoodsIssueLine</t>
        </is>
      </c>
      <c r="B163" s="30" t="inlineStr">
        <is>
          <t>trading</t>
        </is>
      </c>
      <c r="C163" s="32" t="n">
        <v>14</v>
      </c>
      <c r="D163" s="32" t="inlineStr">
        <is>
          <t>Yes</t>
        </is>
      </c>
      <c r="E163" s="32" t="n">
        <v>5</v>
      </c>
      <c r="F163" s="32" t="inlineStr">
        <is>
          <t>Yes</t>
        </is>
      </c>
    </row>
    <row r="164">
      <c r="A164" s="30" t="inlineStr">
        <is>
          <t>TradingGoodsReceipt</t>
        </is>
      </c>
      <c r="B164" s="30" t="inlineStr">
        <is>
          <t>trading</t>
        </is>
      </c>
      <c r="C164" s="32" t="n">
        <v>15</v>
      </c>
      <c r="D164" s="32" t="inlineStr">
        <is>
          <t>Yes</t>
        </is>
      </c>
      <c r="E164" s="32" t="n">
        <v>3</v>
      </c>
      <c r="F164" s="32" t="inlineStr">
        <is>
          <t>Yes</t>
        </is>
      </c>
    </row>
    <row r="165">
      <c r="A165" s="30" t="inlineStr">
        <is>
          <t>TradingGoodsReceiptLine</t>
        </is>
      </c>
      <c r="B165" s="30" t="inlineStr">
        <is>
          <t>trading</t>
        </is>
      </c>
      <c r="C165" s="32" t="n">
        <v>14</v>
      </c>
      <c r="D165" s="32" t="inlineStr">
        <is>
          <t>Yes</t>
        </is>
      </c>
      <c r="E165" s="32" t="n">
        <v>5</v>
      </c>
      <c r="F165" s="32" t="inlineStr">
        <is>
          <t>Yes</t>
        </is>
      </c>
    </row>
    <row r="166">
      <c r="A166" s="30" t="inlineStr">
        <is>
          <t>TradingGstPortalRecord</t>
        </is>
      </c>
      <c r="B166" s="30" t="inlineStr">
        <is>
          <t>trading</t>
        </is>
      </c>
      <c r="C166" s="32" t="n">
        <v>16</v>
      </c>
      <c r="D166" s="32" t="inlineStr">
        <is>
          <t>Yes</t>
        </is>
      </c>
      <c r="E166" s="32" t="n">
        <v>1</v>
      </c>
      <c r="F166" s="32" t="inlineStr">
        <is>
          <t>Yes</t>
        </is>
      </c>
    </row>
    <row r="167">
      <c r="A167" s="30" t="inlineStr">
        <is>
          <t>TradingGstRegistration</t>
        </is>
      </c>
      <c r="B167" s="30" t="inlineStr">
        <is>
          <t>trading</t>
        </is>
      </c>
      <c r="C167" s="32" t="n">
        <v>14</v>
      </c>
      <c r="D167" s="32" t="inlineStr">
        <is>
          <t>Yes</t>
        </is>
      </c>
      <c r="E167" s="32" t="n">
        <v>1</v>
      </c>
      <c r="F167" s="32" t="inlineStr">
        <is>
          <t>Yes</t>
        </is>
      </c>
    </row>
    <row r="168">
      <c r="A168" s="30" t="inlineStr">
        <is>
          <t>TradingInvoice</t>
        </is>
      </c>
      <c r="B168" s="30" t="inlineStr">
        <is>
          <t>trading</t>
        </is>
      </c>
      <c r="C168" s="32" t="n">
        <v>40</v>
      </c>
      <c r="D168" s="32" t="inlineStr">
        <is>
          <t>Yes</t>
        </is>
      </c>
      <c r="E168" s="32" t="n">
        <v>6</v>
      </c>
      <c r="F168" s="32" t="inlineStr">
        <is>
          <t>Yes</t>
        </is>
      </c>
    </row>
    <row r="169">
      <c r="A169" s="30" t="inlineStr">
        <is>
          <t>TradingInvoiceLine</t>
        </is>
      </c>
      <c r="B169" s="30" t="inlineStr">
        <is>
          <t>trading</t>
        </is>
      </c>
      <c r="C169" s="32" t="n">
        <v>12</v>
      </c>
      <c r="D169" s="32" t="inlineStr">
        <is>
          <t>Yes</t>
        </is>
      </c>
      <c r="E169" s="32" t="n">
        <v>3</v>
      </c>
      <c r="F169" s="32" t="inlineStr">
        <is>
          <t>Yes</t>
        </is>
      </c>
    </row>
    <row r="170">
      <c r="A170" s="30" t="inlineStr">
        <is>
          <t>TradingInvoiceNote</t>
        </is>
      </c>
      <c r="B170" s="30" t="inlineStr">
        <is>
          <t>trading</t>
        </is>
      </c>
      <c r="C170" s="32" t="n">
        <v>17</v>
      </c>
      <c r="D170" s="32" t="inlineStr">
        <is>
          <t>Yes</t>
        </is>
      </c>
      <c r="E170" s="32" t="n">
        <v>2</v>
      </c>
      <c r="F170" s="32" t="inlineStr">
        <is>
          <t>Yes</t>
        </is>
      </c>
    </row>
    <row r="171">
      <c r="A171" s="30" t="inlineStr">
        <is>
          <t>TradingInvoiceSeries</t>
        </is>
      </c>
      <c r="B171" s="30" t="inlineStr">
        <is>
          <t>trading</t>
        </is>
      </c>
      <c r="C171" s="32" t="n">
        <v>10</v>
      </c>
      <c r="D171" s="32" t="inlineStr">
        <is>
          <t>Yes</t>
        </is>
      </c>
      <c r="E171" s="32" t="n">
        <v>1</v>
      </c>
      <c r="F171" s="32" t="inlineStr">
        <is>
          <t>Yes</t>
        </is>
      </c>
    </row>
    <row r="172">
      <c r="A172" s="30" t="inlineStr">
        <is>
          <t>TradingLedgerEntry</t>
        </is>
      </c>
      <c r="B172" s="30" t="inlineStr">
        <is>
          <t>trading</t>
        </is>
      </c>
      <c r="C172" s="32" t="n">
        <v>15</v>
      </c>
      <c r="D172" s="32" t="inlineStr">
        <is>
          <t>Yes</t>
        </is>
      </c>
      <c r="E172" s="32" t="n">
        <v>5</v>
      </c>
      <c r="F172" s="32" t="inlineStr">
        <is>
          <t>No</t>
        </is>
      </c>
    </row>
    <row r="173">
      <c r="A173" s="30" t="inlineStr">
        <is>
          <t>TradingMetricSnapshot</t>
        </is>
      </c>
      <c r="B173" s="30" t="inlineStr">
        <is>
          <t>trading</t>
        </is>
      </c>
      <c r="C173" s="32" t="n">
        <v>9</v>
      </c>
      <c r="D173" s="32" t="inlineStr">
        <is>
          <t>Yes</t>
        </is>
      </c>
      <c r="E173" s="32" t="n">
        <v>1</v>
      </c>
      <c r="F173" s="32" t="inlineStr">
        <is>
          <t>Yes</t>
        </is>
      </c>
    </row>
    <row r="174">
      <c r="A174" s="30" t="inlineStr">
        <is>
          <t>TradingPayment</t>
        </is>
      </c>
      <c r="B174" s="30" t="inlineStr">
        <is>
          <t>trading</t>
        </is>
      </c>
      <c r="C174" s="32" t="n">
        <v>20</v>
      </c>
      <c r="D174" s="32" t="inlineStr">
        <is>
          <t>Yes</t>
        </is>
      </c>
      <c r="E174" s="32" t="n">
        <v>4</v>
      </c>
      <c r="F174" s="32" t="inlineStr">
        <is>
          <t>Yes</t>
        </is>
      </c>
    </row>
    <row r="175">
      <c r="A175" s="30" t="inlineStr">
        <is>
          <t>TradingPaymentAllocation</t>
        </is>
      </c>
      <c r="B175" s="30" t="inlineStr">
        <is>
          <t>trading</t>
        </is>
      </c>
      <c r="C175" s="32" t="n">
        <v>9</v>
      </c>
      <c r="D175" s="32" t="inlineStr">
        <is>
          <t>Yes</t>
        </is>
      </c>
      <c r="E175" s="32" t="n">
        <v>3</v>
      </c>
      <c r="F175" s="32" t="inlineStr">
        <is>
          <t>Yes</t>
        </is>
      </c>
    </row>
    <row r="176">
      <c r="A176" s="30" t="inlineStr">
        <is>
          <t>TradingProduct</t>
        </is>
      </c>
      <c r="B176" s="30" t="inlineStr">
        <is>
          <t>trading</t>
        </is>
      </c>
      <c r="C176" s="32" t="n">
        <v>29</v>
      </c>
      <c r="D176" s="32" t="inlineStr">
        <is>
          <t>Yes</t>
        </is>
      </c>
      <c r="E176" s="32" t="n">
        <v>4</v>
      </c>
      <c r="F176" s="32" t="inlineStr">
        <is>
          <t>Yes</t>
        </is>
      </c>
    </row>
    <row r="177">
      <c r="A177" s="30" t="inlineStr">
        <is>
          <t>TradingPurchaseBillConfirmation</t>
        </is>
      </c>
      <c r="B177" s="30" t="inlineStr">
        <is>
          <t>trading</t>
        </is>
      </c>
      <c r="C177" s="32" t="n">
        <v>14</v>
      </c>
      <c r="D177" s="32" t="inlineStr">
        <is>
          <t>Yes</t>
        </is>
      </c>
      <c r="E177" s="32" t="n">
        <v>2</v>
      </c>
      <c r="F177" s="32" t="inlineStr">
        <is>
          <t>Yes</t>
        </is>
      </c>
    </row>
    <row r="178">
      <c r="A178" s="30" t="inlineStr">
        <is>
          <t>TradingPurchaseOrder</t>
        </is>
      </c>
      <c r="B178" s="30" t="inlineStr">
        <is>
          <t>trading</t>
        </is>
      </c>
      <c r="C178" s="32" t="n">
        <v>18</v>
      </c>
      <c r="D178" s="32" t="inlineStr">
        <is>
          <t>Yes</t>
        </is>
      </c>
      <c r="E178" s="32" t="n">
        <v>3</v>
      </c>
      <c r="F178" s="32" t="inlineStr">
        <is>
          <t>Yes</t>
        </is>
      </c>
    </row>
    <row r="179">
      <c r="A179" s="30" t="inlineStr">
        <is>
          <t>TradingPurchaseOrderLine</t>
        </is>
      </c>
      <c r="B179" s="30" t="inlineStr">
        <is>
          <t>trading</t>
        </is>
      </c>
      <c r="C179" s="32" t="n">
        <v>15</v>
      </c>
      <c r="D179" s="32" t="inlineStr">
        <is>
          <t>Yes</t>
        </is>
      </c>
      <c r="E179" s="32" t="n">
        <v>3</v>
      </c>
      <c r="F179" s="32" t="inlineStr">
        <is>
          <t>Yes</t>
        </is>
      </c>
    </row>
    <row r="180">
      <c r="A180" s="30" t="inlineStr">
        <is>
          <t>TradingSalesOrder</t>
        </is>
      </c>
      <c r="B180" s="30" t="inlineStr">
        <is>
          <t>trading</t>
        </is>
      </c>
      <c r="C180" s="32" t="n">
        <v>21</v>
      </c>
      <c r="D180" s="32" t="inlineStr">
        <is>
          <t>Yes</t>
        </is>
      </c>
      <c r="E180" s="32" t="n">
        <v>3</v>
      </c>
      <c r="F180" s="32" t="inlineStr">
        <is>
          <t>Yes</t>
        </is>
      </c>
    </row>
    <row r="181">
      <c r="A181" s="30" t="inlineStr">
        <is>
          <t>TradingSalesOrderLine</t>
        </is>
      </c>
      <c r="B181" s="30" t="inlineStr">
        <is>
          <t>trading</t>
        </is>
      </c>
      <c r="C181" s="32" t="n">
        <v>15</v>
      </c>
      <c r="D181" s="32" t="inlineStr">
        <is>
          <t>Yes</t>
        </is>
      </c>
      <c r="E181" s="32" t="n">
        <v>3</v>
      </c>
      <c r="F181" s="32" t="inlineStr">
        <is>
          <t>Yes</t>
        </is>
      </c>
    </row>
    <row r="182">
      <c r="A182" s="30" t="inlineStr">
        <is>
          <t>TradingStockReservation</t>
        </is>
      </c>
      <c r="B182" s="30" t="inlineStr">
        <is>
          <t>trading</t>
        </is>
      </c>
      <c r="C182" s="32" t="n">
        <v>15</v>
      </c>
      <c r="D182" s="32" t="inlineStr">
        <is>
          <t>Yes</t>
        </is>
      </c>
      <c r="E182" s="32" t="n">
        <v>4</v>
      </c>
      <c r="F182" s="32" t="inlineStr">
        <is>
          <t>No</t>
        </is>
      </c>
    </row>
    <row r="183">
      <c r="A183" s="30" t="inlineStr">
        <is>
          <t>TradingSupplier</t>
        </is>
      </c>
      <c r="B183" s="30" t="inlineStr">
        <is>
          <t>trading</t>
        </is>
      </c>
      <c r="C183" s="32" t="n">
        <v>20</v>
      </c>
      <c r="D183" s="32" t="inlineStr">
        <is>
          <t>Yes</t>
        </is>
      </c>
      <c r="E183" s="32" t="n">
        <v>2</v>
      </c>
      <c r="F183" s="32" t="inlineStr">
        <is>
          <t>Yes</t>
        </is>
      </c>
    </row>
    <row r="184">
      <c r="A184" s="30" t="inlineStr">
        <is>
          <t>TradingSupplierPrice</t>
        </is>
      </c>
      <c r="B184" s="30" t="inlineStr">
        <is>
          <t>trading</t>
        </is>
      </c>
      <c r="C184" s="32" t="n">
        <v>11</v>
      </c>
      <c r="D184" s="32" t="inlineStr">
        <is>
          <t>Yes</t>
        </is>
      </c>
      <c r="E184" s="32" t="n">
        <v>3</v>
      </c>
      <c r="F184" s="32" t="inlineStr">
        <is>
          <t>Yes</t>
        </is>
      </c>
    </row>
    <row r="185">
      <c r="A185" s="30" t="inlineStr">
        <is>
          <t>TradingTaxRule</t>
        </is>
      </c>
      <c r="B185" s="30" t="inlineStr">
        <is>
          <t>trading</t>
        </is>
      </c>
      <c r="C185" s="32" t="n">
        <v>14</v>
      </c>
      <c r="D185" s="32" t="inlineStr">
        <is>
          <t>Yes</t>
        </is>
      </c>
      <c r="E185" s="32" t="n">
        <v>2</v>
      </c>
      <c r="F185" s="32" t="inlineStr">
        <is>
          <t>Yes</t>
        </is>
      </c>
    </row>
  </sheetData>
  <autoFilter ref="A4:F185"/>
  <pageMargins left="0.75" right="0.75" top="1" bottom="1" header="0.5" footer="0.5"/>
</worksheet>
</file>

<file path=xl/worksheets/sheet28.xml><?xml version="1.0" encoding="utf-8"?>
<worksheet xmlns="http://schemas.openxmlformats.org/spreadsheetml/2006/main">
  <sheetPr>
    <tabColor rgb="007A3DB8"/>
    <outlinePr summaryBelow="1" summaryRight="1"/>
    <pageSetUpPr/>
  </sheetPr>
  <dimension ref="A1:C5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2" customWidth="1" min="1" max="1"/>
    <col width="20" customWidth="1" min="2" max="2"/>
    <col width="120" customWidth="1" min="3" max="3"/>
  </cols>
  <sheetData>
    <row r="1" ht="24" customHeight="1">
      <c r="A1" s="1" t="inlineStr">
        <is>
          <t>Platform foundation modules (src/server/platform)</t>
        </is>
      </c>
    </row>
    <row r="2">
      <c r="A2" s="2" t="inlineStr">
        <is>
          <t>54 files. Description is the file's own header comment.</t>
        </is>
      </c>
    </row>
    <row r="4" ht="30" customHeight="1">
      <c r="A4" s="29" t="inlineStr">
        <is>
          <t>File</t>
        </is>
      </c>
      <c r="B4" s="29" t="inlineStr">
        <is>
          <t>Area</t>
        </is>
      </c>
      <c r="C4" s="29" t="inlineStr">
        <is>
          <t>What it does (from source)</t>
        </is>
      </c>
    </row>
    <row r="5">
      <c r="A5" s="30" t="inlineStr">
        <is>
          <t>platform\agent-chat.ts</t>
        </is>
      </c>
      <c r="B5" s="30" t="inlineStr">
        <is>
          <t>AI</t>
        </is>
      </c>
      <c r="C5" s="30" t="inlineStr">
        <is>
          <t>Agent chat orchestrator — Task 84 area 6.  * Authority: `taskplans/84_verity_ai_agent_system.md` area 6, ADR-017. This file is the only place that talks to an LLM provider; nothing else in `src/server/platform/` knows one exists.  * THE LOOP EXECUTES EVERY TOOL AS THE CALLING HUMAN'S OWN `ActorContext` (ADR-017) — `channel: "agent"` is passed to `executeCommand`/ `executeQuery` for audit provenance only, exactly like every other channel, and is consulted by no authorization decision. `assertGrou</t>
        </is>
      </c>
    </row>
    <row r="6">
      <c r="A6" s="30" t="inlineStr">
        <is>
          <t>platform\grounding.ts</t>
        </is>
      </c>
      <c r="B6" s="30" t="inlineStr">
        <is>
          <t>AI</t>
        </is>
      </c>
      <c r="C6" s="30" t="inlineStr">
        <is>
          <t>Grounding enforcement (Task 84 area 4; Task 81 rule 1, "query before claiming").  * Not authorization. An agent-channel command can be rejected here even when `enforcePolicy` would allow it, and every other channel never calls this at all. ADR-017 says the channel never changes WHO may act; this restricts the SOURCE of a value, not who may write it — a human typing an ID into a form grounded it by reading it off a screen the platform rendered. An agent has to prove the same thing by having queri</t>
        </is>
      </c>
    </row>
    <row r="7">
      <c r="A7" s="30" t="inlineStr">
        <is>
          <t>platform\external-tools.ts</t>
        </is>
      </c>
      <c r="B7" s="30" t="inlineStr">
        <is>
          <t>AI and API</t>
        </is>
      </c>
      <c r="C7" s="30" t="inlineStr">
        <is>
          <t>Primitives for the external tool-invocation surface (machine callers).  * Authority: ADR-029 (PROPOSED), ADR-017, PLA-TEN-006, Task 120.  * INERT by design: nothing here is reachable over HTTP, and no key store or route exists yet (ADR-029 "Implementation so far"). These are the two pieces that are pure and can be proven without a database: how a key is minted and checked, and how a call is allowed to reach a command or query at all.</t>
        </is>
      </c>
    </row>
    <row r="8">
      <c r="A8" s="30" t="inlineStr">
        <is>
          <t>platform\tool-manifest.ts</t>
        </is>
      </c>
      <c r="B8" s="30" t="inlineStr">
        <is>
          <t>AI and API</t>
        </is>
      </c>
      <c r="C8" s="30" t="inlineStr">
        <is>
          <t>Tool manifest — Task 84 areas 1 and 3, combined.  * Authority: `taskplans/84_verity_ai_agent_system.md` areas 1 ("tool-manifest generator... one source of truth, never a hand-duplicated second copy of 'what a sales order needs'") and 3 ("the model never sees a tool it holds no grant for"). Combined into one function rather than a generate-then- filter pipeline, because a manifest that isn't already scoped to the actor isn't a manifest worth generating — nothing downstream should ever see the unf</t>
        </is>
      </c>
    </row>
    <row r="9">
      <c r="A9" s="30" t="inlineStr">
        <is>
          <t>platform\audit.ts</t>
        </is>
      </c>
      <c r="B9" s="30" t="inlineStr">
        <is>
          <t>Audit</t>
        </is>
      </c>
      <c r="C9" s="30" t="inlineStr">
        <is>
          <t>Audit runtime.  * Authority: Spec EXE-AUD-001 (operational stream, infinite retention), EXE-AUD-002 (security stream), EXE-AUD-003 (append-only at the database level), MET-EVE-001 (events are write-once).  * Two streams, deliberately not one. The operational stream answers "what changed on this record and who changed it" and is kept forever for contract disputes; the security stream answers "who authenticated, whose permissions moved" and is retained on a compliance clock. Merging them would for</t>
        </is>
      </c>
    </row>
    <row r="10">
      <c r="A10" s="30" t="inlineStr">
        <is>
          <t>platform\policy.ts</t>
        </is>
      </c>
      <c r="B10" s="30" t="inlineStr">
        <is>
          <t>Authorization</t>
        </is>
      </c>
      <c r="C10" s="30" t="inlineStr">
        <is>
          <t>The authorization decision point.  * Authority: taskplans/archive/37_enterprise_rbac_policy.md; Spec PLA-AUT-001→005, MET-ACT-002; ADR-005 (Organization is a nested hierarchy inside a Tenant); PRN-001 (explainable automation).  * ```text Principal → Organization → Role → Permission → Resource → Scope ```  * WHAT THIS IS NOT It is not a second authorization engine. Every rule still lives in `authorization.ts` and every check still runs there; this module composes those checks into one entry point</t>
        </is>
      </c>
    </row>
    <row r="11">
      <c r="A11" s="30" t="inlineStr">
        <is>
          <t>platform\sla.ts</t>
        </is>
      </c>
      <c r="B11" s="30" t="inlineStr">
        <is>
          <t>Calendar and SLA</t>
        </is>
      </c>
      <c r="C11" s="30" t="inlineStr">
        <is>
          <t xml:space="preserve">SLA substrate.  * Authority: Bible V3 §1 [FACT] — the clock state machine is constitutional:  *   INITIALIZE → START ─┬─────────────────┬→ STOP (Completed)                       │ (Pause/Blocked) │                       ▼                 ▼                     PAUSE            BREACH (Overdue)  * and MET-STA-004, which requires clocks to evaluate at the StateCategory layer and ignore tenant status labels.  * This is substrate, not policy. It provides clocks, calendars, pause and breach semantics </t>
        </is>
      </c>
    </row>
    <row r="12">
      <c r="A12" s="30" t="inlineStr">
        <is>
          <t>platform\temporal.ts</t>
        </is>
      </c>
      <c r="B12" s="30" t="inlineStr">
        <is>
          <t>Calendar and SLA</t>
        </is>
      </c>
      <c r="C12" s="30" t="inlineStr">
        <is>
          <t>Temporal model.  * Authority: EXE-SCH-001 (UTC storage with user-local translation), Bible V4 §5.B (schedulers read time in local project contexts), Bible V3 §1 (SLA clocks reckon against working hours).  * Every instant is stored in UTC and rendered in a zone. The zone is resolved, never assumed: an organization's own zone, else its tenant's, else UTC stated explicitly. A silent default is the failure this model exists to prevent — guessing puts every deadline out by the offset and nothing in t</t>
        </is>
      </c>
    </row>
    <row r="13">
      <c r="A13" s="30" t="inlineStr">
        <is>
          <t>platform\capability-surfaces.ts</t>
        </is>
      </c>
      <c r="B13" s="30" t="inlineStr">
        <is>
          <t>Capabilities</t>
        </is>
      </c>
      <c r="C13" s="30" t="inlineStr">
        <is>
          <t>Canonical inventory of capability-owned pages that perform direct server reads. Every listed page must execute the active/dependency guard before its page function starts; the conformance test enforces that source contract.</t>
        </is>
      </c>
    </row>
    <row r="14">
      <c r="A14" s="30" t="inlineStr">
        <is>
          <t>platform\capability-upgrade.ts</t>
        </is>
      </c>
      <c r="B14" s="30" t="inlineStr">
        <is>
          <t>Capabilities</t>
        </is>
      </c>
      <c r="C14" s="30" t="inlineStr">
        <is>
          <t>Tenant capability upgrade lifecycle (Authority: Task 108 WP-11A, VCA-008).  * `TenantActivation.pinnedVersion` is the enforced runtime contract (ADR-021, `requireCapabilityReady` in `capability.ts`) — this module is what walks it forward safely. It does not replace `activateCapability` (first activation still pins at whatever version is current); it exists for the case ADR-021 itself calls out: "a platform upgrade cannot silently change a tenant's behaviour" — moving a tenant that is ALREADY act</t>
        </is>
      </c>
    </row>
    <row r="15">
      <c r="A15" s="30" t="inlineStr">
        <is>
          <t>platform\capability.ts</t>
        </is>
      </c>
      <c r="B15" s="30" t="inlineStr">
        <is>
          <t>Capabilities</t>
        </is>
      </c>
      <c r="C15" s="30" t="inlineStr">
        <is>
          <t>Capability registry, activation and configuration.  * Authority: Spec PLA-CAP-001→004 (registration, activation, dependency resolution, in-memory verification), PLA-CFG-001 (configuration scopes), PLA-VER-002→003 (capability versioning and pinning).  * This is the layer the foundation-ready conditions turn on: a capability registers itself, is activated per tenant with its dependencies checked, and is gated at the command and query pipelines. Nothing in the platform core needs to change when a n</t>
        </is>
      </c>
    </row>
    <row r="16">
      <c r="A16" s="30" t="inlineStr">
        <is>
          <t>platform\notification.ts</t>
        </is>
      </c>
      <c r="B16" s="30" t="inlineStr">
        <is>
          <t>Communication</t>
        </is>
      </c>
      <c r="C16" s="30" t="inlineStr">
        <is>
          <t>Notification substrate.  * Authority: PLA-CFG-002 (NotificationTemplate as a declarative template), MET-EVE-001→002 (events drive notifications).  * A capability raises a notification; the platform decides whether and how it reaches someone. Channels, templates and preferences are platform concerns because every capability needs them and none should grow its own.  * Records are written inside the raising command's transaction, for the same reason events are: a notification about work that rolled</t>
        </is>
      </c>
    </row>
    <row r="17">
      <c r="A17" s="30" t="inlineStr">
        <is>
          <t>platform\config.ts</t>
        </is>
      </c>
      <c r="B17" s="30" t="inlineStr">
        <is>
          <t>Configuration</t>
        </is>
      </c>
      <c r="C17" s="30" t="inlineStr">
        <is>
          <t>The single validated runtime configuration boundary.  * Authority: taskplans/archive/26_runtime_configuration.md. Every deployment-specific value — connection strings, the Supabase project's public/service credentials, the transaction budget — was previously read as a raw `process.env.X` at its point of use, scattered across five files with no shared validation and no single place that named what a working deployment actually requires. This module is that place: `process.env` is parsed once, aga</t>
        </is>
      </c>
    </row>
    <row r="18">
      <c r="A18" s="30" t="inlineStr">
        <is>
          <t>platform\batch.ts</t>
        </is>
      </c>
      <c r="B18" s="30" t="inlineStr">
        <is>
          <t>Execution</t>
        </is>
      </c>
      <c r="C18" s="30" t="inlineStr">
        <is>
          <t>Bulk operations &amp; partial-failure UX — Task 91.  * Authority: `taskplans/91_bulk_operations_and_partial_failure.md`. Trigger fired 2026-09-04: Task 84's agent (`agent-chat.ts`) issues multiple commands in one turn, which is exactly the case this file's scope names first.  * NOT a change to `executeCommand`'s one-transaction-per-command guarantee (this file's own non-goal). Each item below still runs through the ordinary pipeline in its own transaction; this only sequences N such calls and report</t>
        </is>
      </c>
    </row>
    <row r="19">
      <c r="A19" s="30" t="inlineStr">
        <is>
          <t>platform\command.ts</t>
        </is>
      </c>
      <c r="B19" s="30" t="inlineStr">
        <is>
          <t>Execution</t>
        </is>
      </c>
      <c r="C19" s="30" t="inlineStr">
        <is>
          <t>Command (Action) runtime.  * Authority: Spec MET-ACT-001→004. An Action is the exclusive mechanism for mutating an Entity; direct table writes that bypass this registry are prohibited by the specification.  * The pipeline is fixed and ordered:  *   1. input schema validation      (MET-ACT-001)   2. authorization and scoping    (MET-ACT-002 -&gt; E_FORBIDDEN)   3. precondition verification    (MET-ACT-003 -&gt; E_VALIDATION, rolls back)   4. hooks + mutation             (PLA-EXT-004 before_save)   5. c</t>
        </is>
      </c>
    </row>
    <row r="20">
      <c r="A20" s="30" t="inlineStr">
        <is>
          <t>platform\query.ts</t>
        </is>
      </c>
      <c r="B20" s="30" t="inlineStr">
        <is>
          <t>Execution</t>
        </is>
      </c>
      <c r="C20" s="30" t="inlineStr">
        <is>
          <t>Query runtime.  * A Query reads current state; it never mutates. Separating it from Command is required by the platform vocabulary — Command requests an action, Query reads state, Event records a fact — and blurring them is what lets a "read" quietly acquire side effects.  * Reads pass all three authorization layers. RLS guarantees a tenant cannot see another tenant's rows; Layer 1 decides whether this actor may read the entity at all; Layer 2 narrows which rows inside the tenant are theirs; Lay</t>
        </is>
      </c>
    </row>
    <row r="21">
      <c r="A21" s="30" t="inlineStr">
        <is>
          <t>platform\accent.ts</t>
        </is>
      </c>
      <c r="B21" s="30" t="inlineStr">
        <is>
          <t>Experience</t>
        </is>
      </c>
      <c r="C21" s="30" t="inlineStr">
        <is>
          <t>The Experience System's accent.  * Authority: ADR-011 (accent architecture and computed contrast) and ADR-012 (which value is the default, and the preset list corrected to the brand sheet).  * BRAND IS NOT ACCENT. The Verity mark and wordmark are fixed assets and are never recoloured by this. Apple system blue (`#0A84FF`) is the DEFAULT accent for the current product direction; a tenant choosing another accent changes the interface, not the identity.  * Only two things are computed here rather t</t>
        </is>
      </c>
    </row>
    <row r="22">
      <c r="A22" s="30" t="inlineStr">
        <is>
          <t>platform\dashboard.ts</t>
        </is>
      </c>
      <c r="B22" s="30" t="inlineStr">
        <is>
          <t>Experience</t>
        </is>
      </c>
      <c r="C22" s="30" t="inlineStr">
        <is>
          <t>Dashboard composition (Authority: Task 108 WP-11B, VCA-009).  * A pack contribution of kind `"dashboard"` (`PackContribution` in `pack.ts`) carries a stable ID and a free-form `config` JSON — that is the ownership and provenance record, not a rendering contract. This module is the missing piece: it defines the actual widget contract WP-11B requires ("data query ID, permission, capability owner, ... states, size constraints") and resolves which widgets a given actor may see, in deterministic orde</t>
        </is>
      </c>
    </row>
    <row r="23">
      <c r="A23" s="30" t="inlineStr">
        <is>
          <t>platform\experience.ts</t>
        </is>
      </c>
      <c r="B23" s="30" t="inlineStr">
        <is>
          <t>Experience</t>
        </is>
      </c>
      <c r="C23" s="30" t="inlineStr">
        <is>
          <t>Experience runtime.  * Authority: implementation/08-experience/metadata-driven-ui.md, Spec PLA-EXT-002 (CustomFieldSchema), PLA-CAP-002 (inactive capabilities are hidden), INV-002 (terminal states are read-only), PRN-002 (progressive disclosure).  * This is the reusable runtime that lets a future capability expose entities, actions, forms and tables — not a product UI. It produces *descriptors*; the React primitives render them. Keeping the decisions here rather than in components means a capabi</t>
        </is>
      </c>
    </row>
    <row r="24">
      <c r="A24" s="30" t="inlineStr">
        <is>
          <t>platform\label.ts</t>
        </is>
      </c>
      <c r="B24" s="30" t="inlineStr">
        <is>
          <t>Experience</t>
        </is>
      </c>
      <c r="C24" s="30" t="inlineStr">
        <is>
          <t>Presentation labels derived from code-level identifiers.  * No "server-only" guard: every function here is pure string/number transformation with no database or secret access, and the checkbox matrix and configuration editor — both client components — need the same humanization the server-rendered pages use, so the labels never disagree.  * Verity's entity and configuration keys are dot-namespaced strings by design (MET-ENT-004, PLA-EXT-001) — a new capability introduces entities without touchin</t>
        </is>
      </c>
    </row>
    <row r="25">
      <c r="A25" s="30" t="inlineStr">
        <is>
          <t>platform\files.ts</t>
        </is>
      </c>
      <c r="B25" s="30" t="inlineStr">
        <is>
          <t>Files</t>
        </is>
      </c>
      <c r="C25" s="30" t="inlineStr">
        <is>
          <t>File and document substrate.  * Authority: PLA-CFG-002, EXE-AUD-003 (an artefact behind a reference must not be silently replaced), Bible V5 §1 (isolation applies to stored objects).  * The platform owns the *record* of a file and delegates the bytes to a storage driver. Separating the two is what lets authorization, audit and retention behave uniformly regardless of where the object physically lives, and lets the backend change without touching a single capability.  * Upload is two-phase on pur</t>
        </is>
      </c>
    </row>
    <row r="26">
      <c r="A26" s="30" t="inlineStr">
        <is>
          <t>platform\action-error.ts</t>
        </is>
      </c>
      <c r="B26" s="30" t="inlineStr">
        <is>
          <t>General</t>
        </is>
      </c>
      <c r="C26" s="30" t="inlineStr">
        <is>
          <t>The serialisable shape an interface receives when a platform call fails.  * Lives here rather than beside the server actions because a "use server" module may only export async functions, and both the tenant bridge and the HQ bridge need this translation. One copy, so the two cannot drift into telling users different things about the same error.  * A thrown error would reach the client as an opaque digest in production, which tells the user nothing about whether their action completed or whether</t>
        </is>
      </c>
    </row>
    <row r="27">
      <c r="A27" s="30" t="inlineStr">
        <is>
          <t>platform\administration.ts</t>
        </is>
      </c>
      <c r="B27" s="30" t="inlineStr">
        <is>
          <t>General</t>
        </is>
      </c>
      <c r="C27" s="30" t="inlineStr">
        <is>
          <t>Platform administration — the write and read contracts HQ operates through.  * WHY THESE ARE COMMANDS AND QUERIES RATHER THAN FUNCTIONS D20 requires the Verity team to administer a client without opening the codebase or touching SQL. That is a UI requirement, and the tempting shape is a set of helper functions the pages call directly. It was not taken, because a second write path is a second place for authorization, audit and validation to be forgotten — and MET-ACT-001..004 already say the comm</t>
        </is>
      </c>
    </row>
    <row r="28">
      <c r="A28" s="30" t="inlineStr">
        <is>
          <t>platform\contribution.ts</t>
        </is>
      </c>
      <c r="B28" s="30" t="inlineStr">
        <is>
          <t>General</t>
        </is>
      </c>
      <c r="C28" s="30" t="inlineStr">
        <is>
          <t>Capability experience contributions.  * Authority: PLA-CAP-001 (a capability registers its metadata with the platform), Bible V1 §3 ("standardize the foundation, not every behavior"), foundation-ready condition F (new specialised UI without rewriting the shell).  * This closes a real violation. Until now the shell held a hard-coded map from capability id to route, so every new capability required an edit to platform code — precisely the coupling the capability system exists to prevent. A capabil</t>
        </is>
      </c>
    </row>
    <row r="29">
      <c r="A29" s="30" t="inlineStr">
        <is>
          <t>platform\db.ts</t>
        </is>
      </c>
      <c r="B29" s="30" t="inlineStr">
        <is>
          <t>General</t>
        </is>
      </c>
      <c r="C29" s="30" t="inlineStr"/>
    </row>
    <row r="30">
      <c r="A30" s="30" t="inlineStr">
        <is>
          <t>platform\execution-failure.ts</t>
        </is>
      </c>
      <c r="B30" s="30" t="inlineStr">
        <is>
          <t>General</t>
        </is>
      </c>
      <c r="C30" s="30" t="inlineStr">
        <is>
          <t>Called after rollback; writing inside the refused transaction would erase it.</t>
        </is>
      </c>
    </row>
    <row r="31">
      <c r="A31" s="30" t="inlineStr">
        <is>
          <t>platform\operator.ts</t>
        </is>
      </c>
      <c r="B31" s="30" t="inlineStr">
        <is>
          <t>General</t>
        </is>
      </c>
      <c r="C31" s="30" t="inlineStr">
        <is>
          <t>Global HQ operator authority.  * Authority: ADR-013 — Option D with identity Shape 1.  * THE SHAPE, IN ONE PARAGRAPH An operator is not a new kind of principal. They are an ordinary Party and User holding an ordinary `TenantMembership` in one tenant that happens to be marked `isPlatform`, with an ordinary role granting an ordinary `ActionExecute` permission. Everything about authentication, membership switching, permission resolution and audit therefore works unchanged, which is the entire reaso</t>
        </is>
      </c>
    </row>
    <row r="32">
      <c r="A32" s="30" t="inlineStr">
        <is>
          <t>platform\public-url.ts</t>
        </is>
      </c>
      <c r="B32" s="30" t="inlineStr">
        <is>
          <t>General</t>
        </is>
      </c>
      <c r="C32" s="30" t="inlineStr">
        <is>
          <t>Absolute URLs Verity sends to a browser (ADR-032).  * The origin is configured (`VERITY_PUBLIC_URL`), never read from the request: `Host`, `X-Forwarded-*` and `request.url` are attacker-influenced or reflect the container's bind address (`HOSTNAME=0.0.0.0`), not what a browser uses.</t>
        </is>
      </c>
    </row>
    <row r="33">
      <c r="A33" s="30" t="inlineStr">
        <is>
          <t>platform\readiness.ts</t>
        </is>
      </c>
      <c r="B33" s="30" t="inlineStr">
        <is>
          <t>General</t>
        </is>
      </c>
      <c r="C33" s="30" t="inlineStr"/>
    </row>
    <row r="34">
      <c r="A34" s="30" t="inlineStr">
        <is>
          <t>platform\auth.ts</t>
        </is>
      </c>
      <c r="B34" s="30" t="inlineStr">
        <is>
          <t>Identity</t>
        </is>
      </c>
      <c r="C34" s="30" t="inlineStr">
        <is>
          <t>Authentication and actor resolution.  * Authority: implementation/02-foundation-build-order/bootstrap-sequence.md step 6, implementation/03-platform-foundation/identity.md contract steps 1-5, Bible V5 §1.A.4 (single global authentication realm), PLA-IDE-003 (membership-scoped sessions), PLA-TEN-006 (tenant context derived from the authenticated context, never from a client payload).  * This closes the last unbuilt step of the platform bootstrap. Authentication is offloaded to Supabase Auth (EXIS</t>
        </is>
      </c>
    </row>
    <row r="35">
      <c r="A35" s="30" t="inlineStr">
        <is>
          <t>platform\authProvider.ts</t>
        </is>
      </c>
      <c r="B35" s="30" t="inlineStr">
        <is>
          <t>Identity</t>
        </is>
      </c>
      <c r="C35" s="30" t="inlineStr">
        <is>
          <t>The provider-neutral authentication contract.  * Authority: taskplans/archive/28_auth_provider_abstraction.md, Bible V5 §1.A.4 (single global authentication realm), PLA-IDE-003.  * `Principal` is deliberately the only thing an `AuthProvider` returns: the identifier the provider assigns its authenticated subject, and — for display only, never for identity matching (Bible V2 Primitive 2 §2 does not treat email as the identity key; ADR-007 uniqueness is enforced over verified contacts, not this fie</t>
        </is>
      </c>
    </row>
    <row r="36">
      <c r="A36" s="30" t="inlineStr">
        <is>
          <t>platform\authorization.ts</t>
        </is>
      </c>
      <c r="B36" s="30" t="inlineStr">
        <is>
          <t>Identity</t>
        </is>
      </c>
      <c r="C36" s="30" t="inlineStr">
        <is>
          <t>Authorization engine.  * Authority: Spec PLA-AUT-001→005, MET-ACT-002 ("the engine matches the actor's active role and membership scope against the permission matrix; if unauthorized, execution aborts with E_FORBIDDEN"), Bible Synthesis ADOPTED (Keycloak composite roles flattened to runtime permission bits), Bible V2 Primitive 2 §13 (access is defined at the membership level).  * All three layers of the model are implemented here:  *   Layer 1 (PLA-AUT-003) — may this role touch this entity type</t>
        </is>
      </c>
    </row>
    <row r="37">
      <c r="A37" s="30" t="inlineStr">
        <is>
          <t>platform\external-auth.ts</t>
        </is>
      </c>
      <c r="B37" s="30" t="inlineStr">
        <is>
          <t>Identity</t>
        </is>
      </c>
      <c r="C37" s="30" t="inlineStr">
        <is>
          <t>Authentication and idempotency for the external tool surface.  * Authority: ADR-029, ADR-017, PLA-TEN-006, Task 120.  * `authenticateApiKey` turns a presented key into an ordinary `ActorContext` (tenant, user, membership, organization, role), the same shape a browser session produces, so everything downstream is the unchanged pipeline. The key decides who the caller is; nothing in the request body can.</t>
        </is>
      </c>
    </row>
    <row r="38">
      <c r="A38" s="30" t="inlineStr">
        <is>
          <t>platform\identity.ts</t>
        </is>
      </c>
      <c r="B38" s="30" t="inlineStr">
        <is>
          <t>Identity</t>
        </is>
      </c>
      <c r="C38" s="30" t="inlineStr">
        <is>
          <t>Identity provisioning.  * Authority: Bible V2 Primitive 2 §2 (Party is global, "mapped to Organizations via TenantMembership records") and §6 (actors are Tenant Administrators and Platform Support); GOV-TER-006 and INV-003 (one Party per person, User 1:1 with Party); Spec PLA-IDE-001→002.  * Party and User are global tables with no tenant column, so a tenant reaches an identity only through a TenantMembership it owns. That makes an identity with no membership unreachable — including by whoever j</t>
        </is>
      </c>
    </row>
    <row r="39">
      <c r="A39" s="30" t="inlineStr">
        <is>
          <t>platform\oidc-browser.ts</t>
        </is>
      </c>
      <c r="B39" s="30" t="inlineStr">
        <is>
          <t>Identity</t>
        </is>
      </c>
      <c r="C39" s="30" t="inlineStr"/>
    </row>
    <row r="40">
      <c r="A40" s="30" t="inlineStr">
        <is>
          <t>platform\oidc.ts</t>
        </is>
      </c>
      <c r="B40" s="30" t="inlineStr">
        <is>
          <t>Identity</t>
        </is>
      </c>
      <c r="C40" s="30" t="inlineStr">
        <is>
          <t xml:space="preserve">OpenID Connect token verification and claim normalization.  * Authority: taskplans/archive/36_enterprise_identity_oidc.md; Bible V5 §1.A.4 (single global authentication realm); PLA-IDE-003; PLA-TEN-006; ADR-007.  * This module is deliberately pure. It imports no `next/*`, no `@supabase/*` and nothing that touches the database, so every rule an enterprise actually cares about — is the issuer the one we configured, is the audience us, is the signature ours to trust, has it expired — is a function </t>
        </is>
      </c>
    </row>
    <row r="41">
      <c r="A41" s="30" t="inlineStr">
        <is>
          <t>platform\integration.ts</t>
        </is>
      </c>
      <c r="B41" s="30" t="inlineStr">
        <is>
          <t>Integration</t>
        </is>
      </c>
      <c r="C41" s="30" t="inlineStr">
        <is>
          <t>The integration boundary.  * Authority: taskplans/archive/39_integration_framework.md; PLA-TEN-006 (tenant is never taken from a payload); MET-AUT-003 (secrets live in the encrypted credential registry); PLA-EXT-001 (capabilities extend through registration).  * ```text Capability code ──► IntegrationPort (a name and a contract)                           ▲                           │ registered at deployment                     IntegrationAdapter (knows Client X) ```  * THE GOLDEN RULE Domain co</t>
        </is>
      </c>
    </row>
    <row r="42">
      <c r="A42" s="30" t="inlineStr">
        <is>
          <t>platform\entity.ts</t>
        </is>
      </c>
      <c r="B42" s="30" t="inlineStr">
        <is>
          <t>Metamodel</t>
        </is>
      </c>
      <c r="C42" s="30" t="inlineStr">
        <is>
          <t>Entity runtime.  * Authority: Spec MET-ENT-001→005 (entity classes and registration), MET-FIE-*, PLA-EXT-001 (the `custom_fields` column), PLA-EXT-002 (custom field metadata), PLA-EXT-003 (runtime dynamic schema validation), implementation/04-domain-runtime/entity.md (base entity pattern).  * Capabilities ship their own tables and register them in `entity_definition`; the platform never generates tables at runtime. Tenant-specific shape is additive and lives in `custom_fields` (JSONB) governed b</t>
        </is>
      </c>
    </row>
    <row r="43">
      <c r="A43" s="30" t="inlineStr">
        <is>
          <t>platform\observability.ts</t>
        </is>
      </c>
      <c r="B43" s="30" t="inlineStr">
        <is>
          <t>Observability</t>
        </is>
      </c>
      <c r="C43" s="30" t="inlineStr">
        <is>
          <t>The observability contract.  * Authority: taskplans/archive/40_enterprise_observability.md; INV-001 (a log line is still tenant data); MET-AUT-003 and Task 38 (secrets are never retained).  * ```text          log()   metric()   captureError()                │      │      │                ▼      ▼      ▼          LogSink  MetricSink  ErrorSink     ← registered at deployment                │      │      │                ▼      ▼      ▼      stdout JSON   in-memory   (none by default) ```  * A CONT</t>
        </is>
      </c>
    </row>
    <row r="44">
      <c r="A44" s="30" t="inlineStr">
        <is>
          <t>platform\telemetry-scrub.ts</t>
        </is>
      </c>
      <c r="B44" s="30" t="inlineStr">
        <is>
          <t>Observability</t>
        </is>
      </c>
      <c r="C44" s="30" t="inlineStr">
        <is>
          <t>What may leave the deployment in a crash report.  * Audit finding F-04 (`taskplans/archive/46C_findings_ledger.md`). The platform already redacts thoroughly — `redactMessage` and `redactFieldsForLog` in `observability.ts` — but that redaction lives in `log()`, and Sentry does not go through `log()`. Sentry captures thrown exceptions directly from the framework, so none of it applied.  * That matters here more than it would in most codebases, because this one deliberately puts business detail int</t>
        </is>
      </c>
    </row>
    <row r="45">
      <c r="A45" s="30" t="inlineStr">
        <is>
          <t>platform\sync.ts</t>
        </is>
      </c>
      <c r="B45" s="30" t="inlineStr">
        <is>
          <t>Offline</t>
        </is>
      </c>
      <c r="C45" s="30" t="inlineStr">
        <is>
          <t>Offline sync runtime.  * Authority: Bible V5 §2 (Offline Synchronization Engine), REQ-DATA-SYNC-001→002, REQ-DATA-OFFLINE-001→003, REQ-DATA-CONFLICTRESOLUTION-001→003.  * Only the parts the foundation itself requires are built here: an idempotent inbox, ordered replay, optimistic concurrency, and explicit conflict surfacing. Telemetry buffering and heartbeat merging are client-side and capability concerns and are deliberately absent.</t>
        </is>
      </c>
    </row>
    <row r="46">
      <c r="A46" s="30" t="inlineStr">
        <is>
          <t>platform\pack-manifest.ts</t>
        </is>
      </c>
      <c r="B46" s="30" t="inlineStr">
        <is>
          <t>Packs</t>
        </is>
      </c>
      <c r="C46" s="30" t="inlineStr">
        <is>
          <t>WP-11B's "Extension package contract" §"CSP/resource declaration for any reviewed client asset". A narrowly-scoped pack (empty `roles`, one or two `contributions`) IS the extension package WP-11B describes — see that work package's own instruction to reuse existing activation/contribution records rather than build a second, near-duplicate control plane. This field is the one piece a pack didn't already need: exact resource URLs an extension's client-side contribution may load, enforced by the sh</t>
        </is>
      </c>
    </row>
    <row r="47">
      <c r="A47" s="30" t="inlineStr">
        <is>
          <t>platform\pack.ts</t>
        </is>
      </c>
      <c r="B47" s="30" t="inlineStr">
        <is>
          <t>Packs</t>
        </is>
      </c>
      <c r="C47" s="30" t="inlineStr">
        <is>
          <t>Industry Pack control plane (Authority: Task 108 WP-10, VCA-007; ADR-022 for the manifest trust boundary this builds on).  * `pack-manifest.ts` proves a manifest is well-formed and genuinely signed by a trusted publisher; this module is what makes that a *tenant-visible change* — import, preview, approve, apply, verify, reapply, upgrade, rollback, remove (WP-10 §Lifecycle). Every write here is a real command against real tables: `TenantActivation` for required capabilities, `Role`/`Permission` f</t>
        </is>
      </c>
    </row>
    <row r="48">
      <c r="A48" s="30" t="inlineStr">
        <is>
          <t>platform\template.ts</t>
        </is>
      </c>
      <c r="B48" s="30" t="inlineStr">
        <is>
          <t>Packs</t>
        </is>
      </c>
      <c r="C48" s="30" t="inlineStr">
        <is>
          <t>Versioned document/checklist/form templates (Authority: Task 108 WP-11B, VCA-009, §"Dynamic forms and configuration" + §"Document and checklist templates").  * A `PackContribution` of kind `form`/`document`/`checklist` (`pack.ts`, WP-10) records OWNERSHIP of a stable contribution ID — never the template body itself. This module is where the body lives: a versioned schema, and typed instances bound to the exact version they were created against.</t>
        </is>
      </c>
    </row>
    <row r="49">
      <c r="A49" s="30" t="inlineStr">
        <is>
          <t>platform\job.ts</t>
        </is>
      </c>
      <c r="B49" s="30" t="inlineStr">
        <is>
          <t>Runtime</t>
        </is>
      </c>
      <c r="C49" s="30" t="inlineStr">
        <is>
          <t>The provider-neutral background-job contract.  * Authority: taskplans/archive/29_background_job_abstraction.md.  * WHY THIS EXISTS, GIVEN NOTHING CALLS IT YET The inventory this task performed (see the taskplan) found no discrete, one-off asynchronous unit of work anywhere in the codebase today — `notification.ts` writes a `Pending` row inside the raising command's own transaction and says so explicitly ("the dispatcher is deliberately not implemented here"); `domainEvent.deliveredAt` is a writt</t>
        </is>
      </c>
    </row>
    <row r="50">
      <c r="A50" s="30" t="inlineStr">
        <is>
          <t>platform\csp.ts</t>
        </is>
      </c>
      <c r="B50" s="30" t="inlineStr">
        <is>
          <t>Security</t>
        </is>
      </c>
      <c r="C50" s="30" t="inlineStr">
        <is>
          <t>Next extracts the nonce from the request CSP and stamps its bootstrap scripts.</t>
        </is>
      </c>
    </row>
    <row r="51">
      <c r="A51" s="30" t="inlineStr">
        <is>
          <t>platform\rate-limit.ts</t>
        </is>
      </c>
      <c r="B51" s="30" t="inlineStr">
        <is>
          <t>Security</t>
        </is>
      </c>
      <c r="C51" s="30" t="inlineStr">
        <is>
          <t xml:space="preserve">Request throttling.  * Audit finding F-01 (`taskplans/archive/46C_findings_ledger.md`): nothing in this application limited request rate anywhere, sign-in included. Failure responses correctly refuse to distinguish "no such user" from "wrong password", which closes the enumeration oracle — but it also means an attacker's only cost is request volume, and nothing put a cost on volume.  * WHY IN-PROCESS, AND WHAT THAT DOES NOT COVER This is a fixed-window counter in the process's own memory. It is </t>
        </is>
      </c>
    </row>
    <row r="52">
      <c r="A52" s="30" t="inlineStr">
        <is>
          <t>platform\redaction.ts</t>
        </is>
      </c>
      <c r="B52" s="30" t="inlineStr">
        <is>
          <t>Security</t>
        </is>
      </c>
      <c r="C52" s="30" t="inlineStr">
        <is>
          <t>Runtime-neutral text redaction shared by Node, Edge, and browser telemetry. Keep this module free of Node-only imports so telemetry scrubbing cannot pull integration cryptography into Edge or client bundles.</t>
        </is>
      </c>
    </row>
    <row r="53">
      <c r="A53" s="30" t="inlineStr">
        <is>
          <t>platform\request-limits.ts</t>
        </is>
      </c>
      <c r="B53" s="30" t="inlineStr">
        <is>
          <t>Security</t>
        </is>
      </c>
      <c r="C53" s="30" t="inlineStr"/>
    </row>
    <row r="54">
      <c r="A54" s="30" t="inlineStr">
        <is>
          <t>platform\shared-rate-limit.ts</t>
        </is>
      </c>
      <c r="B54" s="30" t="inlineStr">
        <is>
          <t>Security</t>
        </is>
      </c>
      <c r="C54" s="30" t="inlineStr">
        <is>
          <t>A committed counter shared by all replicas, outside the business transaction.</t>
        </is>
      </c>
    </row>
    <row r="55">
      <c r="A55" s="30" t="inlineStr">
        <is>
          <t>platform\tenancy.ts</t>
        </is>
      </c>
      <c r="B55" s="30" t="inlineStr">
        <is>
          <t>Tenancy</t>
        </is>
      </c>
      <c r="C55" s="30" t="inlineStr">
        <is>
          <t>Tenant context primitive.  * Authority:   INV-001          — strict tenancy isolation   Bible V5 §1.A.2  — RLS at the engine level; tenant context derived from the                      authenticated session, never from user-supplied input   Spec PLA-TEN-002 — the data-access layer injects the tenant scope   Spec PLA-TEN-006 — [DECIDED] client-supplied tenant identifiers must never                      grant or expand visibility   ADR-005          — Tenant is the root data-isolation boundary  * T</t>
        </is>
      </c>
    </row>
    <row r="56">
      <c r="A56" s="30" t="inlineStr">
        <is>
          <t>platform\decision.ts</t>
        </is>
      </c>
      <c r="B56" s="30" t="inlineStr">
        <is>
          <t>Workflow</t>
        </is>
      </c>
      <c r="C56" s="30" t="inlineStr">
        <is>
          <t>Structured-decision model as an advisory workflow source (Jev or Laya).  * Authority: ADR-027 (every numbered constraint below), ADR-017 (this never gates a Command or `enforcePolicy()`), Task 119. Contracts read as data: TypeSafe's published API (`POST https://api.typesafe.ai/v1/systemone`) and the Laya model card's `laya-serve` (`POST /v1/systemone`, Apache-2.0, self-hosted). Both take a `state` and typed `questions` and return typed answers, which is why one node serves both: a backend owns o</t>
        </is>
      </c>
    </row>
    <row r="57">
      <c r="A57" s="30" t="inlineStr">
        <is>
          <t>platform\state.ts</t>
        </is>
      </c>
      <c r="B57" s="30" t="inlineStr">
        <is>
          <t>Workflow</t>
        </is>
      </c>
      <c r="C57" s="30" t="inlineStr">
        <is>
          <t>State and transition runtime.  * Authority: Spec MET-STA-001→004, MET-TRA-001→004, INV-002 (read-only closed states), implementation/04-domain-runtime/state.md.  * The three guard categories are enforced in different places, deliberately:  *   MET-TRA-001 structural   — the transition_definition table. A transition                              that is not declared cannot happen, so                              `Completed -&gt; Draft` is blocked by absence rather                              than by</t>
        </is>
      </c>
    </row>
    <row r="58">
      <c r="A58" s="30" t="inlineStr">
        <is>
          <t>platform\workflow.ts</t>
        </is>
      </c>
      <c r="B58" s="30" t="inlineStr">
        <is>
          <t>Workflow</t>
        </is>
      </c>
      <c r="C58" s="30" t="inlineStr">
        <is>
          <t>Workflow and automation runtime.  * Authority: Spec MET-AUT-001→003 (node categories, envelope, credentials), MET-WKF-001→003 (transaction boundaries, routing, sub-workflow cascades).  * The engine knows two things: how to walk a DAG, and how to invoke a *node type*. It knows nothing about any particular workflow. Workflows are data; node types are code registered here. Adding a capability therefore means registering a handler, never editing the executor — foundation-ready condition C.</t>
        </is>
      </c>
    </row>
  </sheetData>
  <autoFilter ref="A4:C58"/>
  <pageMargins left="0.75" right="0.75" top="1" bottom="1" header="0.5" footer="0.5"/>
</worksheet>
</file>

<file path=xl/worksheets/sheet29.xml><?xml version="1.0" encoding="utf-8"?>
<worksheet xmlns="http://schemas.openxmlformats.org/spreadsheetml/2006/main">
  <sheetPr>
    <tabColor rgb="007A3DB8"/>
    <outlinePr summaryBelow="1" summaryRight="1"/>
    <pageSetUpPr/>
  </sheetPr>
  <dimension ref="A1:E11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0" customWidth="1" min="1" max="1"/>
    <col width="18" customWidth="1" min="2" max="2"/>
    <col width="22" customWidth="1" min="3" max="3"/>
    <col width="60" customWidth="1" min="4" max="4"/>
    <col width="16" customWidth="1" min="5" max="5"/>
  </cols>
  <sheetData>
    <row r="1" ht="24" customHeight="1">
      <c r="A1" s="1" t="inlineStr">
        <is>
          <t>Screens and routes</t>
        </is>
      </c>
    </row>
    <row r="2">
      <c r="A2" s="2" t="inlineStr">
        <is>
          <t>113 pages scanned from src/app (page.tsx). Dynamic segments shown in brackets.</t>
        </is>
      </c>
    </row>
    <row r="4" ht="30" customHeight="1">
      <c r="A4" s="29" t="inlineStr">
        <is>
          <t>Route</t>
        </is>
      </c>
      <c r="B4" s="29" t="inlineStr">
        <is>
          <t>Area</t>
        </is>
      </c>
      <c r="C4" s="29" t="inlineStr">
        <is>
          <t>Capability</t>
        </is>
      </c>
      <c r="D4" s="29" t="inlineStr">
        <is>
          <t>Screen</t>
        </is>
      </c>
      <c r="E4" s="29" t="inlineStr">
        <is>
          <t>Kind</t>
        </is>
      </c>
    </row>
    <row r="5">
      <c r="A5" s="30" t="inlineStr">
        <is>
          <t>/hq</t>
        </is>
      </c>
      <c r="B5" s="30" t="inlineStr">
        <is>
          <t>Operator console</t>
        </is>
      </c>
      <c r="C5" s="30" t="inlineStr">
        <is>
          <t>operator console</t>
        </is>
      </c>
      <c r="D5" s="30" t="inlineStr">
        <is>
          <t>Hq</t>
        </is>
      </c>
      <c r="E5" s="30" t="inlineStr">
        <is>
          <t>List / workspace</t>
        </is>
      </c>
    </row>
    <row r="6">
      <c r="A6" s="30" t="inlineStr">
        <is>
          <t>/hq/audit</t>
        </is>
      </c>
      <c r="B6" s="30" t="inlineStr">
        <is>
          <t>Operator console</t>
        </is>
      </c>
      <c r="C6" s="30" t="inlineStr">
        <is>
          <t>operator console</t>
        </is>
      </c>
      <c r="D6" s="30" t="inlineStr">
        <is>
          <t>Hq &gt; Audit</t>
        </is>
      </c>
      <c r="E6" s="30" t="inlineStr">
        <is>
          <t>List / workspace</t>
        </is>
      </c>
    </row>
    <row r="7">
      <c r="A7" s="30" t="inlineStr">
        <is>
          <t>/hq/clients</t>
        </is>
      </c>
      <c r="B7" s="30" t="inlineStr">
        <is>
          <t>Operator console</t>
        </is>
      </c>
      <c r="C7" s="30" t="inlineStr">
        <is>
          <t>operator console</t>
        </is>
      </c>
      <c r="D7" s="30" t="inlineStr">
        <is>
          <t>Hq &gt; Clients</t>
        </is>
      </c>
      <c r="E7" s="30" t="inlineStr">
        <is>
          <t>List / workspace</t>
        </is>
      </c>
    </row>
    <row r="8">
      <c r="A8" s="30" t="inlineStr">
        <is>
          <t>/hq/clients/[tenantId]</t>
        </is>
      </c>
      <c r="B8" s="30" t="inlineStr">
        <is>
          <t>Operator console</t>
        </is>
      </c>
      <c r="C8" s="30" t="inlineStr">
        <is>
          <t>operator console</t>
        </is>
      </c>
      <c r="D8" s="30" t="inlineStr">
        <is>
          <t>Hq &gt; Clients &gt; (tenantId)</t>
        </is>
      </c>
      <c r="E8" s="30" t="inlineStr">
        <is>
          <t>Detail</t>
        </is>
      </c>
    </row>
    <row r="9">
      <c r="A9" s="30" t="inlineStr">
        <is>
          <t>/hq/clients/[tenantId]/modules</t>
        </is>
      </c>
      <c r="B9" s="30" t="inlineStr">
        <is>
          <t>Operator console</t>
        </is>
      </c>
      <c r="C9" s="30" t="inlineStr">
        <is>
          <t>operator console</t>
        </is>
      </c>
      <c r="D9" s="30" t="inlineStr">
        <is>
          <t>Hq &gt; Clients &gt; (tenantId) &gt; Modules</t>
        </is>
      </c>
      <c r="E9" s="30" t="inlineStr">
        <is>
          <t>List / workspace</t>
        </is>
      </c>
    </row>
    <row r="10">
      <c r="A10" s="30" t="inlineStr">
        <is>
          <t>/hq/clients/[tenantId]/operations</t>
        </is>
      </c>
      <c r="B10" s="30" t="inlineStr">
        <is>
          <t>Operator console</t>
        </is>
      </c>
      <c r="C10" s="30" t="inlineStr">
        <is>
          <t>operator console</t>
        </is>
      </c>
      <c r="D10" s="30" t="inlineStr">
        <is>
          <t>Hq &gt; Clients &gt; (tenantId) &gt; Operations</t>
        </is>
      </c>
      <c r="E10" s="30" t="inlineStr">
        <is>
          <t>List / workspace</t>
        </is>
      </c>
    </row>
    <row r="11">
      <c r="A11" s="30" t="inlineStr">
        <is>
          <t>/hq/clients/[tenantId]/organizations</t>
        </is>
      </c>
      <c r="B11" s="30" t="inlineStr">
        <is>
          <t>Operator console</t>
        </is>
      </c>
      <c r="C11" s="30" t="inlineStr">
        <is>
          <t>operator console</t>
        </is>
      </c>
      <c r="D11" s="30" t="inlineStr">
        <is>
          <t>Hq &gt; Clients &gt; (tenantId) &gt; Organizations</t>
        </is>
      </c>
      <c r="E11" s="30" t="inlineStr">
        <is>
          <t>List / workspace</t>
        </is>
      </c>
    </row>
    <row r="12">
      <c r="A12" s="30" t="inlineStr">
        <is>
          <t>/hq/clients/[tenantId]/packs</t>
        </is>
      </c>
      <c r="B12" s="30" t="inlineStr">
        <is>
          <t>Operator console</t>
        </is>
      </c>
      <c r="C12" s="30" t="inlineStr">
        <is>
          <t>operator console</t>
        </is>
      </c>
      <c r="D12" s="30" t="inlineStr">
        <is>
          <t>Hq &gt; Clients &gt; (tenantId) &gt; Packs</t>
        </is>
      </c>
      <c r="E12" s="30" t="inlineStr">
        <is>
          <t>List / workspace</t>
        </is>
      </c>
    </row>
    <row r="13">
      <c r="A13" s="30" t="inlineStr">
        <is>
          <t>/hq/clients/[tenantId]/people</t>
        </is>
      </c>
      <c r="B13" s="30" t="inlineStr">
        <is>
          <t>Operator console</t>
        </is>
      </c>
      <c r="C13" s="30" t="inlineStr">
        <is>
          <t>operator console</t>
        </is>
      </c>
      <c r="D13" s="30" t="inlineStr">
        <is>
          <t>Hq &gt; Clients &gt; (tenantId) &gt; People</t>
        </is>
      </c>
      <c r="E13" s="30" t="inlineStr">
        <is>
          <t>List / workspace</t>
        </is>
      </c>
    </row>
    <row r="14">
      <c r="A14" s="30" t="inlineStr">
        <is>
          <t>/hq/clients/[tenantId]/roles</t>
        </is>
      </c>
      <c r="B14" s="30" t="inlineStr">
        <is>
          <t>Operator console</t>
        </is>
      </c>
      <c r="C14" s="30" t="inlineStr">
        <is>
          <t>operator console</t>
        </is>
      </c>
      <c r="D14" s="30" t="inlineStr">
        <is>
          <t>Hq &gt; Clients &gt; (tenantId) &gt; Roles</t>
        </is>
      </c>
      <c r="E14" s="30" t="inlineStr">
        <is>
          <t>List / workspace</t>
        </is>
      </c>
    </row>
    <row r="15">
      <c r="A15" s="30" t="inlineStr">
        <is>
          <t>/hq/clients/[tenantId]/settings</t>
        </is>
      </c>
      <c r="B15" s="30" t="inlineStr">
        <is>
          <t>Operator console</t>
        </is>
      </c>
      <c r="C15" s="30" t="inlineStr">
        <is>
          <t>operator console</t>
        </is>
      </c>
      <c r="D15" s="30" t="inlineStr">
        <is>
          <t>Hq &gt; Clients &gt; (tenantId) &gt; Settings</t>
        </is>
      </c>
      <c r="E15" s="30" t="inlineStr">
        <is>
          <t>List / workspace</t>
        </is>
      </c>
    </row>
    <row r="16">
      <c r="A16" s="30" t="inlineStr">
        <is>
          <t>/hq/settings</t>
        </is>
      </c>
      <c r="B16" s="30" t="inlineStr">
        <is>
          <t>Operator console</t>
        </is>
      </c>
      <c r="C16" s="30" t="inlineStr">
        <is>
          <t>operator console</t>
        </is>
      </c>
      <c r="D16" s="30" t="inlineStr">
        <is>
          <t>Hq &gt; Settings</t>
        </is>
      </c>
      <c r="E16" s="30" t="inlineStr">
        <is>
          <t>List / workspace</t>
        </is>
      </c>
    </row>
    <row r="17">
      <c r="A17" s="30" t="inlineStr">
        <is>
          <t>/reset-password</t>
        </is>
      </c>
      <c r="B17" s="30" t="inlineStr">
        <is>
          <t>Public / auth</t>
        </is>
      </c>
      <c r="C17" s="30" t="inlineStr">
        <is>
          <t>auth</t>
        </is>
      </c>
      <c r="D17" s="30" t="inlineStr">
        <is>
          <t>Reset-password</t>
        </is>
      </c>
      <c r="E17" s="30" t="inlineStr">
        <is>
          <t>List / workspace</t>
        </is>
      </c>
    </row>
    <row r="18">
      <c r="A18" s="30" t="inlineStr">
        <is>
          <t>/reset-password/update</t>
        </is>
      </c>
      <c r="B18" s="30" t="inlineStr">
        <is>
          <t>Public / auth</t>
        </is>
      </c>
      <c r="C18" s="30" t="inlineStr">
        <is>
          <t>auth</t>
        </is>
      </c>
      <c r="D18" s="30" t="inlineStr">
        <is>
          <t>Reset-password &gt; Update</t>
        </is>
      </c>
      <c r="E18" s="30" t="inlineStr">
        <is>
          <t>List / workspace</t>
        </is>
      </c>
    </row>
    <row r="19">
      <c r="A19" s="30" t="inlineStr">
        <is>
          <t>/sign-in</t>
        </is>
      </c>
      <c r="B19" s="30" t="inlineStr">
        <is>
          <t>Public / auth</t>
        </is>
      </c>
      <c r="C19" s="30" t="inlineStr">
        <is>
          <t>auth</t>
        </is>
      </c>
      <c r="D19" s="30" t="inlineStr">
        <is>
          <t>Sign-in</t>
        </is>
      </c>
      <c r="E19" s="30" t="inlineStr">
        <is>
          <t>List / workspace</t>
        </is>
      </c>
    </row>
    <row r="20">
      <c r="A20" s="30" t="inlineStr">
        <is>
          <t>/verify/[token]</t>
        </is>
      </c>
      <c r="B20" s="30" t="inlineStr">
        <is>
          <t>Public / auth</t>
        </is>
      </c>
      <c r="C20" s="30" t="inlineStr">
        <is>
          <t>manufacturing</t>
        </is>
      </c>
      <c r="D20" s="30" t="inlineStr">
        <is>
          <t>Verify &gt; (token)</t>
        </is>
      </c>
      <c r="E20" s="30" t="inlineStr">
        <is>
          <t>Detail</t>
        </is>
      </c>
    </row>
    <row r="21">
      <c r="A21" s="30" t="inlineStr">
        <is>
          <t>/</t>
        </is>
      </c>
      <c r="B21" s="30" t="inlineStr">
        <is>
          <t>Staff app</t>
        </is>
      </c>
      <c r="C21" s="30" t="inlineStr">
        <is>
          <t>platform</t>
        </is>
      </c>
      <c r="D21" s="30" t="inlineStr">
        <is>
          <t>Home</t>
        </is>
      </c>
      <c r="E21" s="30" t="inlineStr">
        <is>
          <t>List / workspace</t>
        </is>
      </c>
    </row>
    <row r="22">
      <c r="A22" s="30" t="inlineStr">
        <is>
          <t>/account</t>
        </is>
      </c>
      <c r="B22" s="30" t="inlineStr">
        <is>
          <t>Staff app</t>
        </is>
      </c>
      <c r="C22" s="30" t="inlineStr">
        <is>
          <t>platform</t>
        </is>
      </c>
      <c r="D22" s="30" t="inlineStr">
        <is>
          <t>Account</t>
        </is>
      </c>
      <c r="E22" s="30" t="inlineStr">
        <is>
          <t>List / workspace</t>
        </is>
      </c>
    </row>
    <row r="23">
      <c r="A23" s="30" t="inlineStr">
        <is>
          <t>/accounting</t>
        </is>
      </c>
      <c r="B23" s="30" t="inlineStr">
        <is>
          <t>Staff app</t>
        </is>
      </c>
      <c r="C23" s="30" t="inlineStr">
        <is>
          <t>accounting</t>
        </is>
      </c>
      <c r="D23" s="30" t="inlineStr">
        <is>
          <t>Accounting</t>
        </is>
      </c>
      <c r="E23" s="30" t="inlineStr">
        <is>
          <t>List / workspace</t>
        </is>
      </c>
    </row>
    <row r="24">
      <c r="A24" s="30" t="inlineStr">
        <is>
          <t>/accounting/[accountId]</t>
        </is>
      </c>
      <c r="B24" s="30" t="inlineStr">
        <is>
          <t>Staff app</t>
        </is>
      </c>
      <c r="C24" s="30" t="inlineStr">
        <is>
          <t>accounting</t>
        </is>
      </c>
      <c r="D24" s="30" t="inlineStr">
        <is>
          <t>Accounting &gt; (accountId)</t>
        </is>
      </c>
      <c r="E24" s="30" t="inlineStr">
        <is>
          <t>Detail</t>
        </is>
      </c>
    </row>
    <row r="25">
      <c r="A25" s="30" t="inlineStr">
        <is>
          <t>/approvals</t>
        </is>
      </c>
      <c r="B25" s="30" t="inlineStr">
        <is>
          <t>Staff app</t>
        </is>
      </c>
      <c r="C25" s="30" t="inlineStr">
        <is>
          <t>approval</t>
        </is>
      </c>
      <c r="D25" s="30" t="inlineStr">
        <is>
          <t>Approvals</t>
        </is>
      </c>
      <c r="E25" s="30" t="inlineStr">
        <is>
          <t>List / workspace</t>
        </is>
      </c>
    </row>
    <row r="26">
      <c r="A26" s="30" t="inlineStr">
        <is>
          <t>/assets</t>
        </is>
      </c>
      <c r="B26" s="30" t="inlineStr">
        <is>
          <t>Staff app</t>
        </is>
      </c>
      <c r="C26" s="30" t="inlineStr">
        <is>
          <t>asset</t>
        </is>
      </c>
      <c r="D26" s="30" t="inlineStr">
        <is>
          <t>Assets</t>
        </is>
      </c>
      <c r="E26" s="30" t="inlineStr">
        <is>
          <t>List / workspace</t>
        </is>
      </c>
    </row>
    <row r="27">
      <c r="A27" s="30" t="inlineStr">
        <is>
          <t>/assets/[id]</t>
        </is>
      </c>
      <c r="B27" s="30" t="inlineStr">
        <is>
          <t>Staff app</t>
        </is>
      </c>
      <c r="C27" s="30" t="inlineStr">
        <is>
          <t>asset</t>
        </is>
      </c>
      <c r="D27" s="30" t="inlineStr">
        <is>
          <t>Assets &gt; (id)</t>
        </is>
      </c>
      <c r="E27" s="30" t="inlineStr">
        <is>
          <t>Detail</t>
        </is>
      </c>
    </row>
    <row r="28">
      <c r="A28" s="30" t="inlineStr">
        <is>
          <t>/attendance</t>
        </is>
      </c>
      <c r="B28" s="30" t="inlineStr">
        <is>
          <t>Staff app</t>
        </is>
      </c>
      <c r="C28" s="30" t="inlineStr">
        <is>
          <t>attendance</t>
        </is>
      </c>
      <c r="D28" s="30" t="inlineStr">
        <is>
          <t>Attendance</t>
        </is>
      </c>
      <c r="E28" s="30" t="inlineStr">
        <is>
          <t>List / workspace</t>
        </is>
      </c>
    </row>
    <row r="29">
      <c r="A29" s="30" t="inlineStr">
        <is>
          <t>/audit</t>
        </is>
      </c>
      <c r="B29" s="30" t="inlineStr">
        <is>
          <t>Staff app</t>
        </is>
      </c>
      <c r="C29" s="30" t="inlineStr">
        <is>
          <t>platform</t>
        </is>
      </c>
      <c r="D29" s="30" t="inlineStr">
        <is>
          <t>Audit</t>
        </is>
      </c>
      <c r="E29" s="30" t="inlineStr">
        <is>
          <t>List / workspace</t>
        </is>
      </c>
    </row>
    <row r="30">
      <c r="A30" s="30" t="inlineStr">
        <is>
          <t>/billing</t>
        </is>
      </c>
      <c r="B30" s="30" t="inlineStr">
        <is>
          <t>Staff app</t>
        </is>
      </c>
      <c r="C30" s="30" t="inlineStr">
        <is>
          <t>billing</t>
        </is>
      </c>
      <c r="D30" s="30" t="inlineStr">
        <is>
          <t>Billing</t>
        </is>
      </c>
      <c r="E30" s="30" t="inlineStr">
        <is>
          <t>List / workspace</t>
        </is>
      </c>
    </row>
    <row r="31">
      <c r="A31" s="30" t="inlineStr">
        <is>
          <t>/capabilities</t>
        </is>
      </c>
      <c r="B31" s="30" t="inlineStr">
        <is>
          <t>Staff app</t>
        </is>
      </c>
      <c r="C31" s="30" t="inlineStr">
        <is>
          <t>platform</t>
        </is>
      </c>
      <c r="D31" s="30" t="inlineStr">
        <is>
          <t>Capabilities</t>
        </is>
      </c>
      <c r="E31" s="30" t="inlineStr">
        <is>
          <t>List / workspace</t>
        </is>
      </c>
    </row>
    <row r="32">
      <c r="A32" s="30" t="inlineStr">
        <is>
          <t>/cash-reconciliation</t>
        </is>
      </c>
      <c r="B32" s="30" t="inlineStr">
        <is>
          <t>Staff app</t>
        </is>
      </c>
      <c r="C32" s="30" t="inlineStr">
        <is>
          <t>finance</t>
        </is>
      </c>
      <c r="D32" s="30" t="inlineStr">
        <is>
          <t>Cash-reconciliation</t>
        </is>
      </c>
      <c r="E32" s="30" t="inlineStr">
        <is>
          <t>List / workspace</t>
        </is>
      </c>
    </row>
    <row r="33">
      <c r="A33" s="30" t="inlineStr">
        <is>
          <t>/catalogue</t>
        </is>
      </c>
      <c r="B33" s="30" t="inlineStr">
        <is>
          <t>Staff app</t>
        </is>
      </c>
      <c r="C33" s="30" t="inlineStr">
        <is>
          <t>trading</t>
        </is>
      </c>
      <c r="D33" s="30" t="inlineStr">
        <is>
          <t>Catalogue</t>
        </is>
      </c>
      <c r="E33" s="30" t="inlineStr">
        <is>
          <t>List / workspace</t>
        </is>
      </c>
    </row>
    <row r="34">
      <c r="A34" s="30" t="inlineStr">
        <is>
          <t>/catalogue/[productId]</t>
        </is>
      </c>
      <c r="B34" s="30" t="inlineStr">
        <is>
          <t>Staff app</t>
        </is>
      </c>
      <c r="C34" s="30" t="inlineStr">
        <is>
          <t>trading</t>
        </is>
      </c>
      <c r="D34" s="30" t="inlineStr">
        <is>
          <t>Catalogue &gt; (productId)</t>
        </is>
      </c>
      <c r="E34" s="30" t="inlineStr">
        <is>
          <t>Detail</t>
        </is>
      </c>
    </row>
    <row r="35">
      <c r="A35" s="30" t="inlineStr">
        <is>
          <t>/complaints</t>
        </is>
      </c>
      <c r="B35" s="30" t="inlineStr">
        <is>
          <t>Staff app</t>
        </is>
      </c>
      <c r="C35" s="30" t="inlineStr">
        <is>
          <t>complaint</t>
        </is>
      </c>
      <c r="D35" s="30" t="inlineStr">
        <is>
          <t>Complaints</t>
        </is>
      </c>
      <c r="E35" s="30" t="inlineStr">
        <is>
          <t>List / workspace</t>
        </is>
      </c>
    </row>
    <row r="36">
      <c r="A36" s="30" t="inlineStr">
        <is>
          <t>/configuration</t>
        </is>
      </c>
      <c r="B36" s="30" t="inlineStr">
        <is>
          <t>Staff app</t>
        </is>
      </c>
      <c r="C36" s="30" t="inlineStr">
        <is>
          <t>platform</t>
        </is>
      </c>
      <c r="D36" s="30" t="inlineStr">
        <is>
          <t>Configuration</t>
        </is>
      </c>
      <c r="E36" s="30" t="inlineStr">
        <is>
          <t>List / workspace</t>
        </is>
      </c>
    </row>
    <row r="37">
      <c r="A37" s="30" t="inlineStr">
        <is>
          <t>/counter</t>
        </is>
      </c>
      <c r="B37" s="30" t="inlineStr">
        <is>
          <t>Staff app</t>
        </is>
      </c>
      <c r="C37" s="30" t="inlineStr">
        <is>
          <t>dinein</t>
        </is>
      </c>
      <c r="D37" s="30" t="inlineStr">
        <is>
          <t>Counter</t>
        </is>
      </c>
      <c r="E37" s="30" t="inlineStr">
        <is>
          <t>List / workspace</t>
        </is>
      </c>
    </row>
    <row r="38">
      <c r="A38" s="30" t="inlineStr">
        <is>
          <t>/counter/[billId]</t>
        </is>
      </c>
      <c r="B38" s="30" t="inlineStr">
        <is>
          <t>Staff app</t>
        </is>
      </c>
      <c r="C38" s="30" t="inlineStr">
        <is>
          <t>dinein</t>
        </is>
      </c>
      <c r="D38" s="30" t="inlineStr">
        <is>
          <t>Counter &gt; (billId)</t>
        </is>
      </c>
      <c r="E38" s="30" t="inlineStr">
        <is>
          <t>Detail</t>
        </is>
      </c>
    </row>
    <row r="39">
      <c r="A39" s="30" t="inlineStr">
        <is>
          <t>/counter/history</t>
        </is>
      </c>
      <c r="B39" s="30" t="inlineStr">
        <is>
          <t>Staff app</t>
        </is>
      </c>
      <c r="C39" s="30" t="inlineStr">
        <is>
          <t>dinein</t>
        </is>
      </c>
      <c r="D39" s="30" t="inlineStr">
        <is>
          <t>Counter &gt; History</t>
        </is>
      </c>
      <c r="E39" s="30" t="inlineStr">
        <is>
          <t>List / workspace</t>
        </is>
      </c>
    </row>
    <row r="40">
      <c r="A40" s="30" t="inlineStr">
        <is>
          <t>/coupons</t>
        </is>
      </c>
      <c r="B40" s="30" t="inlineStr">
        <is>
          <t>Staff app</t>
        </is>
      </c>
      <c r="C40" s="30" t="inlineStr">
        <is>
          <t>coupon</t>
        </is>
      </c>
      <c r="D40" s="30" t="inlineStr">
        <is>
          <t>Coupons</t>
        </is>
      </c>
      <c r="E40" s="30" t="inlineStr">
        <is>
          <t>List / workspace</t>
        </is>
      </c>
    </row>
    <row r="41">
      <c r="A41" s="30" t="inlineStr">
        <is>
          <t>/customers</t>
        </is>
      </c>
      <c r="B41" s="30" t="inlineStr">
        <is>
          <t>Staff app</t>
        </is>
      </c>
      <c r="C41" s="30" t="inlineStr">
        <is>
          <t>trading</t>
        </is>
      </c>
      <c r="D41" s="30" t="inlineStr">
        <is>
          <t>Customers</t>
        </is>
      </c>
      <c r="E41" s="30" t="inlineStr">
        <is>
          <t>List / workspace</t>
        </is>
      </c>
    </row>
    <row r="42">
      <c r="A42" s="30" t="inlineStr">
        <is>
          <t>/customers/[customerId]</t>
        </is>
      </c>
      <c r="B42" s="30" t="inlineStr">
        <is>
          <t>Staff app</t>
        </is>
      </c>
      <c r="C42" s="30" t="inlineStr">
        <is>
          <t>trading</t>
        </is>
      </c>
      <c r="D42" s="30" t="inlineStr">
        <is>
          <t>Customers &gt; (customerId)</t>
        </is>
      </c>
      <c r="E42" s="30" t="inlineStr">
        <is>
          <t>Detail</t>
        </is>
      </c>
    </row>
    <row r="43">
      <c r="A43" s="30" t="inlineStr">
        <is>
          <t>/evidence</t>
        </is>
      </c>
      <c r="B43" s="30" t="inlineStr">
        <is>
          <t>Staff app</t>
        </is>
      </c>
      <c r="C43" s="30" t="inlineStr">
        <is>
          <t>evidence</t>
        </is>
      </c>
      <c r="D43" s="30" t="inlineStr">
        <is>
          <t>Evidence</t>
        </is>
      </c>
      <c r="E43" s="30" t="inlineStr">
        <is>
          <t>List / workspace</t>
        </is>
      </c>
    </row>
    <row r="44">
      <c r="A44" s="30" t="inlineStr">
        <is>
          <t>/expenses</t>
        </is>
      </c>
      <c r="B44" s="30" t="inlineStr">
        <is>
          <t>Staff app</t>
        </is>
      </c>
      <c r="C44" s="30" t="inlineStr">
        <is>
          <t>finance</t>
        </is>
      </c>
      <c r="D44" s="30" t="inlineStr">
        <is>
          <t>Expenses</t>
        </is>
      </c>
      <c r="E44" s="30" t="inlineStr">
        <is>
          <t>List / workspace</t>
        </is>
      </c>
    </row>
    <row r="45">
      <c r="A45" s="30" t="inlineStr">
        <is>
          <t>/finance</t>
        </is>
      </c>
      <c r="B45" s="30" t="inlineStr">
        <is>
          <t>Staff app</t>
        </is>
      </c>
      <c r="C45" s="30" t="inlineStr">
        <is>
          <t>trading</t>
        </is>
      </c>
      <c r="D45" s="30" t="inlineStr">
        <is>
          <t>Finance</t>
        </is>
      </c>
      <c r="E45" s="30" t="inlineStr">
        <is>
          <t>List / workspace</t>
        </is>
      </c>
    </row>
    <row r="46">
      <c r="A46" s="30" t="inlineStr">
        <is>
          <t>/finance/[invoiceId]</t>
        </is>
      </c>
      <c r="B46" s="30" t="inlineStr">
        <is>
          <t>Staff app</t>
        </is>
      </c>
      <c r="C46" s="30" t="inlineStr">
        <is>
          <t>trading</t>
        </is>
      </c>
      <c r="D46" s="30" t="inlineStr">
        <is>
          <t>Finance &gt; (invoiceId)</t>
        </is>
      </c>
      <c r="E46" s="30" t="inlineStr">
        <is>
          <t>Detail</t>
        </is>
      </c>
    </row>
    <row r="47">
      <c r="A47" s="30" t="inlineStr">
        <is>
          <t>/floor</t>
        </is>
      </c>
      <c r="B47" s="30" t="inlineStr">
        <is>
          <t>Staff app</t>
        </is>
      </c>
      <c r="C47" s="30" t="inlineStr">
        <is>
          <t>dinein</t>
        </is>
      </c>
      <c r="D47" s="30" t="inlineStr">
        <is>
          <t>Floor</t>
        </is>
      </c>
      <c r="E47" s="30" t="inlineStr">
        <is>
          <t>List / workspace</t>
        </is>
      </c>
    </row>
    <row r="48">
      <c r="A48" s="30" t="inlineStr">
        <is>
          <t>/floor/[orderId]</t>
        </is>
      </c>
      <c r="B48" s="30" t="inlineStr">
        <is>
          <t>Staff app</t>
        </is>
      </c>
      <c r="C48" s="30" t="inlineStr">
        <is>
          <t>dinein</t>
        </is>
      </c>
      <c r="D48" s="30" t="inlineStr">
        <is>
          <t>Floor &gt; (orderId)</t>
        </is>
      </c>
      <c r="E48" s="30" t="inlineStr">
        <is>
          <t>Detail</t>
        </is>
      </c>
    </row>
    <row r="49">
      <c r="A49" s="30" t="inlineStr">
        <is>
          <t>/floor/setup</t>
        </is>
      </c>
      <c r="B49" s="30" t="inlineStr">
        <is>
          <t>Staff app</t>
        </is>
      </c>
      <c r="C49" s="30" t="inlineStr">
        <is>
          <t>dinein</t>
        </is>
      </c>
      <c r="D49" s="30" t="inlineStr">
        <is>
          <t>Floor &gt; Setup</t>
        </is>
      </c>
      <c r="E49" s="30" t="inlineStr">
        <is>
          <t>Setup</t>
        </is>
      </c>
    </row>
    <row r="50">
      <c r="A50" s="30" t="inlineStr">
        <is>
          <t>/godowns</t>
        </is>
      </c>
      <c r="B50" s="30" t="inlineStr">
        <is>
          <t>Staff app</t>
        </is>
      </c>
      <c r="C50" s="30" t="inlineStr">
        <is>
          <t>trading</t>
        </is>
      </c>
      <c r="D50" s="30" t="inlineStr">
        <is>
          <t>Godowns</t>
        </is>
      </c>
      <c r="E50" s="30" t="inlineStr">
        <is>
          <t>List / workspace</t>
        </is>
      </c>
    </row>
    <row r="51">
      <c r="A51" s="30" t="inlineStr">
        <is>
          <t>/godowns/[locationId]</t>
        </is>
      </c>
      <c r="B51" s="30" t="inlineStr">
        <is>
          <t>Staff app</t>
        </is>
      </c>
      <c r="C51" s="30" t="inlineStr">
        <is>
          <t>trading</t>
        </is>
      </c>
      <c r="D51" s="30" t="inlineStr">
        <is>
          <t>Godowns &gt; (locationId)</t>
        </is>
      </c>
      <c r="E51" s="30" t="inlineStr">
        <is>
          <t>Detail</t>
        </is>
      </c>
    </row>
    <row r="52">
      <c r="A52" s="30" t="inlineStr">
        <is>
          <t>/guests</t>
        </is>
      </c>
      <c r="B52" s="30" t="inlineStr">
        <is>
          <t>Staff app</t>
        </is>
      </c>
      <c r="C52" s="30" t="inlineStr">
        <is>
          <t>crm</t>
        </is>
      </c>
      <c r="D52" s="30" t="inlineStr">
        <is>
          <t>Guests</t>
        </is>
      </c>
      <c r="E52" s="30" t="inlineStr">
        <is>
          <t>List / workspace</t>
        </is>
      </c>
    </row>
    <row r="53">
      <c r="A53" s="30" t="inlineStr">
        <is>
          <t>/guests/[customerId]</t>
        </is>
      </c>
      <c r="B53" s="30" t="inlineStr">
        <is>
          <t>Staff app</t>
        </is>
      </c>
      <c r="C53" s="30" t="inlineStr">
        <is>
          <t>crm</t>
        </is>
      </c>
      <c r="D53" s="30" t="inlineStr">
        <is>
          <t>Guests &gt; (customerId)</t>
        </is>
      </c>
      <c r="E53" s="30" t="inlineStr">
        <is>
          <t>Detail</t>
        </is>
      </c>
    </row>
    <row r="54">
      <c r="A54" s="30" t="inlineStr">
        <is>
          <t>/hr</t>
        </is>
      </c>
      <c r="B54" s="30" t="inlineStr">
        <is>
          <t>Staff app</t>
        </is>
      </c>
      <c r="C54" s="30" t="inlineStr">
        <is>
          <t>hr</t>
        </is>
      </c>
      <c r="D54" s="30" t="inlineStr">
        <is>
          <t>Hr</t>
        </is>
      </c>
      <c r="E54" s="30" t="inlineStr">
        <is>
          <t>List / workspace</t>
        </is>
      </c>
    </row>
    <row r="55">
      <c r="A55" s="30" t="inlineStr">
        <is>
          <t>/hr/[employeeId]</t>
        </is>
      </c>
      <c r="B55" s="30" t="inlineStr">
        <is>
          <t>Staff app</t>
        </is>
      </c>
      <c r="C55" s="30" t="inlineStr">
        <is>
          <t>hr</t>
        </is>
      </c>
      <c r="D55" s="30" t="inlineStr">
        <is>
          <t>Hr &gt; (employeeId)</t>
        </is>
      </c>
      <c r="E55" s="30" t="inlineStr">
        <is>
          <t>Detail</t>
        </is>
      </c>
    </row>
    <row r="56">
      <c r="A56" s="30" t="inlineStr">
        <is>
          <t>/import</t>
        </is>
      </c>
      <c r="B56" s="30" t="inlineStr">
        <is>
          <t>Staff app</t>
        </is>
      </c>
      <c r="C56" s="30" t="inlineStr">
        <is>
          <t>platform</t>
        </is>
      </c>
      <c r="D56" s="30" t="inlineStr">
        <is>
          <t>Import</t>
        </is>
      </c>
      <c r="E56" s="30" t="inlineStr">
        <is>
          <t>List / workspace</t>
        </is>
      </c>
    </row>
    <row r="57">
      <c r="A57" s="30" t="inlineStr">
        <is>
          <t>/inventory</t>
        </is>
      </c>
      <c r="B57" s="30" t="inlineStr">
        <is>
          <t>Staff app</t>
        </is>
      </c>
      <c r="C57" s="30" t="inlineStr">
        <is>
          <t>inventory</t>
        </is>
      </c>
      <c r="D57" s="30" t="inlineStr">
        <is>
          <t>Inventory</t>
        </is>
      </c>
      <c r="E57" s="30" t="inlineStr">
        <is>
          <t>List / workspace</t>
        </is>
      </c>
    </row>
    <row r="58">
      <c r="A58" s="30" t="inlineStr">
        <is>
          <t>/inventory/[itemId]</t>
        </is>
      </c>
      <c r="B58" s="30" t="inlineStr">
        <is>
          <t>Staff app</t>
        </is>
      </c>
      <c r="C58" s="30" t="inlineStr">
        <is>
          <t>inventory</t>
        </is>
      </c>
      <c r="D58" s="30" t="inlineStr">
        <is>
          <t>Inventory &gt; (itemId)</t>
        </is>
      </c>
      <c r="E58" s="30" t="inlineStr">
        <is>
          <t>Detail</t>
        </is>
      </c>
    </row>
    <row r="59">
      <c r="A59" s="30" t="inlineStr">
        <is>
          <t>/inventory/purchase-orders</t>
        </is>
      </c>
      <c r="B59" s="30" t="inlineStr">
        <is>
          <t>Staff app</t>
        </is>
      </c>
      <c r="C59" s="30" t="inlineStr">
        <is>
          <t>inventory</t>
        </is>
      </c>
      <c r="D59" s="30" t="inlineStr">
        <is>
          <t>Inventory &gt; Purchase-orders</t>
        </is>
      </c>
      <c r="E59" s="30" t="inlineStr">
        <is>
          <t>List / workspace</t>
        </is>
      </c>
    </row>
    <row r="60">
      <c r="A60" s="30" t="inlineStr">
        <is>
          <t>/inventory/purchase-orders/[orderId]</t>
        </is>
      </c>
      <c r="B60" s="30" t="inlineStr">
        <is>
          <t>Staff app</t>
        </is>
      </c>
      <c r="C60" s="30" t="inlineStr">
        <is>
          <t>inventory</t>
        </is>
      </c>
      <c r="D60" s="30" t="inlineStr">
        <is>
          <t>Inventory &gt; Purchase-orders &gt; (orderId)</t>
        </is>
      </c>
      <c r="E60" s="30" t="inlineStr">
        <is>
          <t>Detail</t>
        </is>
      </c>
    </row>
    <row r="61">
      <c r="A61" s="30" t="inlineStr">
        <is>
          <t>/kitchen</t>
        </is>
      </c>
      <c r="B61" s="30" t="inlineStr">
        <is>
          <t>Staff app</t>
        </is>
      </c>
      <c r="C61" s="30" t="inlineStr">
        <is>
          <t>dinein</t>
        </is>
      </c>
      <c r="D61" s="30" t="inlineStr">
        <is>
          <t>Kitchen</t>
        </is>
      </c>
      <c r="E61" s="30" t="inlineStr">
        <is>
          <t>List / workspace</t>
        </is>
      </c>
    </row>
    <row r="62">
      <c r="A62" s="30" t="inlineStr">
        <is>
          <t>/ledgers</t>
        </is>
      </c>
      <c r="B62" s="30" t="inlineStr">
        <is>
          <t>Staff app</t>
        </is>
      </c>
      <c r="C62" s="30" t="inlineStr">
        <is>
          <t>trading</t>
        </is>
      </c>
      <c r="D62" s="30" t="inlineStr">
        <is>
          <t>Ledgers</t>
        </is>
      </c>
      <c r="E62" s="30" t="inlineStr">
        <is>
          <t>List / workspace</t>
        </is>
      </c>
    </row>
    <row r="63">
      <c r="A63" s="30" t="inlineStr">
        <is>
          <t>/locations</t>
        </is>
      </c>
      <c r="B63" s="30" t="inlineStr">
        <is>
          <t>Staff app</t>
        </is>
      </c>
      <c r="C63" s="30" t="inlineStr">
        <is>
          <t>location</t>
        </is>
      </c>
      <c r="D63" s="30" t="inlineStr">
        <is>
          <t>Locations</t>
        </is>
      </c>
      <c r="E63" s="30" t="inlineStr">
        <is>
          <t>List / workspace</t>
        </is>
      </c>
    </row>
    <row r="64">
      <c r="A64" s="30" t="inlineStr">
        <is>
          <t>/locations/[id]</t>
        </is>
      </c>
      <c r="B64" s="30" t="inlineStr">
        <is>
          <t>Staff app</t>
        </is>
      </c>
      <c r="C64" s="30" t="inlineStr">
        <is>
          <t>location</t>
        </is>
      </c>
      <c r="D64" s="30" t="inlineStr">
        <is>
          <t>Locations &gt; (id)</t>
        </is>
      </c>
      <c r="E64" s="30" t="inlineStr">
        <is>
          <t>Detail</t>
        </is>
      </c>
    </row>
    <row r="65">
      <c r="A65" s="30" t="inlineStr">
        <is>
          <t>/manufacturing</t>
        </is>
      </c>
      <c r="B65" s="30" t="inlineStr">
        <is>
          <t>Staff app</t>
        </is>
      </c>
      <c r="C65" s="30" t="inlineStr">
        <is>
          <t>manufacturing</t>
        </is>
      </c>
      <c r="D65" s="30" t="inlineStr">
        <is>
          <t>Manufacturing</t>
        </is>
      </c>
      <c r="E65" s="30" t="inlineStr">
        <is>
          <t>List / workspace</t>
        </is>
      </c>
    </row>
    <row r="66">
      <c r="A66" s="30" t="inlineStr">
        <is>
          <t>/manufacturing/[id]</t>
        </is>
      </c>
      <c r="B66" s="30" t="inlineStr">
        <is>
          <t>Staff app</t>
        </is>
      </c>
      <c r="C66" s="30" t="inlineStr">
        <is>
          <t>manufacturing</t>
        </is>
      </c>
      <c r="D66" s="30" t="inlineStr">
        <is>
          <t>Manufacturing &gt; (id)</t>
        </is>
      </c>
      <c r="E66" s="30" t="inlineStr">
        <is>
          <t>Detail</t>
        </is>
      </c>
    </row>
    <row r="67">
      <c r="A67" s="30" t="inlineStr">
        <is>
          <t>/manufacturing/batches</t>
        </is>
      </c>
      <c r="B67" s="30" t="inlineStr">
        <is>
          <t>Staff app</t>
        </is>
      </c>
      <c r="C67" s="30" t="inlineStr">
        <is>
          <t>manufacturing</t>
        </is>
      </c>
      <c r="D67" s="30" t="inlineStr">
        <is>
          <t>Manufacturing &gt; Batches</t>
        </is>
      </c>
      <c r="E67" s="30" t="inlineStr">
        <is>
          <t>List / workspace</t>
        </is>
      </c>
    </row>
    <row r="68">
      <c r="A68" s="30" t="inlineStr">
        <is>
          <t>/manufacturing/batches/[id]</t>
        </is>
      </c>
      <c r="B68" s="30" t="inlineStr">
        <is>
          <t>Staff app</t>
        </is>
      </c>
      <c r="C68" s="30" t="inlineStr">
        <is>
          <t>manufacturing</t>
        </is>
      </c>
      <c r="D68" s="30" t="inlineStr">
        <is>
          <t>Manufacturing &gt; Batches &gt; (id)</t>
        </is>
      </c>
      <c r="E68" s="30" t="inlineStr">
        <is>
          <t>Detail</t>
        </is>
      </c>
    </row>
    <row r="69">
      <c r="A69" s="30" t="inlineStr">
        <is>
          <t>/manufacturing/boms</t>
        </is>
      </c>
      <c r="B69" s="30" t="inlineStr">
        <is>
          <t>Staff app</t>
        </is>
      </c>
      <c r="C69" s="30" t="inlineStr">
        <is>
          <t>manufacturing</t>
        </is>
      </c>
      <c r="D69" s="30" t="inlineStr">
        <is>
          <t>Manufacturing &gt; Boms</t>
        </is>
      </c>
      <c r="E69" s="30" t="inlineStr">
        <is>
          <t>List / workspace</t>
        </is>
      </c>
    </row>
    <row r="70">
      <c r="A70" s="30" t="inlineStr">
        <is>
          <t>/manufacturing/boms/[id]</t>
        </is>
      </c>
      <c r="B70" s="30" t="inlineStr">
        <is>
          <t>Staff app</t>
        </is>
      </c>
      <c r="C70" s="30" t="inlineStr">
        <is>
          <t>manufacturing</t>
        </is>
      </c>
      <c r="D70" s="30" t="inlineStr">
        <is>
          <t>Manufacturing &gt; Boms &gt; (id)</t>
        </is>
      </c>
      <c r="E70" s="30" t="inlineStr">
        <is>
          <t>Detail</t>
        </is>
      </c>
    </row>
    <row r="71">
      <c r="A71" s="30" t="inlineStr">
        <is>
          <t>/manufacturing/floor</t>
        </is>
      </c>
      <c r="B71" s="30" t="inlineStr">
        <is>
          <t>Staff app</t>
        </is>
      </c>
      <c r="C71" s="30" t="inlineStr">
        <is>
          <t>manufacturing</t>
        </is>
      </c>
      <c r="D71" s="30" t="inlineStr">
        <is>
          <t>Manufacturing &gt; Floor</t>
        </is>
      </c>
      <c r="E71" s="30" t="inlineStr">
        <is>
          <t>List / workspace</t>
        </is>
      </c>
    </row>
    <row r="72">
      <c r="A72" s="30" t="inlineStr">
        <is>
          <t>/manufacturing/routes</t>
        </is>
      </c>
      <c r="B72" s="30" t="inlineStr">
        <is>
          <t>Staff app</t>
        </is>
      </c>
      <c r="C72" s="30" t="inlineStr">
        <is>
          <t>manufacturing</t>
        </is>
      </c>
      <c r="D72" s="30" t="inlineStr">
        <is>
          <t>Manufacturing &gt; Routes</t>
        </is>
      </c>
      <c r="E72" s="30" t="inlineStr">
        <is>
          <t>List / workspace</t>
        </is>
      </c>
    </row>
    <row r="73">
      <c r="A73" s="30" t="inlineStr">
        <is>
          <t>/menu</t>
        </is>
      </c>
      <c r="B73" s="30" t="inlineStr">
        <is>
          <t>Staff app</t>
        </is>
      </c>
      <c r="C73" s="30" t="inlineStr">
        <is>
          <t>dinein</t>
        </is>
      </c>
      <c r="D73" s="30" t="inlineStr">
        <is>
          <t>Menu</t>
        </is>
      </c>
      <c r="E73" s="30" t="inlineStr">
        <is>
          <t>List / workspace</t>
        </is>
      </c>
    </row>
    <row r="74">
      <c r="A74" s="30" t="inlineStr">
        <is>
          <t>/outlet-pnl</t>
        </is>
      </c>
      <c r="B74" s="30" t="inlineStr">
        <is>
          <t>Staff app</t>
        </is>
      </c>
      <c r="C74" s="30" t="inlineStr">
        <is>
          <t>finance</t>
        </is>
      </c>
      <c r="D74" s="30" t="inlineStr">
        <is>
          <t>Outlet-pnl</t>
        </is>
      </c>
      <c r="E74" s="30" t="inlineStr">
        <is>
          <t>List / workspace</t>
        </is>
      </c>
    </row>
    <row r="75">
      <c r="A75" s="30" t="inlineStr">
        <is>
          <t>/outreach</t>
        </is>
      </c>
      <c r="B75" s="30" t="inlineStr">
        <is>
          <t>Staff app</t>
        </is>
      </c>
      <c r="C75" s="30" t="inlineStr">
        <is>
          <t>outreach</t>
        </is>
      </c>
      <c r="D75" s="30" t="inlineStr">
        <is>
          <t>Outreach</t>
        </is>
      </c>
      <c r="E75" s="30" t="inlineStr">
        <is>
          <t>List / workspace</t>
        </is>
      </c>
    </row>
    <row r="76">
      <c r="A76" s="30" t="inlineStr">
        <is>
          <t>/outreach/[id]</t>
        </is>
      </c>
      <c r="B76" s="30" t="inlineStr">
        <is>
          <t>Staff app</t>
        </is>
      </c>
      <c r="C76" s="30" t="inlineStr">
        <is>
          <t>outreach</t>
        </is>
      </c>
      <c r="D76" s="30" t="inlineStr">
        <is>
          <t>Outreach &gt; (id)</t>
        </is>
      </c>
      <c r="E76" s="30" t="inlineStr">
        <is>
          <t>Detail</t>
        </is>
      </c>
    </row>
    <row r="77">
      <c r="A77" s="30" t="inlineStr">
        <is>
          <t>/outreach/domains</t>
        </is>
      </c>
      <c r="B77" s="30" t="inlineStr">
        <is>
          <t>Staff app</t>
        </is>
      </c>
      <c r="C77" s="30" t="inlineStr">
        <is>
          <t>outreach</t>
        </is>
      </c>
      <c r="D77" s="30" t="inlineStr">
        <is>
          <t>Outreach &gt; Domains</t>
        </is>
      </c>
      <c r="E77" s="30" t="inlineStr">
        <is>
          <t>List / workspace</t>
        </is>
      </c>
    </row>
    <row r="78">
      <c r="A78" s="30" t="inlineStr">
        <is>
          <t>/outreach/domains/[domainId]</t>
        </is>
      </c>
      <c r="B78" s="30" t="inlineStr">
        <is>
          <t>Staff app</t>
        </is>
      </c>
      <c r="C78" s="30" t="inlineStr">
        <is>
          <t>outreach</t>
        </is>
      </c>
      <c r="D78" s="30" t="inlineStr">
        <is>
          <t>Outreach &gt; Domains &gt; (domainId)</t>
        </is>
      </c>
      <c r="E78" s="30" t="inlineStr">
        <is>
          <t>Detail</t>
        </is>
      </c>
    </row>
    <row r="79">
      <c r="A79" s="30" t="inlineStr">
        <is>
          <t>/outreach/intelligence</t>
        </is>
      </c>
      <c r="B79" s="30" t="inlineStr">
        <is>
          <t>Staff app</t>
        </is>
      </c>
      <c r="C79" s="30" t="inlineStr">
        <is>
          <t>outreach</t>
        </is>
      </c>
      <c r="D79" s="30" t="inlineStr">
        <is>
          <t>Outreach &gt; Intelligence</t>
        </is>
      </c>
      <c r="E79" s="30" t="inlineStr">
        <is>
          <t>List / workspace</t>
        </is>
      </c>
    </row>
    <row r="80">
      <c r="A80" s="30" t="inlineStr">
        <is>
          <t>/outreach/prospects</t>
        </is>
      </c>
      <c r="B80" s="30" t="inlineStr">
        <is>
          <t>Staff app</t>
        </is>
      </c>
      <c r="C80" s="30" t="inlineStr">
        <is>
          <t>outreach</t>
        </is>
      </c>
      <c r="D80" s="30" t="inlineStr">
        <is>
          <t>Outreach &gt; Prospects</t>
        </is>
      </c>
      <c r="E80" s="30" t="inlineStr">
        <is>
          <t>List / workspace</t>
        </is>
      </c>
    </row>
    <row r="81">
      <c r="A81" s="30" t="inlineStr">
        <is>
          <t>/outreach/team</t>
        </is>
      </c>
      <c r="B81" s="30" t="inlineStr">
        <is>
          <t>Staff app</t>
        </is>
      </c>
      <c r="C81" s="30" t="inlineStr">
        <is>
          <t>outreach</t>
        </is>
      </c>
      <c r="D81" s="30" t="inlineStr">
        <is>
          <t>Outreach &gt; Team</t>
        </is>
      </c>
      <c r="E81" s="30" t="inlineStr">
        <is>
          <t>List / workspace</t>
        </is>
      </c>
    </row>
    <row r="82">
      <c r="A82" s="30" t="inlineStr">
        <is>
          <t>/outreach/teams</t>
        </is>
      </c>
      <c r="B82" s="30" t="inlineStr">
        <is>
          <t>Staff app</t>
        </is>
      </c>
      <c r="C82" s="30" t="inlineStr">
        <is>
          <t>outreach</t>
        </is>
      </c>
      <c r="D82" s="30" t="inlineStr">
        <is>
          <t>Outreach &gt; Teams</t>
        </is>
      </c>
      <c r="E82" s="30" t="inlineStr">
        <is>
          <t>List / workspace</t>
        </is>
      </c>
    </row>
    <row r="83">
      <c r="A83" s="30" t="inlineStr">
        <is>
          <t>/outreach/teams/[teamId]</t>
        </is>
      </c>
      <c r="B83" s="30" t="inlineStr">
        <is>
          <t>Staff app</t>
        </is>
      </c>
      <c r="C83" s="30" t="inlineStr">
        <is>
          <t>outreach</t>
        </is>
      </c>
      <c r="D83" s="30" t="inlineStr">
        <is>
          <t>Outreach &gt; Teams &gt; (teamId)</t>
        </is>
      </c>
      <c r="E83" s="30" t="inlineStr">
        <is>
          <t>Detail</t>
        </is>
      </c>
    </row>
    <row r="84">
      <c r="A84" s="30" t="inlineStr">
        <is>
          <t>/outreach/teams/[teamId]/members/[partyId]</t>
        </is>
      </c>
      <c r="B84" s="30" t="inlineStr">
        <is>
          <t>Staff app</t>
        </is>
      </c>
      <c r="C84" s="30" t="inlineStr">
        <is>
          <t>outreach</t>
        </is>
      </c>
      <c r="D84" s="30" t="inlineStr">
        <is>
          <t>Outreach &gt; Teams &gt; (teamId) &gt; Members &gt; (partyId)</t>
        </is>
      </c>
      <c r="E84" s="30" t="inlineStr">
        <is>
          <t>Detail</t>
        </is>
      </c>
    </row>
    <row r="85">
      <c r="A85" s="30" t="inlineStr">
        <is>
          <t>/outreach/workspace</t>
        </is>
      </c>
      <c r="B85" s="30" t="inlineStr">
        <is>
          <t>Staff app</t>
        </is>
      </c>
      <c r="C85" s="30" t="inlineStr">
        <is>
          <t>outreach</t>
        </is>
      </c>
      <c r="D85" s="30" t="inlineStr">
        <is>
          <t>Outreach &gt; Workspace</t>
        </is>
      </c>
      <c r="E85" s="30" t="inlineStr">
        <is>
          <t>List / workspace</t>
        </is>
      </c>
    </row>
    <row r="86">
      <c r="A86" s="30" t="inlineStr">
        <is>
          <t>/overview</t>
        </is>
      </c>
      <c r="B86" s="30" t="inlineStr">
        <is>
          <t>Staff app</t>
        </is>
      </c>
      <c r="C86" s="30" t="inlineStr">
        <is>
          <t>platform</t>
        </is>
      </c>
      <c r="D86" s="30" t="inlineStr">
        <is>
          <t>Overview</t>
        </is>
      </c>
      <c r="E86" s="30" t="inlineStr">
        <is>
          <t>List / workspace</t>
        </is>
      </c>
    </row>
    <row r="87">
      <c r="A87" s="30" t="inlineStr">
        <is>
          <t>/people</t>
        </is>
      </c>
      <c r="B87" s="30" t="inlineStr">
        <is>
          <t>Staff app</t>
        </is>
      </c>
      <c r="C87" s="30" t="inlineStr">
        <is>
          <t>platform</t>
        </is>
      </c>
      <c r="D87" s="30" t="inlineStr">
        <is>
          <t>People</t>
        </is>
      </c>
      <c r="E87" s="30" t="inlineStr">
        <is>
          <t>List / workspace</t>
        </is>
      </c>
    </row>
    <row r="88">
      <c r="A88" s="30" t="inlineStr">
        <is>
          <t>/prices</t>
        </is>
      </c>
      <c r="B88" s="30" t="inlineStr">
        <is>
          <t>Staff app</t>
        </is>
      </c>
      <c r="C88" s="30" t="inlineStr">
        <is>
          <t>trading</t>
        </is>
      </c>
      <c r="D88" s="30" t="inlineStr">
        <is>
          <t>Prices</t>
        </is>
      </c>
      <c r="E88" s="30" t="inlineStr">
        <is>
          <t>List / workspace</t>
        </is>
      </c>
    </row>
    <row r="89">
      <c r="A89" s="30" t="inlineStr">
        <is>
          <t>/purchases</t>
        </is>
      </c>
      <c r="B89" s="30" t="inlineStr">
        <is>
          <t>Staff app</t>
        </is>
      </c>
      <c r="C89" s="30" t="inlineStr">
        <is>
          <t>trading</t>
        </is>
      </c>
      <c r="D89" s="30" t="inlineStr">
        <is>
          <t>Purchases</t>
        </is>
      </c>
      <c r="E89" s="30" t="inlineStr">
        <is>
          <t>List / workspace</t>
        </is>
      </c>
    </row>
    <row r="90">
      <c r="A90" s="30" t="inlineStr">
        <is>
          <t>/purchases/[orderId]</t>
        </is>
      </c>
      <c r="B90" s="30" t="inlineStr">
        <is>
          <t>Staff app</t>
        </is>
      </c>
      <c r="C90" s="30" t="inlineStr">
        <is>
          <t>trading</t>
        </is>
      </c>
      <c r="D90" s="30" t="inlineStr">
        <is>
          <t>Purchases &gt; (orderId)</t>
        </is>
      </c>
      <c r="E90" s="30" t="inlineStr">
        <is>
          <t>Detail</t>
        </is>
      </c>
    </row>
    <row r="91">
      <c r="A91" s="30" t="inlineStr">
        <is>
          <t>/recipes</t>
        </is>
      </c>
      <c r="B91" s="30" t="inlineStr">
        <is>
          <t>Staff app</t>
        </is>
      </c>
      <c r="C91" s="30" t="inlineStr">
        <is>
          <t>recipe</t>
        </is>
      </c>
      <c r="D91" s="30" t="inlineStr">
        <is>
          <t>Recipes</t>
        </is>
      </c>
      <c r="E91" s="30" t="inlineStr">
        <is>
          <t>List / workspace</t>
        </is>
      </c>
    </row>
    <row r="92">
      <c r="A92" s="30" t="inlineStr">
        <is>
          <t>/recipes/[menuItemId]</t>
        </is>
      </c>
      <c r="B92" s="30" t="inlineStr">
        <is>
          <t>Staff app</t>
        </is>
      </c>
      <c r="C92" s="30" t="inlineStr">
        <is>
          <t>recipe</t>
        </is>
      </c>
      <c r="D92" s="30" t="inlineStr">
        <is>
          <t>Recipes &gt; (menuItemId)</t>
        </is>
      </c>
      <c r="E92" s="30" t="inlineStr">
        <is>
          <t>Detail</t>
        </is>
      </c>
    </row>
    <row r="93">
      <c r="A93" s="30" t="inlineStr">
        <is>
          <t>/reports</t>
        </is>
      </c>
      <c r="B93" s="30" t="inlineStr">
        <is>
          <t>Staff app</t>
        </is>
      </c>
      <c r="C93" s="30" t="inlineStr">
        <is>
          <t>platform (reports)</t>
        </is>
      </c>
      <c r="D93" s="30" t="inlineStr">
        <is>
          <t>Reports</t>
        </is>
      </c>
      <c r="E93" s="30" t="inlineStr">
        <is>
          <t>List / workspace</t>
        </is>
      </c>
    </row>
    <row r="94">
      <c r="A94" s="30" t="inlineStr">
        <is>
          <t>/reports/finance</t>
        </is>
      </c>
      <c r="B94" s="30" t="inlineStr">
        <is>
          <t>Staff app</t>
        </is>
      </c>
      <c r="C94" s="30" t="inlineStr">
        <is>
          <t>platform (reports)</t>
        </is>
      </c>
      <c r="D94" s="30" t="inlineStr">
        <is>
          <t>Reports &gt; Finance</t>
        </is>
      </c>
      <c r="E94" s="30" t="inlineStr">
        <is>
          <t>List / workspace</t>
        </is>
      </c>
    </row>
    <row r="95">
      <c r="A95" s="30" t="inlineStr">
        <is>
          <t>/reports/inventory</t>
        </is>
      </c>
      <c r="B95" s="30" t="inlineStr">
        <is>
          <t>Staff app</t>
        </is>
      </c>
      <c r="C95" s="30" t="inlineStr">
        <is>
          <t>platform (reports)</t>
        </is>
      </c>
      <c r="D95" s="30" t="inlineStr">
        <is>
          <t>Reports &gt; Inventory</t>
        </is>
      </c>
      <c r="E95" s="30" t="inlineStr">
        <is>
          <t>List / workspace</t>
        </is>
      </c>
    </row>
    <row r="96">
      <c r="A96" s="30" t="inlineStr">
        <is>
          <t>/reports/purchases</t>
        </is>
      </c>
      <c r="B96" s="30" t="inlineStr">
        <is>
          <t>Staff app</t>
        </is>
      </c>
      <c r="C96" s="30" t="inlineStr">
        <is>
          <t>platform (reports)</t>
        </is>
      </c>
      <c r="D96" s="30" t="inlineStr">
        <is>
          <t>Reports &gt; Purchases</t>
        </is>
      </c>
      <c r="E96" s="30" t="inlineStr">
        <is>
          <t>List / workspace</t>
        </is>
      </c>
    </row>
    <row r="97">
      <c r="A97" s="30" t="inlineStr">
        <is>
          <t>/reports/sales</t>
        </is>
      </c>
      <c r="B97" s="30" t="inlineStr">
        <is>
          <t>Staff app</t>
        </is>
      </c>
      <c r="C97" s="30" t="inlineStr">
        <is>
          <t>platform (reports)</t>
        </is>
      </c>
      <c r="D97" s="30" t="inlineStr">
        <is>
          <t>Reports &gt; Sales</t>
        </is>
      </c>
      <c r="E97" s="30" t="inlineStr">
        <is>
          <t>List / workspace</t>
        </is>
      </c>
    </row>
    <row r="98">
      <c r="A98" s="30" t="inlineStr">
        <is>
          <t>/roles</t>
        </is>
      </c>
      <c r="B98" s="30" t="inlineStr">
        <is>
          <t>Staff app</t>
        </is>
      </c>
      <c r="C98" s="30" t="inlineStr">
        <is>
          <t>platform</t>
        </is>
      </c>
      <c r="D98" s="30" t="inlineStr">
        <is>
          <t>Roles</t>
        </is>
      </c>
      <c r="E98" s="30" t="inlineStr">
        <is>
          <t>List / workspace</t>
        </is>
      </c>
    </row>
    <row r="99">
      <c r="A99" s="30" t="inlineStr">
        <is>
          <t>/sales</t>
        </is>
      </c>
      <c r="B99" s="30" t="inlineStr">
        <is>
          <t>Staff app</t>
        </is>
      </c>
      <c r="C99" s="30" t="inlineStr">
        <is>
          <t>trading</t>
        </is>
      </c>
      <c r="D99" s="30" t="inlineStr">
        <is>
          <t>Sales</t>
        </is>
      </c>
      <c r="E99" s="30" t="inlineStr">
        <is>
          <t>List / workspace</t>
        </is>
      </c>
    </row>
    <row r="100">
      <c r="A100" s="30" t="inlineStr">
        <is>
          <t>/sales/[orderId]</t>
        </is>
      </c>
      <c r="B100" s="30" t="inlineStr">
        <is>
          <t>Staff app</t>
        </is>
      </c>
      <c r="C100" s="30" t="inlineStr">
        <is>
          <t>trading</t>
        </is>
      </c>
      <c r="D100" s="30" t="inlineStr">
        <is>
          <t>Sales &gt; (orderId)</t>
        </is>
      </c>
      <c r="E100" s="30" t="inlineStr">
        <is>
          <t>Detail</t>
        </is>
      </c>
    </row>
    <row r="101">
      <c r="A101" s="30" t="inlineStr">
        <is>
          <t>/scheduling</t>
        </is>
      </c>
      <c r="B101" s="30" t="inlineStr">
        <is>
          <t>Staff app</t>
        </is>
      </c>
      <c r="C101" s="30" t="inlineStr">
        <is>
          <t>scheduling</t>
        </is>
      </c>
      <c r="D101" s="30" t="inlineStr">
        <is>
          <t>Scheduling</t>
        </is>
      </c>
      <c r="E101" s="30" t="inlineStr">
        <is>
          <t>List / workspace</t>
        </is>
      </c>
    </row>
    <row r="102">
      <c r="A102" s="30" t="inlineStr">
        <is>
          <t>/settings</t>
        </is>
      </c>
      <c r="B102" s="30" t="inlineStr">
        <is>
          <t>Staff app</t>
        </is>
      </c>
      <c r="C102" s="30" t="inlineStr">
        <is>
          <t>platform</t>
        </is>
      </c>
      <c r="D102" s="30" t="inlineStr">
        <is>
          <t>Settings</t>
        </is>
      </c>
      <c r="E102" s="30" t="inlineStr">
        <is>
          <t>List / workspace</t>
        </is>
      </c>
    </row>
    <row r="103">
      <c r="A103" s="30" t="inlineStr">
        <is>
          <t>/settings/business</t>
        </is>
      </c>
      <c r="B103" s="30" t="inlineStr">
        <is>
          <t>Staff app</t>
        </is>
      </c>
      <c r="C103" s="30" t="inlineStr">
        <is>
          <t>platform</t>
        </is>
      </c>
      <c r="D103" s="30" t="inlineStr">
        <is>
          <t>Settings &gt; Business</t>
        </is>
      </c>
      <c r="E103" s="30" t="inlineStr">
        <is>
          <t>List / workspace</t>
        </is>
      </c>
    </row>
    <row r="104">
      <c r="A104" s="30" t="inlineStr">
        <is>
          <t>/settings/tax</t>
        </is>
      </c>
      <c r="B104" s="30" t="inlineStr">
        <is>
          <t>Staff app</t>
        </is>
      </c>
      <c r="C104" s="30" t="inlineStr">
        <is>
          <t>platform</t>
        </is>
      </c>
      <c r="D104" s="30" t="inlineStr">
        <is>
          <t>Settings &gt; Tax</t>
        </is>
      </c>
      <c r="E104" s="30" t="inlineStr">
        <is>
          <t>List / workspace</t>
        </is>
      </c>
    </row>
    <row r="105">
      <c r="A105" s="30" t="inlineStr">
        <is>
          <t>/stock</t>
        </is>
      </c>
      <c r="B105" s="30" t="inlineStr">
        <is>
          <t>Staff app</t>
        </is>
      </c>
      <c r="C105" s="30" t="inlineStr">
        <is>
          <t>trading</t>
        </is>
      </c>
      <c r="D105" s="30" t="inlineStr">
        <is>
          <t>Stock</t>
        </is>
      </c>
      <c r="E105" s="30" t="inlineStr">
        <is>
          <t>List / workspace</t>
        </is>
      </c>
    </row>
    <row r="106">
      <c r="A106" s="30" t="inlineStr">
        <is>
          <t>/stock/[productId]</t>
        </is>
      </c>
      <c r="B106" s="30" t="inlineStr">
        <is>
          <t>Staff app</t>
        </is>
      </c>
      <c r="C106" s="30" t="inlineStr">
        <is>
          <t>trading</t>
        </is>
      </c>
      <c r="D106" s="30" t="inlineStr">
        <is>
          <t>Stock &gt; (productId)</t>
        </is>
      </c>
      <c r="E106" s="30" t="inlineStr">
        <is>
          <t>Detail</t>
        </is>
      </c>
    </row>
    <row r="107">
      <c r="A107" s="30" t="inlineStr">
        <is>
          <t>/suppliers</t>
        </is>
      </c>
      <c r="B107" s="30" t="inlineStr">
        <is>
          <t>Staff app</t>
        </is>
      </c>
      <c r="C107" s="30" t="inlineStr">
        <is>
          <t>trading</t>
        </is>
      </c>
      <c r="D107" s="30" t="inlineStr">
        <is>
          <t>Suppliers</t>
        </is>
      </c>
      <c r="E107" s="30" t="inlineStr">
        <is>
          <t>List / workspace</t>
        </is>
      </c>
    </row>
    <row r="108">
      <c r="A108" s="30" t="inlineStr">
        <is>
          <t>/suppliers/[supplierId]</t>
        </is>
      </c>
      <c r="B108" s="30" t="inlineStr">
        <is>
          <t>Staff app</t>
        </is>
      </c>
      <c r="C108" s="30" t="inlineStr">
        <is>
          <t>trading</t>
        </is>
      </c>
      <c r="D108" s="30" t="inlineStr">
        <is>
          <t>Suppliers &gt; (supplierId)</t>
        </is>
      </c>
      <c r="E108" s="30" t="inlineStr">
        <is>
          <t>Detail</t>
        </is>
      </c>
    </row>
    <row r="109">
      <c r="A109" s="30" t="inlineStr">
        <is>
          <t>/tax</t>
        </is>
      </c>
      <c r="B109" s="30" t="inlineStr">
        <is>
          <t>Staff app</t>
        </is>
      </c>
      <c r="C109" s="30" t="inlineStr">
        <is>
          <t>trading</t>
        </is>
      </c>
      <c r="D109" s="30" t="inlineStr">
        <is>
          <t>Tax</t>
        </is>
      </c>
      <c r="E109" s="30" t="inlineStr">
        <is>
          <t>List / workspace</t>
        </is>
      </c>
    </row>
    <row r="110">
      <c r="A110" s="30" t="inlineStr">
        <is>
          <t>/tax/close</t>
        </is>
      </c>
      <c r="B110" s="30" t="inlineStr">
        <is>
          <t>Staff app</t>
        </is>
      </c>
      <c r="C110" s="30" t="inlineStr">
        <is>
          <t>trading</t>
        </is>
      </c>
      <c r="D110" s="30" t="inlineStr">
        <is>
          <t>Tax &gt; Close</t>
        </is>
      </c>
      <c r="E110" s="30" t="inlineStr">
        <is>
          <t>List / workspace</t>
        </is>
      </c>
    </row>
    <row r="111">
      <c r="A111" s="30" t="inlineStr">
        <is>
          <t>/tax/exceptions</t>
        </is>
      </c>
      <c r="B111" s="30" t="inlineStr">
        <is>
          <t>Staff app</t>
        </is>
      </c>
      <c r="C111" s="30" t="inlineStr">
        <is>
          <t>trading</t>
        </is>
      </c>
      <c r="D111" s="30" t="inlineStr">
        <is>
          <t>Tax &gt; Exceptions</t>
        </is>
      </c>
      <c r="E111" s="30" t="inlineStr">
        <is>
          <t>List / workspace</t>
        </is>
      </c>
    </row>
    <row r="112">
      <c r="A112" s="30" t="inlineStr">
        <is>
          <t>/tax/gstr-1</t>
        </is>
      </c>
      <c r="B112" s="30" t="inlineStr">
        <is>
          <t>Staff app</t>
        </is>
      </c>
      <c r="C112" s="30" t="inlineStr">
        <is>
          <t>trading</t>
        </is>
      </c>
      <c r="D112" s="30" t="inlineStr">
        <is>
          <t>Tax &gt; Gstr-1</t>
        </is>
      </c>
      <c r="E112" s="30" t="inlineStr">
        <is>
          <t>List / workspace</t>
        </is>
      </c>
    </row>
    <row r="113">
      <c r="A113" s="30" t="inlineStr">
        <is>
          <t>/tax/gstr-3b</t>
        </is>
      </c>
      <c r="B113" s="30" t="inlineStr">
        <is>
          <t>Staff app</t>
        </is>
      </c>
      <c r="C113" s="30" t="inlineStr">
        <is>
          <t>trading</t>
        </is>
      </c>
      <c r="D113" s="30" t="inlineStr">
        <is>
          <t>Tax &gt; Gstr-3b</t>
        </is>
      </c>
      <c r="E113" s="30" t="inlineStr">
        <is>
          <t>List / workspace</t>
        </is>
      </c>
    </row>
    <row r="114">
      <c r="A114" s="30" t="inlineStr">
        <is>
          <t>/tax/itc</t>
        </is>
      </c>
      <c r="B114" s="30" t="inlineStr">
        <is>
          <t>Staff app</t>
        </is>
      </c>
      <c r="C114" s="30" t="inlineStr">
        <is>
          <t>trading</t>
        </is>
      </c>
      <c r="D114" s="30" t="inlineStr">
        <is>
          <t>Tax &gt; Itc</t>
        </is>
      </c>
      <c r="E114" s="30" t="inlineStr">
        <is>
          <t>List / workspace</t>
        </is>
      </c>
    </row>
    <row r="115">
      <c r="A115" s="30" t="inlineStr">
        <is>
          <t>/tax/purchases</t>
        </is>
      </c>
      <c r="B115" s="30" t="inlineStr">
        <is>
          <t>Staff app</t>
        </is>
      </c>
      <c r="C115" s="30" t="inlineStr">
        <is>
          <t>trading</t>
        </is>
      </c>
      <c r="D115" s="30" t="inlineStr">
        <is>
          <t>Tax &gt; Purchases</t>
        </is>
      </c>
      <c r="E115" s="30" t="inlineStr">
        <is>
          <t>List / workspace</t>
        </is>
      </c>
    </row>
    <row r="116">
      <c r="A116" s="30" t="inlineStr">
        <is>
          <t>/transactions</t>
        </is>
      </c>
      <c r="B116" s="30" t="inlineStr">
        <is>
          <t>Staff app</t>
        </is>
      </c>
      <c r="C116" s="30" t="inlineStr">
        <is>
          <t>trading</t>
        </is>
      </c>
      <c r="D116" s="30" t="inlineStr">
        <is>
          <t>Transactions</t>
        </is>
      </c>
      <c r="E116" s="30" t="inlineStr">
        <is>
          <t>List / workspace</t>
        </is>
      </c>
    </row>
    <row r="117">
      <c r="A117" s="30" t="inlineStr">
        <is>
          <t>/workspace</t>
        </is>
      </c>
      <c r="B117" s="30" t="inlineStr">
        <is>
          <t>Staff app</t>
        </is>
      </c>
      <c r="C117" s="30" t="inlineStr">
        <is>
          <t>platform</t>
        </is>
      </c>
      <c r="D117" s="30" t="inlineStr">
        <is>
          <t>Workspace</t>
        </is>
      </c>
      <c r="E117" s="30" t="inlineStr">
        <is>
          <t>List / workspace</t>
        </is>
      </c>
    </row>
  </sheetData>
  <autoFilter ref="A4:E117"/>
  <pageMargins left="0.75" right="0.75" top="1" bottom="1" header="0.5" footer="0.5"/>
</worksheet>
</file>

<file path=xl/worksheets/sheet30.xml><?xml version="1.0" encoding="utf-8"?>
<worksheet xmlns="http://schemas.openxmlformats.org/spreadsheetml/2006/main">
  <sheetPr>
    <tabColor rgb="00B8860B"/>
    <outlinePr summaryBelow="1" summaryRight="1"/>
    <pageSetUpPr/>
  </sheetPr>
  <dimension ref="A1:H5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20" customWidth="1" min="2" max="2"/>
    <col width="32" customWidth="1" min="3" max="3"/>
    <col width="70" customWidth="1" min="4" max="4"/>
    <col width="14" customWidth="1" min="5" max="5"/>
    <col width="11" customWidth="1" min="6" max="6"/>
    <col width="12" customWidth="1" min="7" max="7"/>
    <col width="50" customWidth="1" min="8" max="8"/>
  </cols>
  <sheetData>
    <row r="1" ht="24" customHeight="1">
      <c r="A1" s="1" t="inlineStr">
        <is>
          <t>PlotArmour Studio: Service Catalogue</t>
        </is>
      </c>
    </row>
    <row r="2">
      <c r="A2" s="2" t="inlineStr">
        <is>
          <t>Carried over from the previous workbook with numeric price columns and a review flag. Prices are proposed 2026 figures, not historical.</t>
        </is>
      </c>
    </row>
    <row r="4" ht="30" customHeight="1">
      <c r="A4" s="29" t="inlineStr">
        <is>
          <t>Vertical</t>
        </is>
      </c>
      <c r="B4" s="29" t="inlineStr">
        <is>
          <t>Service area</t>
        </is>
      </c>
      <c r="C4" s="29" t="inlineStr">
        <is>
          <t>Service / deliverable</t>
        </is>
      </c>
      <c r="D4" s="29" t="inlineStr">
        <is>
          <t>Scope / deliverables</t>
        </is>
      </c>
      <c r="E4" s="29" t="inlineStr">
        <is>
          <t>Price</t>
        </is>
      </c>
      <c r="F4" s="29" t="inlineStr">
        <is>
          <t>Open-ended?</t>
        </is>
      </c>
      <c r="G4" s="29" t="inlineStr">
        <is>
          <t>Billing basis</t>
        </is>
      </c>
      <c r="H4" s="29" t="inlineStr">
        <is>
          <t>Review flag</t>
        </is>
      </c>
    </row>
    <row r="5">
      <c r="A5" s="30" t="inlineStr">
        <is>
          <t>Branding</t>
        </is>
      </c>
      <c r="B5" s="30" t="inlineStr">
        <is>
          <t>Brand Strategy</t>
        </is>
      </c>
      <c r="C5" s="30" t="inlineStr">
        <is>
          <t>Brand Discovery &amp; Positioning</t>
        </is>
      </c>
      <c r="D5" s="30" t="inlineStr">
        <is>
          <t>Discovery workshop; brand objectives; audience; positioning; competitors; value proposition; brand direction</t>
        </is>
      </c>
      <c r="E5" s="52" t="n">
        <v>12000</v>
      </c>
      <c r="F5" s="32" t="inlineStr">
        <is>
          <t>No</t>
        </is>
      </c>
      <c r="G5" s="30" t="inlineStr">
        <is>
          <t>Project</t>
        </is>
      </c>
      <c r="H5" s="30" t="inlineStr"/>
    </row>
    <row r="6">
      <c r="A6" s="30" t="inlineStr">
        <is>
          <t>Branding</t>
        </is>
      </c>
      <c r="B6" s="30" t="inlineStr">
        <is>
          <t>Brand Strategy</t>
        </is>
      </c>
      <c r="C6" s="30" t="inlineStr">
        <is>
          <t>Naming &amp; Verbal Identity</t>
        </is>
      </c>
      <c r="D6" s="30" t="inlineStr">
        <is>
          <t>Name exploration; naming directions; tagline options; brand voice; messaging pillars</t>
        </is>
      </c>
      <c r="E6" s="52" t="n">
        <v>10000</v>
      </c>
      <c r="F6" s="32" t="inlineStr">
        <is>
          <t>No</t>
        </is>
      </c>
      <c r="G6" s="30" t="inlineStr">
        <is>
          <t>Project</t>
        </is>
      </c>
      <c r="H6" s="30" t="inlineStr"/>
    </row>
    <row r="7">
      <c r="A7" s="30" t="inlineStr">
        <is>
          <t>Branding</t>
        </is>
      </c>
      <c r="B7" s="30" t="inlineStr">
        <is>
          <t>Visual Identity</t>
        </is>
      </c>
      <c r="C7" s="30" t="inlineStr">
        <is>
          <t>Logo Identity</t>
        </is>
      </c>
      <c r="D7" s="30" t="inlineStr">
        <is>
          <t>Primary logo; secondary logo; monogram/icon; black/white variants; basic usage guidance</t>
        </is>
      </c>
      <c r="E7" s="52" t="n">
        <v>15000</v>
      </c>
      <c r="F7" s="32" t="inlineStr">
        <is>
          <t>No</t>
        </is>
      </c>
      <c r="G7" s="30" t="inlineStr">
        <is>
          <t>Project</t>
        </is>
      </c>
      <c r="H7" s="30" t="inlineStr"/>
    </row>
    <row r="8">
      <c r="A8" s="30" t="inlineStr">
        <is>
          <t>Branding</t>
        </is>
      </c>
      <c r="B8" s="30" t="inlineStr">
        <is>
          <t>Visual Identity</t>
        </is>
      </c>
      <c r="C8" s="30" t="inlineStr">
        <is>
          <t>Complete Brand Identity</t>
        </is>
      </c>
      <c r="D8" s="30" t="inlineStr">
        <is>
          <t>Logo suite; color system; typography; iconography; graphic language; photography direction; applications</t>
        </is>
      </c>
      <c r="E8" s="52" t="n">
        <v>25000</v>
      </c>
      <c r="F8" s="32" t="inlineStr">
        <is>
          <t>No</t>
        </is>
      </c>
      <c r="G8" s="30" t="inlineStr">
        <is>
          <t>Project</t>
        </is>
      </c>
      <c r="H8" s="30" t="inlineStr"/>
    </row>
    <row r="9">
      <c r="A9" s="30" t="inlineStr">
        <is>
          <t>Branding</t>
        </is>
      </c>
      <c r="B9" s="30" t="inlineStr">
        <is>
          <t>Brand Guidelines</t>
        </is>
      </c>
      <c r="C9" s="30" t="inlineStr">
        <is>
          <t>Brand Guidelines</t>
        </is>
      </c>
      <c r="D9" s="30" t="inlineStr">
        <is>
          <t>Brand book; logo rules; colors; typography; imagery; layouts; do/don't examples</t>
        </is>
      </c>
      <c r="E9" s="52" t="n">
        <v>18000</v>
      </c>
      <c r="F9" s="32" t="inlineStr">
        <is>
          <t>No</t>
        </is>
      </c>
      <c r="G9" s="30" t="inlineStr">
        <is>
          <t>Project</t>
        </is>
      </c>
      <c r="H9" s="30" t="inlineStr"/>
    </row>
    <row r="10">
      <c r="A10" s="30" t="inlineStr">
        <is>
          <t>Branding</t>
        </is>
      </c>
      <c r="B10" s="30" t="inlineStr">
        <is>
          <t>Creative Direction</t>
        </is>
      </c>
      <c r="C10" s="30" t="inlineStr">
        <is>
          <t>Brand Universe / Creative Direction</t>
        </is>
      </c>
      <c r="D10" s="30" t="inlineStr">
        <is>
          <t>Creative concept; visual world; art direction; references; campaign language; application direction</t>
        </is>
      </c>
      <c r="E10" s="52" t="n">
        <v>25000</v>
      </c>
      <c r="F10" s="32" t="inlineStr">
        <is>
          <t>No</t>
        </is>
      </c>
      <c r="G10" s="30" t="inlineStr">
        <is>
          <t>Project</t>
        </is>
      </c>
      <c r="H10" s="30" t="inlineStr"/>
    </row>
    <row r="11">
      <c r="A11" s="30" t="inlineStr">
        <is>
          <t>Branding</t>
        </is>
      </c>
      <c r="B11" s="30" t="inlineStr">
        <is>
          <t>Rapid Brand Lab</t>
        </is>
      </c>
      <c r="C11" s="30" t="inlineStr">
        <is>
          <t>Rapid Brand Sprint</t>
        </is>
      </c>
      <c r="D11" s="30" t="inlineStr">
        <is>
          <t>Accelerated brand universe; creative direction; AI-generated assets; product visuals; landing-page direction</t>
        </is>
      </c>
      <c r="E11" s="52" t="n">
        <v>30000</v>
      </c>
      <c r="F11" s="32" t="inlineStr">
        <is>
          <t>No</t>
        </is>
      </c>
      <c r="G11" s="30" t="inlineStr">
        <is>
          <t>Sprint</t>
        </is>
      </c>
      <c r="H11" s="30" t="inlineStr">
        <is>
          <t>Overlaps Rapid Brand Lab package (Rs 50,000).</t>
        </is>
      </c>
    </row>
    <row r="12">
      <c r="A12" s="30" t="inlineStr">
        <is>
          <t>Design</t>
        </is>
      </c>
      <c r="B12" s="30" t="inlineStr">
        <is>
          <t>UI/UX</t>
        </is>
      </c>
      <c r="C12" s="30" t="inlineStr">
        <is>
          <t>Landing Page Design</t>
        </is>
      </c>
      <c r="D12" s="30" t="inlineStr">
        <is>
          <t>Desktop + mobile UI; wireframe; visual design; responsive states; design handoff</t>
        </is>
      </c>
      <c r="E12" s="52" t="n">
        <v>12000</v>
      </c>
      <c r="F12" s="32" t="inlineStr">
        <is>
          <t>No</t>
        </is>
      </c>
      <c r="G12" s="30" t="inlineStr">
        <is>
          <t>Page</t>
        </is>
      </c>
      <c r="H12" s="30" t="inlineStr"/>
    </row>
    <row r="13">
      <c r="A13" s="30" t="inlineStr">
        <is>
          <t>Design</t>
        </is>
      </c>
      <c r="B13" s="30" t="inlineStr">
        <is>
          <t>UI/UX</t>
        </is>
      </c>
      <c r="C13" s="30" t="inlineStr">
        <is>
          <t>Website UI/UX</t>
        </is>
      </c>
      <c r="D13" s="30" t="inlineStr">
        <is>
          <t>Information architecture; wireframes; design system; desktop/mobile screens; prototypes</t>
        </is>
      </c>
      <c r="E13" s="52" t="n">
        <v>30000</v>
      </c>
      <c r="F13" s="32" t="inlineStr">
        <is>
          <t>No</t>
        </is>
      </c>
      <c r="G13" s="30" t="inlineStr">
        <is>
          <t>Project</t>
        </is>
      </c>
      <c r="H13" s="30" t="inlineStr"/>
    </row>
    <row r="14">
      <c r="A14" s="30" t="inlineStr">
        <is>
          <t>Design</t>
        </is>
      </c>
      <c r="B14" s="30" t="inlineStr">
        <is>
          <t>UI/UX</t>
        </is>
      </c>
      <c r="C14" s="30" t="inlineStr">
        <is>
          <t>Web App / SaaS UI/UX</t>
        </is>
      </c>
      <c r="D14" s="30" t="inlineStr">
        <is>
          <t>User flows; dashboard; core screens; responsive states; component system; prototype</t>
        </is>
      </c>
      <c r="E14" s="52" t="n">
        <v>50000</v>
      </c>
      <c r="F14" s="32" t="inlineStr">
        <is>
          <t>No</t>
        </is>
      </c>
      <c r="G14" s="30" t="inlineStr">
        <is>
          <t>Project</t>
        </is>
      </c>
      <c r="H14" s="30" t="inlineStr"/>
    </row>
    <row r="15">
      <c r="A15" s="30" t="inlineStr">
        <is>
          <t>Design</t>
        </is>
      </c>
      <c r="B15" s="30" t="inlineStr">
        <is>
          <t>Product Design</t>
        </is>
      </c>
      <c r="C15" s="30" t="inlineStr">
        <is>
          <t>Mobile App UI/UX</t>
        </is>
      </c>
      <c r="D15" s="30" t="inlineStr">
        <is>
          <t>User flows; wireframes; high-fidelity screens; prototype; component library</t>
        </is>
      </c>
      <c r="E15" s="52" t="n">
        <v>40000</v>
      </c>
      <c r="F15" s="32" t="inlineStr">
        <is>
          <t>No</t>
        </is>
      </c>
      <c r="G15" s="30" t="inlineStr">
        <is>
          <t>Project</t>
        </is>
      </c>
      <c r="H15" s="30" t="inlineStr"/>
    </row>
    <row r="16">
      <c r="A16" s="30" t="inlineStr">
        <is>
          <t>Design</t>
        </is>
      </c>
      <c r="B16" s="30" t="inlineStr">
        <is>
          <t>Graphic Design</t>
        </is>
      </c>
      <c r="C16" s="30" t="inlineStr">
        <is>
          <t>Social Media Creative</t>
        </is>
      </c>
      <c r="D16" s="30" t="inlineStr">
        <is>
          <t>Static post/carousel/story creatives; brand-consistent layouts</t>
        </is>
      </c>
      <c r="E16" s="52" t="n">
        <v>1000</v>
      </c>
      <c r="F16" s="32" t="inlineStr">
        <is>
          <t>No</t>
        </is>
      </c>
      <c r="G16" s="30" t="inlineStr">
        <is>
          <t>Asset</t>
        </is>
      </c>
      <c r="H16" s="30" t="inlineStr">
        <is>
          <t>Per asset; compare with Content Production monthly.</t>
        </is>
      </c>
    </row>
    <row r="17">
      <c r="A17" s="30" t="inlineStr">
        <is>
          <t>Design</t>
        </is>
      </c>
      <c r="B17" s="30" t="inlineStr">
        <is>
          <t>Graphic Design</t>
        </is>
      </c>
      <c r="C17" s="30" t="inlineStr">
        <is>
          <t>Campaign Creative System</t>
        </is>
      </c>
      <c r="D17" s="30" t="inlineStr">
        <is>
          <t>Campaign key visual; templates; social variants; digital adaptations</t>
        </is>
      </c>
      <c r="E17" s="52" t="n">
        <v>15000</v>
      </c>
      <c r="F17" s="32" t="inlineStr">
        <is>
          <t>No</t>
        </is>
      </c>
      <c r="G17" s="30" t="inlineStr">
        <is>
          <t>Campaign</t>
        </is>
      </c>
      <c r="H17" s="30" t="inlineStr"/>
    </row>
    <row r="18">
      <c r="A18" s="30" t="inlineStr">
        <is>
          <t>Design</t>
        </is>
      </c>
      <c r="B18" s="30" t="inlineStr">
        <is>
          <t>Graphic Design</t>
        </is>
      </c>
      <c r="C18" s="30" t="inlineStr">
        <is>
          <t>Pitch Deck / Presentation Design</t>
        </is>
      </c>
      <c r="D18" s="30" t="inlineStr">
        <is>
          <t>Master visual language; slide layouts; icons; charts; final deck</t>
        </is>
      </c>
      <c r="E18" s="52" t="n">
        <v>2000</v>
      </c>
      <c r="F18" s="32" t="inlineStr">
        <is>
          <t>No</t>
        </is>
      </c>
      <c r="G18" s="30" t="inlineStr">
        <is>
          <t>Slide</t>
        </is>
      </c>
      <c r="H18" s="30" t="inlineStr"/>
    </row>
    <row r="19">
      <c r="A19" s="30" t="inlineStr">
        <is>
          <t>Design</t>
        </is>
      </c>
      <c r="B19" s="30" t="inlineStr">
        <is>
          <t>Product Visuals</t>
        </is>
      </c>
      <c r="C19" s="30" t="inlineStr">
        <is>
          <t>Product Mockups / Renders</t>
        </is>
      </c>
      <c r="D19" s="30" t="inlineStr">
        <is>
          <t>Product presentation mockups; lifestyle compositions; packaging/product scenes</t>
        </is>
      </c>
      <c r="E19" s="52" t="n">
        <v>3500</v>
      </c>
      <c r="F19" s="32" t="inlineStr">
        <is>
          <t>No</t>
        </is>
      </c>
      <c r="G19" s="30" t="inlineStr">
        <is>
          <t>Visual</t>
        </is>
      </c>
      <c r="H19" s="30" t="inlineStr"/>
    </row>
    <row r="20">
      <c r="A20" s="30" t="inlineStr">
        <is>
          <t>Design</t>
        </is>
      </c>
      <c r="B20" s="30" t="inlineStr">
        <is>
          <t>Packaging</t>
        </is>
      </c>
      <c r="C20" s="30" t="inlineStr">
        <is>
          <t>Packaging Design</t>
        </is>
      </c>
      <c r="D20" s="30" t="inlineStr">
        <is>
          <t>Packaging concept; dieline-ready artwork; labels; mockups; print/export files</t>
        </is>
      </c>
      <c r="E20" s="52" t="n">
        <v>18000</v>
      </c>
      <c r="F20" s="32" t="inlineStr">
        <is>
          <t>No</t>
        </is>
      </c>
      <c r="G20" s="30" t="inlineStr">
        <is>
          <t>Project</t>
        </is>
      </c>
      <c r="H20" s="30" t="inlineStr"/>
    </row>
    <row r="21">
      <c r="A21" s="30" t="inlineStr">
        <is>
          <t>Technology</t>
        </is>
      </c>
      <c r="B21" s="30" t="inlineStr">
        <is>
          <t>Web Development</t>
        </is>
      </c>
      <c r="C21" s="30" t="inlineStr">
        <is>
          <t>Business Website</t>
        </is>
      </c>
      <c r="D21" s="30" t="inlineStr">
        <is>
          <t>Responsive website; CMS/content structure; forms; analytics; SEO basics; deployment</t>
        </is>
      </c>
      <c r="E21" s="52" t="n">
        <v>40000</v>
      </c>
      <c r="F21" s="32" t="inlineStr">
        <is>
          <t>No</t>
        </is>
      </c>
      <c r="G21" s="30" t="inlineStr">
        <is>
          <t>Project</t>
        </is>
      </c>
      <c r="H21" s="30" t="inlineStr"/>
    </row>
    <row r="22">
      <c r="A22" s="30" t="inlineStr">
        <is>
          <t>Technology</t>
        </is>
      </c>
      <c r="B22" s="30" t="inlineStr">
        <is>
          <t>Web Development</t>
        </is>
      </c>
      <c r="C22" s="30" t="inlineStr">
        <is>
          <t>Premium / Cinematic Website</t>
        </is>
      </c>
      <c r="D22" s="30" t="inlineStr">
        <is>
          <t>Custom UI; animations; interactions; responsive implementation; SEO; deployment</t>
        </is>
      </c>
      <c r="E22" s="52" t="n">
        <v>50000</v>
      </c>
      <c r="F22" s="32" t="inlineStr">
        <is>
          <t>No</t>
        </is>
      </c>
      <c r="G22" s="30" t="inlineStr">
        <is>
          <t>Project</t>
        </is>
      </c>
      <c r="H22" s="30" t="inlineStr">
        <is>
          <t>Only Rs 10,000 above Business Website; React/Next.js Frontend is Rs 60,000.</t>
        </is>
      </c>
    </row>
    <row r="23">
      <c r="A23" s="30" t="inlineStr">
        <is>
          <t>Technology</t>
        </is>
      </c>
      <c r="B23" s="30" t="inlineStr">
        <is>
          <t>Web Development</t>
        </is>
      </c>
      <c r="C23" s="30" t="inlineStr">
        <is>
          <t>Web App / MVP</t>
        </is>
      </c>
      <c r="D23" s="30" t="inlineStr">
        <is>
          <t>Frontend; backend; auth; database; core workflows; deployment</t>
        </is>
      </c>
      <c r="E23" s="52" t="n">
        <v>90000</v>
      </c>
      <c r="F23" s="32" t="inlineStr">
        <is>
          <t>No</t>
        </is>
      </c>
      <c r="G23" s="30" t="inlineStr">
        <is>
          <t>Project</t>
        </is>
      </c>
      <c r="H23" s="30" t="inlineStr">
        <is>
          <t>Product MVP package (Rs 80,000) is cheaper than this service.</t>
        </is>
      </c>
    </row>
    <row r="24">
      <c r="A24" s="30" t="inlineStr">
        <is>
          <t>Technology</t>
        </is>
      </c>
      <c r="B24" s="30" t="inlineStr">
        <is>
          <t>Web Development</t>
        </is>
      </c>
      <c r="C24" s="30" t="inlineStr">
        <is>
          <t>SaaS / Product Build</t>
        </is>
      </c>
      <c r="D24" s="30" t="inlineStr">
        <is>
          <t>Product architecture; frontend; backend; database; auth; integrations; deployment</t>
        </is>
      </c>
      <c r="E24" s="52" t="n">
        <v>175000</v>
      </c>
      <c r="F24" s="32" t="inlineStr">
        <is>
          <t>Yes</t>
        </is>
      </c>
      <c r="G24" s="30" t="inlineStr">
        <is>
          <t>Project</t>
        </is>
      </c>
      <c r="H24" s="30" t="inlineStr"/>
    </row>
    <row r="25">
      <c r="A25" s="30" t="inlineStr">
        <is>
          <t>Technology</t>
        </is>
      </c>
      <c r="B25" s="30" t="inlineStr">
        <is>
          <t>E-commerce</t>
        </is>
      </c>
      <c r="C25" s="30" t="inlineStr">
        <is>
          <t>Shopify Store</t>
        </is>
      </c>
      <c r="D25" s="30" t="inlineStr">
        <is>
          <t>Theme customization; product templates; collections; navigation; payments/apps; responsive QA</t>
        </is>
      </c>
      <c r="E25" s="52" t="n">
        <v>40000</v>
      </c>
      <c r="F25" s="32" t="inlineStr">
        <is>
          <t>No</t>
        </is>
      </c>
      <c r="G25" s="30" t="inlineStr">
        <is>
          <t>Project</t>
        </is>
      </c>
      <c r="H25" s="30" t="inlineStr"/>
    </row>
    <row r="26">
      <c r="A26" s="30" t="inlineStr">
        <is>
          <t>Technology</t>
        </is>
      </c>
      <c r="B26" s="30" t="inlineStr">
        <is>
          <t>E-commerce</t>
        </is>
      </c>
      <c r="C26" s="30" t="inlineStr">
        <is>
          <t>Headless / Custom E-commerce</t>
        </is>
      </c>
      <c r="D26" s="30" t="inlineStr">
        <is>
          <t>Custom storefront; product/catalog; cart; checkout integration; CMS/backend; deployment</t>
        </is>
      </c>
      <c r="E26" s="52" t="n">
        <v>125000</v>
      </c>
      <c r="F26" s="32" t="inlineStr">
        <is>
          <t>Yes</t>
        </is>
      </c>
      <c r="G26" s="30" t="inlineStr">
        <is>
          <t>Project</t>
        </is>
      </c>
      <c r="H26" s="30" t="inlineStr"/>
    </row>
    <row r="27">
      <c r="A27" s="30" t="inlineStr">
        <is>
          <t>Technology</t>
        </is>
      </c>
      <c r="B27" s="30" t="inlineStr">
        <is>
          <t>Frontend</t>
        </is>
      </c>
      <c r="C27" s="30" t="inlineStr">
        <is>
          <t>React / Next.js Frontend</t>
        </is>
      </c>
      <c r="D27" s="30" t="inlineStr">
        <is>
          <t>Responsive frontend; component architecture; animations; API integration; deployment</t>
        </is>
      </c>
      <c r="E27" s="52" t="n">
        <v>60000</v>
      </c>
      <c r="F27" s="32" t="inlineStr">
        <is>
          <t>No</t>
        </is>
      </c>
      <c r="G27" s="30" t="inlineStr">
        <is>
          <t>Project</t>
        </is>
      </c>
      <c r="H27" s="30" t="inlineStr"/>
    </row>
    <row r="28">
      <c r="A28" s="30" t="inlineStr">
        <is>
          <t>Technology</t>
        </is>
      </c>
      <c r="B28" s="30" t="inlineStr">
        <is>
          <t>Backend</t>
        </is>
      </c>
      <c r="C28" s="30" t="inlineStr">
        <is>
          <t>Backend / API Development</t>
        </is>
      </c>
      <c r="D28" s="30" t="inlineStr">
        <is>
          <t>Database; APIs; authentication; business logic; integrations; documentation</t>
        </is>
      </c>
      <c r="E28" s="52" t="n">
        <v>75000</v>
      </c>
      <c r="F28" s="32" t="inlineStr">
        <is>
          <t>No</t>
        </is>
      </c>
      <c r="G28" s="30" t="inlineStr">
        <is>
          <t>Project</t>
        </is>
      </c>
      <c r="H28" s="30" t="inlineStr"/>
    </row>
    <row r="29">
      <c r="A29" s="30" t="inlineStr">
        <is>
          <t>Technology</t>
        </is>
      </c>
      <c r="B29" s="30" t="inlineStr">
        <is>
          <t>Maintenance</t>
        </is>
      </c>
      <c r="C29" s="30" t="inlineStr">
        <is>
          <t>Website / Product Retainer</t>
        </is>
      </c>
      <c r="D29" s="30" t="inlineStr">
        <is>
          <t>Bug fixes; minor changes; monitoring; updates; content/UX changes</t>
        </is>
      </c>
      <c r="E29" s="52" t="n">
        <v>12000</v>
      </c>
      <c r="F29" s="32" t="inlineStr">
        <is>
          <t>No</t>
        </is>
      </c>
      <c r="G29" s="30" t="inlineStr">
        <is>
          <t>Monthly</t>
        </is>
      </c>
      <c r="H29" s="30" t="inlineStr"/>
    </row>
    <row r="30">
      <c r="A30" s="30" t="inlineStr">
        <is>
          <t>Growth</t>
        </is>
      </c>
      <c r="B30" s="30" t="inlineStr">
        <is>
          <t>Strategy</t>
        </is>
      </c>
      <c r="C30" s="30" t="inlineStr">
        <is>
          <t>Go-to-Market Strategy</t>
        </is>
      </c>
      <c r="D30" s="30" t="inlineStr">
        <is>
          <t>ICP; positioning; offer architecture; acquisition channels; launch plan; KPIs</t>
        </is>
      </c>
      <c r="E30" s="52" t="n">
        <v>25000</v>
      </c>
      <c r="F30" s="32" t="inlineStr">
        <is>
          <t>No</t>
        </is>
      </c>
      <c r="G30" s="30" t="inlineStr">
        <is>
          <t>Project</t>
        </is>
      </c>
      <c r="H30" s="30" t="inlineStr"/>
    </row>
    <row r="31">
      <c r="A31" s="30" t="inlineStr">
        <is>
          <t>Growth</t>
        </is>
      </c>
      <c r="B31" s="30" t="inlineStr">
        <is>
          <t>Marketing</t>
        </is>
      </c>
      <c r="C31" s="30" t="inlineStr">
        <is>
          <t>Social Media Management</t>
        </is>
      </c>
      <c r="D31" s="30" t="inlineStr">
        <is>
          <t>Content calendar; creative production; captions; publishing; monthly reporting</t>
        </is>
      </c>
      <c r="E31" s="52" t="n">
        <v>20000</v>
      </c>
      <c r="F31" s="32" t="inlineStr">
        <is>
          <t>No</t>
        </is>
      </c>
      <c r="G31" s="30" t="inlineStr">
        <is>
          <t>Monthly</t>
        </is>
      </c>
      <c r="H31" s="30" t="inlineStr"/>
    </row>
    <row r="32">
      <c r="A32" s="30" t="inlineStr">
        <is>
          <t>Growth</t>
        </is>
      </c>
      <c r="B32" s="30" t="inlineStr">
        <is>
          <t>Marketing</t>
        </is>
      </c>
      <c r="C32" s="30" t="inlineStr">
        <is>
          <t>Content Production</t>
        </is>
      </c>
      <c r="D32" s="30" t="inlineStr">
        <is>
          <t>Static creatives; carousels; short-form content; campaign assets</t>
        </is>
      </c>
      <c r="E32" s="52" t="n">
        <v>20000</v>
      </c>
      <c r="F32" s="32" t="inlineStr">
        <is>
          <t>No</t>
        </is>
      </c>
      <c r="G32" s="30" t="inlineStr">
        <is>
          <t>Monthly</t>
        </is>
      </c>
      <c r="H32" s="30" t="inlineStr"/>
    </row>
    <row r="33">
      <c r="A33" s="30" t="inlineStr">
        <is>
          <t>Growth</t>
        </is>
      </c>
      <c r="B33" s="30" t="inlineStr">
        <is>
          <t>Marketing</t>
        </is>
      </c>
      <c r="C33" s="30" t="inlineStr">
        <is>
          <t>LinkedIn Brand / Founder Content</t>
        </is>
      </c>
      <c r="D33" s="30" t="inlineStr">
        <is>
          <t>Content strategy; post writing; creative direction; publishing support; analytics</t>
        </is>
      </c>
      <c r="E33" s="52" t="n">
        <v>40000</v>
      </c>
      <c r="F33" s="32" t="inlineStr">
        <is>
          <t>No</t>
        </is>
      </c>
      <c r="G33" s="30" t="inlineStr">
        <is>
          <t>Monthly</t>
        </is>
      </c>
      <c r="H33" s="30" t="inlineStr"/>
    </row>
    <row r="34">
      <c r="A34" s="30" t="inlineStr">
        <is>
          <t>Growth</t>
        </is>
      </c>
      <c r="B34" s="30" t="inlineStr">
        <is>
          <t>Performance</t>
        </is>
      </c>
      <c r="C34" s="30" t="inlineStr">
        <is>
          <t>Paid Ads Management</t>
        </is>
      </c>
      <c r="D34" s="30" t="inlineStr">
        <is>
          <t>Campaign setup; audience strategy; creative coordination; optimization; reporting</t>
        </is>
      </c>
      <c r="E34" s="52" t="n">
        <v>20000</v>
      </c>
      <c r="F34" s="32" t="inlineStr">
        <is>
          <t>No</t>
        </is>
      </c>
      <c r="G34" s="30" t="inlineStr">
        <is>
          <t>Monthly</t>
        </is>
      </c>
      <c r="H34" s="30" t="inlineStr"/>
    </row>
    <row r="35">
      <c r="A35" s="30" t="inlineStr">
        <is>
          <t>Growth</t>
        </is>
      </c>
      <c r="B35" s="30" t="inlineStr">
        <is>
          <t>Marketing</t>
        </is>
      </c>
      <c r="C35" s="30" t="inlineStr">
        <is>
          <t>Launch Campaign</t>
        </is>
      </c>
      <c r="D35" s="30" t="inlineStr">
        <is>
          <t>Campaign concept; creatives; landing page; content calendar; launch coordination</t>
        </is>
      </c>
      <c r="E35" s="52" t="n">
        <v>25000</v>
      </c>
      <c r="F35" s="32" t="inlineStr">
        <is>
          <t>No</t>
        </is>
      </c>
      <c r="G35" s="30" t="inlineStr">
        <is>
          <t>Campaign</t>
        </is>
      </c>
      <c r="H35" s="30" t="inlineStr"/>
    </row>
    <row r="36">
      <c r="A36" s="30" t="inlineStr">
        <is>
          <t>Growth</t>
        </is>
      </c>
      <c r="B36" s="30" t="inlineStr">
        <is>
          <t>Marketing</t>
        </is>
      </c>
      <c r="C36" s="30" t="inlineStr">
        <is>
          <t>SEO Foundation</t>
        </is>
      </c>
      <c r="D36" s="30" t="inlineStr">
        <is>
          <t>Technical SEO basics; metadata; sitemap; keyword mapping; on-page optimization</t>
        </is>
      </c>
      <c r="E36" s="52" t="n">
        <v>20000</v>
      </c>
      <c r="F36" s="32" t="inlineStr">
        <is>
          <t>No</t>
        </is>
      </c>
      <c r="G36" s="30" t="inlineStr">
        <is>
          <t>Project</t>
        </is>
      </c>
      <c r="H36" s="30" t="inlineStr"/>
    </row>
    <row r="37">
      <c r="A37" s="30" t="inlineStr">
        <is>
          <t>Content</t>
        </is>
      </c>
      <c r="B37" s="30" t="inlineStr">
        <is>
          <t>Video</t>
        </is>
      </c>
      <c r="C37" s="30" t="inlineStr">
        <is>
          <t>Short-form Video / Reel</t>
        </is>
      </c>
      <c r="D37" s="30" t="inlineStr">
        <is>
          <t>Edit; motion graphics; captions; sound design; platform-ready export</t>
        </is>
      </c>
      <c r="E37" s="52" t="n">
        <v>50000</v>
      </c>
      <c r="F37" s="32" t="inlineStr">
        <is>
          <t>No</t>
        </is>
      </c>
      <c r="G37" s="30" t="inlineStr">
        <is>
          <t>Video</t>
        </is>
      </c>
      <c r="H37" s="30" t="inlineStr">
        <is>
          <t>Priced above Brand / Product Video (Rs 20,000); check for inversion.</t>
        </is>
      </c>
    </row>
    <row r="38">
      <c r="A38" s="30" t="inlineStr">
        <is>
          <t>Content</t>
        </is>
      </c>
      <c r="B38" s="30" t="inlineStr">
        <is>
          <t>Video</t>
        </is>
      </c>
      <c r="C38" s="30" t="inlineStr">
        <is>
          <t>Brand / Product Video</t>
        </is>
      </c>
      <c r="D38" s="30" t="inlineStr">
        <is>
          <t>Concept; storyboard; edit; motion graphics; sound design; final exports</t>
        </is>
      </c>
      <c r="E38" s="52" t="n">
        <v>20000</v>
      </c>
      <c r="F38" s="32" t="inlineStr">
        <is>
          <t>No</t>
        </is>
      </c>
      <c r="G38" s="30" t="inlineStr">
        <is>
          <t>Video</t>
        </is>
      </c>
      <c r="H38" s="30" t="inlineStr">
        <is>
          <t>Priced below Short-form Video / Reel; see Pricing Review.</t>
        </is>
      </c>
    </row>
    <row r="39">
      <c r="A39" s="30" t="inlineStr">
        <is>
          <t>Content</t>
        </is>
      </c>
      <c r="B39" s="30" t="inlineStr">
        <is>
          <t>Motion</t>
        </is>
      </c>
      <c r="C39" s="30" t="inlineStr">
        <is>
          <t>Motion Graphics Package</t>
        </is>
      </c>
      <c r="D39" s="30" t="inlineStr">
        <is>
          <t>Animated logo; titles; transitions; social motion assets</t>
        </is>
      </c>
      <c r="E39" s="52" t="n">
        <v>3500</v>
      </c>
      <c r="F39" s="32" t="inlineStr">
        <is>
          <t>No</t>
        </is>
      </c>
      <c r="G39" s="30" t="inlineStr">
        <is>
          <t>Package</t>
        </is>
      </c>
      <c r="H39" s="30" t="inlineStr"/>
    </row>
    <row r="40">
      <c r="A40" s="30" t="inlineStr">
        <is>
          <t>Content</t>
        </is>
      </c>
      <c r="B40" s="30" t="inlineStr">
        <is>
          <t>Video</t>
        </is>
      </c>
      <c r="C40" s="30" t="inlineStr">
        <is>
          <t>Game Trailer / Cinematic</t>
        </is>
      </c>
      <c r="D40" s="30" t="inlineStr">
        <is>
          <t>Creative direction; edit; motion graphics; sound design; title cards</t>
        </is>
      </c>
      <c r="E40" s="52" t="n">
        <v>20000</v>
      </c>
      <c r="F40" s="32" t="inlineStr">
        <is>
          <t>No</t>
        </is>
      </c>
      <c r="G40" s="30" t="inlineStr">
        <is>
          <t>Video</t>
        </is>
      </c>
      <c r="H40" s="30" t="inlineStr">
        <is>
          <t>Same price as Brand / Product Video; confirm.</t>
        </is>
      </c>
    </row>
    <row r="41">
      <c r="A41" s="30" t="inlineStr">
        <is>
          <t>Interactive</t>
        </is>
      </c>
      <c r="B41" s="30" t="inlineStr">
        <is>
          <t>Game Development</t>
        </is>
      </c>
      <c r="C41" s="30" t="inlineStr">
        <is>
          <t>Game Prototype</t>
        </is>
      </c>
      <c r="D41" s="30" t="inlineStr">
        <is>
          <t>Core loop; prototype; basic UI; gameplay systems; playable build</t>
        </is>
      </c>
      <c r="E41" s="52" t="n">
        <v>45000</v>
      </c>
      <c r="F41" s="32" t="inlineStr">
        <is>
          <t>No</t>
        </is>
      </c>
      <c r="G41" s="30" t="inlineStr">
        <is>
          <t>Project</t>
        </is>
      </c>
      <c r="H41" s="30" t="inlineStr"/>
    </row>
    <row r="42">
      <c r="A42" s="30" t="inlineStr">
        <is>
          <t>Interactive</t>
        </is>
      </c>
      <c r="B42" s="30" t="inlineStr">
        <is>
          <t>Game Development</t>
        </is>
      </c>
      <c r="C42" s="30" t="inlineStr">
        <is>
          <t>Indie Game Development</t>
        </is>
      </c>
      <c r="D42" s="30" t="inlineStr">
        <is>
          <t>Design; programming; UI; systems; integration; testing; release build</t>
        </is>
      </c>
      <c r="E42" s="52" t="n">
        <v>60000</v>
      </c>
      <c r="F42" s="32" t="inlineStr">
        <is>
          <t>No</t>
        </is>
      </c>
      <c r="G42" s="30" t="inlineStr">
        <is>
          <t>Project</t>
        </is>
      </c>
      <c r="H42" s="30" t="inlineStr"/>
    </row>
    <row r="43">
      <c r="A43" s="30" t="inlineStr">
        <is>
          <t>Interactive</t>
        </is>
      </c>
      <c r="B43" s="30" t="inlineStr">
        <is>
          <t>Game Design</t>
        </is>
      </c>
      <c r="C43" s="30" t="inlineStr">
        <is>
          <t>Game Design Document</t>
        </is>
      </c>
      <c r="D43" s="30" t="inlineStr">
        <is>
          <t>Core loop; mechanics; progression; economy; systems; narrative outline</t>
        </is>
      </c>
      <c r="E43" s="52" t="n">
        <v>25000</v>
      </c>
      <c r="F43" s="32" t="inlineStr">
        <is>
          <t>No</t>
        </is>
      </c>
      <c r="G43" s="30" t="inlineStr">
        <is>
          <t>Document</t>
        </is>
      </c>
      <c r="H43" s="30" t="inlineStr"/>
    </row>
    <row r="44">
      <c r="A44" s="30" t="inlineStr">
        <is>
          <t>Interactive</t>
        </is>
      </c>
      <c r="B44" s="30" t="inlineStr">
        <is>
          <t>Game Art</t>
        </is>
      </c>
      <c r="C44" s="30" t="inlineStr">
        <is>
          <t>Game Art / Asset Pack</t>
        </is>
      </c>
      <c r="D44" s="30" t="inlineStr">
        <is>
          <t>Characters; environments; UI assets; icons; promotional assets</t>
        </is>
      </c>
      <c r="E44" s="52" t="n">
        <v>50000</v>
      </c>
      <c r="F44" s="32" t="inlineStr">
        <is>
          <t>No</t>
        </is>
      </c>
      <c r="G44" s="30" t="inlineStr">
        <is>
          <t>Package</t>
        </is>
      </c>
      <c r="H44" s="30" t="inlineStr"/>
    </row>
    <row r="45">
      <c r="A45" s="30" t="inlineStr">
        <is>
          <t>AI &amp; Innovation</t>
        </is>
      </c>
      <c r="B45" s="30" t="inlineStr">
        <is>
          <t>AI Solutions</t>
        </is>
      </c>
      <c r="C45" s="30" t="inlineStr">
        <is>
          <t>AI MVP / Prototype</t>
        </is>
      </c>
      <c r="D45" s="30" t="inlineStr">
        <is>
          <t>Use-case design; AI workflow; model/API integration; interface; deployment</t>
        </is>
      </c>
      <c r="E45" s="52" t="n">
        <v>75000</v>
      </c>
      <c r="F45" s="32" t="inlineStr">
        <is>
          <t>No</t>
        </is>
      </c>
      <c r="G45" s="30" t="inlineStr">
        <is>
          <t>Project</t>
        </is>
      </c>
      <c r="H45" s="30" t="inlineStr"/>
    </row>
    <row r="46">
      <c r="A46" s="30" t="inlineStr">
        <is>
          <t>AI &amp; Innovation</t>
        </is>
      </c>
      <c r="B46" s="30" t="inlineStr">
        <is>
          <t>AI Automation</t>
        </is>
      </c>
      <c r="C46" s="30" t="inlineStr">
        <is>
          <t>AI Content / Creative Automation</t>
        </is>
      </c>
      <c r="D46" s="30" t="inlineStr">
        <is>
          <t>Prompt systems; generation workflows; asset automation; content pipeline</t>
        </is>
      </c>
      <c r="E46" s="52" t="n">
        <v>35000</v>
      </c>
      <c r="F46" s="32" t="inlineStr">
        <is>
          <t>No</t>
        </is>
      </c>
      <c r="G46" s="30" t="inlineStr">
        <is>
          <t>Project</t>
        </is>
      </c>
      <c r="H46" s="30" t="inlineStr"/>
    </row>
    <row r="47">
      <c r="A47" s="30" t="inlineStr">
        <is>
          <t>AI &amp; Innovation</t>
        </is>
      </c>
      <c r="B47" s="30" t="inlineStr">
        <is>
          <t>Product Strategy</t>
        </is>
      </c>
      <c r="C47" s="30" t="inlineStr">
        <is>
          <t>AI Product Concept</t>
        </is>
      </c>
      <c r="D47" s="30" t="inlineStr">
        <is>
          <t>Problem definition; user flows; AI use cases; product scope; MVP roadmap</t>
        </is>
      </c>
      <c r="E47" s="52" t="n">
        <v>20000</v>
      </c>
      <c r="F47" s="32" t="inlineStr">
        <is>
          <t>No</t>
        </is>
      </c>
      <c r="G47" s="30" t="inlineStr">
        <is>
          <t>Project</t>
        </is>
      </c>
      <c r="H47" s="30" t="inlineStr"/>
    </row>
    <row r="48">
      <c r="A48" s="30" t="inlineStr">
        <is>
          <t>Startup Launch</t>
        </is>
      </c>
      <c r="B48" s="30" t="inlineStr">
        <is>
          <t>Launch</t>
        </is>
      </c>
      <c r="C48" s="30" t="inlineStr">
        <is>
          <t>Startup Launch Package</t>
        </is>
      </c>
      <c r="D48" s="30" t="inlineStr">
        <is>
          <t>Brand direction; landing page; pitch deck; launch creatives; basic GTM</t>
        </is>
      </c>
      <c r="E48" s="52" t="n">
        <v>75000</v>
      </c>
      <c r="F48" s="32" t="inlineStr">
        <is>
          <t>No</t>
        </is>
      </c>
      <c r="G48" s="30" t="inlineStr">
        <is>
          <t>Package</t>
        </is>
      </c>
      <c r="H48" s="30" t="inlineStr">
        <is>
          <t>Same name as Studio Packages Startup Launch at Rs 95,000.</t>
        </is>
      </c>
    </row>
    <row r="49">
      <c r="A49" s="30" t="inlineStr">
        <is>
          <t>Startup Launch</t>
        </is>
      </c>
      <c r="B49" s="30" t="inlineStr">
        <is>
          <t>Launch</t>
        </is>
      </c>
      <c r="C49" s="30" t="inlineStr">
        <is>
          <t>Founder / Product Launch Kit</t>
        </is>
      </c>
      <c r="D49" s="30" t="inlineStr">
        <is>
          <t>Founder positioning; product narrative; launch page; social assets; announcement kit</t>
        </is>
      </c>
      <c r="E49" s="52" t="n">
        <v>50000</v>
      </c>
      <c r="F49" s="32" t="inlineStr">
        <is>
          <t>No</t>
        </is>
      </c>
      <c r="G49" s="30" t="inlineStr">
        <is>
          <t>Package</t>
        </is>
      </c>
      <c r="H49" s="30" t="inlineStr"/>
    </row>
    <row r="50">
      <c r="A50" s="30" t="inlineStr">
        <is>
          <t>Startup Launch</t>
        </is>
      </c>
      <c r="B50" s="30" t="inlineStr">
        <is>
          <t>Digital Presence</t>
        </is>
      </c>
      <c r="C50" s="30" t="inlineStr">
        <is>
          <t>Startup Digital Foundation</t>
        </is>
      </c>
      <c r="D50" s="30" t="inlineStr">
        <is>
          <t>Brand identity; website; social templates; basic analytics; SEO setup</t>
        </is>
      </c>
      <c r="E50" s="52" t="n">
        <v>25000</v>
      </c>
      <c r="F50" s="32" t="inlineStr">
        <is>
          <t>No</t>
        </is>
      </c>
      <c r="G50" s="30" t="inlineStr">
        <is>
          <t>Package</t>
        </is>
      </c>
      <c r="H50" s="30" t="inlineStr"/>
    </row>
    <row r="51">
      <c r="A51" s="30" t="inlineStr">
        <is>
          <t>Strategy</t>
        </is>
      </c>
      <c r="B51" s="30" t="inlineStr">
        <is>
          <t>Brand &amp; Business</t>
        </is>
      </c>
      <c r="C51" s="30" t="inlineStr">
        <is>
          <t>Brand Audit</t>
        </is>
      </c>
      <c r="D51" s="30" t="inlineStr">
        <is>
          <t>Existing identity audit; digital presence review; competitors; recommendations</t>
        </is>
      </c>
      <c r="E51" s="52" t="n">
        <v>60000</v>
      </c>
      <c r="F51" s="32" t="inlineStr">
        <is>
          <t>No</t>
        </is>
      </c>
      <c r="G51" s="30" t="inlineStr">
        <is>
          <t>Project</t>
        </is>
      </c>
      <c r="H51" s="30" t="inlineStr">
        <is>
          <t>Four times Digital Experience Audit; confirm scope.</t>
        </is>
      </c>
    </row>
    <row r="52">
      <c r="A52" s="30" t="inlineStr">
        <is>
          <t>Strategy</t>
        </is>
      </c>
      <c r="B52" s="30" t="inlineStr">
        <is>
          <t>Digital</t>
        </is>
      </c>
      <c r="C52" s="30" t="inlineStr">
        <is>
          <t>Digital Experience Audit</t>
        </is>
      </c>
      <c r="D52" s="30" t="inlineStr">
        <is>
          <t>Website/app UX; performance; conversion; content; SEO; prioritized action plan</t>
        </is>
      </c>
      <c r="E52" s="52" t="n">
        <v>15000</v>
      </c>
      <c r="F52" s="32" t="inlineStr">
        <is>
          <t>No</t>
        </is>
      </c>
      <c r="G52" s="30" t="inlineStr">
        <is>
          <t>Project</t>
        </is>
      </c>
      <c r="H52" s="30" t="inlineStr"/>
    </row>
    <row r="53">
      <c r="A53" s="30" t="inlineStr">
        <is>
          <t>Strategy</t>
        </is>
      </c>
      <c r="B53" s="30" t="inlineStr">
        <is>
          <t>Product</t>
        </is>
      </c>
      <c r="C53" s="30" t="inlineStr">
        <is>
          <t>Product Discovery Sprint</t>
        </is>
      </c>
      <c r="D53" s="30" t="inlineStr">
        <is>
          <t>Stakeholder discovery; user/problem mapping; requirements; MVP scope; roadmap</t>
        </is>
      </c>
      <c r="E53" s="52" t="n">
        <v>20000</v>
      </c>
      <c r="F53" s="32" t="inlineStr">
        <is>
          <t>No</t>
        </is>
      </c>
      <c r="G53" s="30" t="inlineStr">
        <is>
          <t>Sprint</t>
        </is>
      </c>
      <c r="H53" s="30" t="inlineStr"/>
    </row>
  </sheetData>
  <autoFilter ref="A4:H53"/>
  <pageMargins left="0.75" right="0.75" top="1" bottom="1" header="0.5" footer="0.5"/>
</worksheet>
</file>

<file path=xl/worksheets/sheet31.xml><?xml version="1.0" encoding="utf-8"?>
<worksheet xmlns="http://schemas.openxmlformats.org/spreadsheetml/2006/main">
  <sheetPr>
    <tabColor rgb="00B8860B"/>
    <outlinePr summaryBelow="1" summaryRight="1"/>
    <pageSetUpPr/>
  </sheetPr>
  <dimension ref="A1:G1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60" customWidth="1" min="3" max="3"/>
    <col width="16" customWidth="1" min="4" max="4"/>
    <col width="14" customWidth="1" min="5" max="5"/>
    <col width="12" customWidth="1" min="6" max="6"/>
    <col width="44" customWidth="1" min="7" max="7"/>
  </cols>
  <sheetData>
    <row r="1" ht="24" customHeight="1">
      <c r="A1" s="1" t="inlineStr">
        <is>
          <t>PlotArmour Studio: Packages</t>
        </is>
      </c>
    </row>
    <row r="2">
      <c r="A2" s="2" t="inlineStr">
        <is>
          <t>From the previous workbook. Prices are proposed.</t>
        </is>
      </c>
    </row>
    <row r="4" ht="30" customHeight="1">
      <c r="A4" s="29" t="inlineStr">
        <is>
          <t>Package</t>
        </is>
      </c>
      <c r="B4" s="29" t="inlineStr">
        <is>
          <t>Category</t>
        </is>
      </c>
      <c r="C4" s="29" t="inlineStr">
        <is>
          <t>Included deliverables</t>
        </is>
      </c>
      <c r="D4" s="29" t="inlineStr">
        <is>
          <t>Price (as sold)</t>
        </is>
      </c>
      <c r="E4" s="29" t="inlineStr">
        <is>
          <t>Price (number)</t>
        </is>
      </c>
      <c r="F4" s="29" t="inlineStr">
        <is>
          <t>Charge type</t>
        </is>
      </c>
      <c r="G4" s="29" t="inlineStr">
        <is>
          <t>Positioning</t>
        </is>
      </c>
    </row>
    <row r="5">
      <c r="A5" s="30" t="inlineStr">
        <is>
          <t>Starter Presence</t>
        </is>
      </c>
      <c r="B5" s="30" t="inlineStr">
        <is>
          <t>Branding + Design</t>
        </is>
      </c>
      <c r="C5" s="30" t="inlineStr">
        <is>
          <t>Logo identity; mini brand system; 1-page landing page design</t>
        </is>
      </c>
      <c r="D5" s="30" t="inlineStr">
        <is>
          <t>₹35,000</t>
        </is>
      </c>
      <c r="E5" s="33" t="n">
        <v>35000</v>
      </c>
      <c r="F5" s="32" t="inlineStr">
        <is>
          <t>One-time</t>
        </is>
      </c>
      <c r="G5" s="30" t="inlineStr">
        <is>
          <t>Best for early businesses needing a credible identity</t>
        </is>
      </c>
    </row>
    <row r="6">
      <c r="A6" s="30" t="inlineStr">
        <is>
          <t>Brand Launch</t>
        </is>
      </c>
      <c r="B6" s="30" t="inlineStr">
        <is>
          <t>Branding + Digital</t>
        </is>
      </c>
      <c r="C6" s="30" t="inlineStr">
        <is>
          <t>Complete brand identity; guidelines; landing page design; 10 launch creatives</t>
        </is>
      </c>
      <c r="D6" s="30" t="inlineStr">
        <is>
          <t>₹65,000</t>
        </is>
      </c>
      <c r="E6" s="33" t="n">
        <v>65000</v>
      </c>
      <c r="F6" s="32" t="inlineStr">
        <is>
          <t>One-time</t>
        </is>
      </c>
      <c r="G6" s="30" t="inlineStr">
        <is>
          <t>Brand foundation + launch-ready digital presence</t>
        </is>
      </c>
    </row>
    <row r="7">
      <c r="A7" s="30" t="inlineStr">
        <is>
          <t>Rapid Brand Lab</t>
        </is>
      </c>
      <c r="B7" s="30" t="inlineStr">
        <is>
          <t>Branding</t>
        </is>
      </c>
      <c r="C7" s="30" t="inlineStr">
        <is>
          <t>Creative direction; complete brand universe; AI assets; product visuals; landing page</t>
        </is>
      </c>
      <c r="D7" s="30" t="inlineStr">
        <is>
          <t>₹50,000</t>
        </is>
      </c>
      <c r="E7" s="33" t="n">
        <v>50000</v>
      </c>
      <c r="F7" s="32" t="inlineStr">
        <is>
          <t>One-time</t>
        </is>
      </c>
      <c r="G7" s="30" t="inlineStr">
        <is>
          <t>Accelerated brand build</t>
        </is>
      </c>
    </row>
    <row r="8">
      <c r="A8" s="30" t="inlineStr">
        <is>
          <t>Digital Launch</t>
        </is>
      </c>
      <c r="B8" s="30" t="inlineStr">
        <is>
          <t>Technology + Design</t>
        </is>
      </c>
      <c r="C8" s="30" t="inlineStr">
        <is>
          <t>Brand refresh; premium website; analytics; SEO basics; launch creatives</t>
        </is>
      </c>
      <c r="D8" s="30" t="inlineStr">
        <is>
          <t>₹60,000</t>
        </is>
      </c>
      <c r="E8" s="33" t="n">
        <v>60000</v>
      </c>
      <c r="F8" s="32" t="inlineStr">
        <is>
          <t>One-time</t>
        </is>
      </c>
      <c r="G8" s="30" t="inlineStr">
        <is>
          <t>For businesses going digital</t>
        </is>
      </c>
    </row>
    <row r="9">
      <c r="A9" s="30" t="inlineStr">
        <is>
          <t>Startup Launch</t>
        </is>
      </c>
      <c r="B9" s="30" t="inlineStr">
        <is>
          <t>Startup Launch</t>
        </is>
      </c>
      <c r="C9" s="30" t="inlineStr">
        <is>
          <t>Brand identity; website; pitch deck; launch campaign; social starter kit</t>
        </is>
      </c>
      <c r="D9" s="30" t="inlineStr">
        <is>
          <t>₹95,000</t>
        </is>
      </c>
      <c r="E9" s="33" t="n">
        <v>95000</v>
      </c>
      <c r="F9" s="32" t="inlineStr">
        <is>
          <t>One-time</t>
        </is>
      </c>
      <c r="G9" s="30" t="inlineStr">
        <is>
          <t>End-to-end startup launch</t>
        </is>
      </c>
    </row>
    <row r="10">
      <c r="A10" s="30" t="inlineStr">
        <is>
          <t>Product MVP</t>
        </is>
      </c>
      <c r="B10" s="30" t="inlineStr">
        <is>
          <t>Technology + Product</t>
        </is>
      </c>
      <c r="C10" s="30" t="inlineStr">
        <is>
          <t>UX; frontend; backend; database; authentication; deployment; core MVP</t>
        </is>
      </c>
      <c r="D10" s="30" t="inlineStr">
        <is>
          <t>₹80,000</t>
        </is>
      </c>
      <c r="E10" s="33" t="n">
        <v>80000</v>
      </c>
      <c r="F10" s="32" t="inlineStr">
        <is>
          <t>One-time</t>
        </is>
      </c>
      <c r="G10" s="30" t="inlineStr">
        <is>
          <t>For software/product MVPs</t>
        </is>
      </c>
    </row>
    <row r="11">
      <c r="A11" s="30" t="inlineStr">
        <is>
          <t>Growth Partner</t>
        </is>
      </c>
      <c r="B11" s="30" t="inlineStr">
        <is>
          <t>Growth</t>
        </is>
      </c>
      <c r="C11" s="30" t="inlineStr">
        <is>
          <t>Content; social management; LinkedIn; campaign creatives; monthly reporting</t>
        </is>
      </c>
      <c r="D11" s="30" t="inlineStr">
        <is>
          <t>₹30,000/mo</t>
        </is>
      </c>
      <c r="E11" s="33" t="n">
        <v>30000</v>
      </c>
      <c r="F11" s="32" t="inlineStr">
        <is>
          <t>Monthly</t>
        </is>
      </c>
      <c r="G11" s="30" t="inlineStr">
        <is>
          <t>Ongoing growth support</t>
        </is>
      </c>
    </row>
    <row r="12">
      <c r="A12" s="30" t="inlineStr">
        <is>
          <t>Studio Partner</t>
        </is>
      </c>
      <c r="B12" s="30" t="inlineStr">
        <is>
          <t>Integrated</t>
        </is>
      </c>
      <c r="C12" s="30" t="inlineStr">
        <is>
          <t>Branding + product/design + technology + growth; custom scope</t>
        </is>
      </c>
      <c r="D12" s="30" t="inlineStr">
        <is>
          <t>Custom</t>
        </is>
      </c>
      <c r="E12" s="33" t="n"/>
      <c r="F12" s="32" t="inlineStr">
        <is>
          <t>Custom</t>
        </is>
      </c>
      <c r="G12" s="30" t="inlineStr">
        <is>
          <t>Long-term integrated engagement</t>
        </is>
      </c>
    </row>
  </sheetData>
  <autoFilter ref="A4:G12"/>
  <pageMargins left="0.75" right="0.75" top="1" bottom="1" header="0.5" footer="0.5"/>
</worksheet>
</file>

<file path=xl/worksheets/sheet32.xml><?xml version="1.0" encoding="utf-8"?>
<worksheet xmlns="http://schemas.openxmlformats.org/spreadsheetml/2006/main">
  <sheetPr>
    <tabColor rgb="001F2A44"/>
    <outlinePr summaryBelow="1" summaryRight="1"/>
    <pageSetUpPr/>
  </sheetPr>
  <dimension ref="A1:B4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24" customHeight="1">
      <c r="A1" s="1" t="inlineStr">
        <is>
          <t>Glossary</t>
        </is>
      </c>
    </row>
    <row r="2">
      <c r="A2" s="2" t="inlineStr">
        <is>
          <t>Plain-language definitions so sales, PM and dev use the same words.</t>
        </is>
      </c>
    </row>
    <row r="4" ht="30" customHeight="1">
      <c r="A4" s="29" t="inlineStr">
        <is>
          <t>Term</t>
        </is>
      </c>
      <c r="B4" s="29" t="inlineStr">
        <is>
          <t>Meaning</t>
        </is>
      </c>
    </row>
    <row r="5">
      <c r="A5" s="30" t="inlineStr">
        <is>
          <t>ADR</t>
        </is>
      </c>
      <c r="B5" s="30" t="inlineStr">
        <is>
          <t>Architecture decision record.</t>
        </is>
      </c>
    </row>
    <row r="6">
      <c r="A6" s="30" t="inlineStr">
        <is>
          <t>Add-on</t>
        </is>
      </c>
      <c r="B6" s="30" t="inlineStr">
        <is>
          <t>A built module not included in the chosen package, priced separately.</t>
        </is>
      </c>
    </row>
    <row r="7">
      <c r="A7" s="30" t="inlineStr">
        <is>
          <t>BOM</t>
        </is>
      </c>
      <c r="B7" s="30" t="inlineStr">
        <is>
          <t>Bill of materials: what goes into a product.</t>
        </is>
      </c>
    </row>
    <row r="8">
      <c r="A8" s="30" t="inlineStr">
        <is>
          <t>Batch</t>
        </is>
      </c>
      <c r="B8" s="30" t="inlineStr">
        <is>
          <t>A traceable group of units produced together.</t>
        </is>
      </c>
    </row>
    <row r="9">
      <c r="A9" s="30" t="inlineStr">
        <is>
          <t>Capability</t>
        </is>
      </c>
      <c r="B9" s="30" t="inlineStr">
        <is>
          <t>A switchable module in code, e.g. trading, inventory. Activated per tenant.</t>
        </is>
      </c>
    </row>
    <row r="10">
      <c r="A10" s="30" t="inlineStr">
        <is>
          <t>Check-in</t>
        </is>
      </c>
      <c r="B10" s="30" t="inlineStr">
        <is>
          <t>A junior's daily activity report, reviewed by a senior.</t>
        </is>
      </c>
    </row>
    <row r="11">
      <c r="A11" s="30" t="inlineStr">
        <is>
          <t>Command</t>
        </is>
      </c>
      <c r="B11" s="30" t="inlineStr">
        <is>
          <t>A write operation. Authorised, validated, executed in one transaction, always audited.</t>
        </is>
      </c>
    </row>
    <row r="12">
      <c r="A12" s="30" t="inlineStr">
        <is>
          <t>Complexity (S/M/L/XL)</t>
        </is>
      </c>
      <c r="B12" s="30" t="inlineStr">
        <is>
          <t>Size class used to price add-on modules from Pricing Rules.</t>
        </is>
      </c>
    </row>
    <row r="13">
      <c r="A13" s="30" t="inlineStr">
        <is>
          <t>Designed</t>
        </is>
      </c>
      <c r="B13" s="30" t="inlineStr">
        <is>
          <t>Full specification exists, no code.</t>
        </is>
      </c>
    </row>
    <row r="14">
      <c r="A14" s="30" t="inlineStr">
        <is>
          <t>Digital product passport</t>
        </is>
      </c>
      <c r="B14" s="30" t="inlineStr">
        <is>
          <t>A public page, reached by a token, verifying a product and its batch.</t>
        </is>
      </c>
    </row>
    <row r="15">
      <c r="A15" s="30" t="inlineStr">
        <is>
          <t>Domain (outreach)</t>
        </is>
      </c>
      <c r="B15" s="30" t="inlineStr">
        <is>
          <t>A target industry segment that leads are grouped under.</t>
        </is>
      </c>
    </row>
    <row r="16">
      <c r="A16" s="30" t="inlineStr">
        <is>
          <t>Entity</t>
        </is>
      </c>
      <c r="B16" s="30" t="inlineStr">
        <is>
          <t>A business record type such as sales order or lead.</t>
        </is>
      </c>
    </row>
    <row r="17">
      <c r="A17" s="30" t="inlineStr">
        <is>
          <t>Event</t>
        </is>
      </c>
      <c r="B17" s="30" t="inlineStr">
        <is>
          <t>A fact emitted when a command succeeds. Drives notifications, workflows and the timeline.</t>
        </is>
      </c>
    </row>
    <row r="18">
      <c r="A18" s="30" t="inlineStr">
        <is>
          <t>GSTR-1</t>
        </is>
      </c>
      <c r="B18" s="30" t="inlineStr">
        <is>
          <t>Outward supplies return. Verity prepares it; it does not file.</t>
        </is>
      </c>
    </row>
    <row r="19">
      <c r="A19" s="30" t="inlineStr">
        <is>
          <t>GSTR-3B</t>
        </is>
      </c>
      <c r="B19" s="30" t="inlineStr">
        <is>
          <t>Monthly summary return. Verity prepares it; it does not file.</t>
        </is>
      </c>
    </row>
    <row r="20">
      <c r="A20" s="30" t="inlineStr">
        <is>
          <t>Godown</t>
        </is>
      </c>
      <c r="B20" s="30" t="inlineStr">
        <is>
          <t>Warehouse or storage location, used by trading clients.</t>
        </is>
      </c>
    </row>
    <row r="21">
      <c r="A21" s="30" t="inlineStr">
        <is>
          <t>HQ</t>
        </is>
      </c>
      <c r="B21" s="30" t="inlineStr">
        <is>
          <t>PlotArmour's operator console for managing all client tenants.</t>
        </is>
      </c>
    </row>
    <row r="22">
      <c r="A22" s="30" t="inlineStr">
        <is>
          <t>HSN</t>
        </is>
      </c>
      <c r="B22" s="30" t="inlineStr">
        <is>
          <t>Harmonised System of Nomenclature code on a product, required for GST invoices.</t>
        </is>
      </c>
    </row>
    <row r="23">
      <c r="A23" s="30" t="inlineStr">
        <is>
          <t>ITC</t>
        </is>
      </c>
      <c r="B23" s="30" t="inlineStr">
        <is>
          <t>Input tax credit claimed on purchases.</t>
        </is>
      </c>
    </row>
    <row r="24">
      <c r="A24" s="30" t="inlineStr">
        <is>
          <t>Jev</t>
        </is>
      </c>
      <c r="B24" s="30" t="inlineStr">
        <is>
          <t>The decision-advisory workflow node. Built, not live-verified.</t>
        </is>
      </c>
    </row>
    <row r="25">
      <c r="A25" s="30" t="inlineStr">
        <is>
          <t>Junior workspace</t>
        </is>
      </c>
      <c r="B25" s="30" t="inlineStr">
        <is>
          <t>The restricted outreach view a junior team member sees.</t>
        </is>
      </c>
    </row>
    <row r="26">
      <c r="A26" s="30" t="inlineStr">
        <is>
          <t>KOT</t>
        </is>
      </c>
      <c r="B26" s="30" t="inlineStr">
        <is>
          <t>Kitchen order ticket, sent from the floor to the kitchen.</t>
        </is>
      </c>
    </row>
    <row r="27">
      <c r="A27" s="30" t="inlineStr">
        <is>
          <t>Live (client-built)</t>
        </is>
      </c>
      <c r="B27" s="30" t="inlineStr">
        <is>
          <t>Built for one client and reusable by others without a fork.</t>
        </is>
      </c>
    </row>
    <row r="28">
      <c r="A28" s="30" t="inlineStr">
        <is>
          <t>OMS</t>
        </is>
      </c>
      <c r="B28" s="30" t="inlineStr">
        <is>
          <t>Outreach Management System: PlotArmour's internal sales team tool, built as the outreach capability.</t>
        </is>
      </c>
    </row>
    <row r="29">
      <c r="A29" s="30" t="inlineStr">
        <is>
          <t>Organization</t>
        </is>
      </c>
      <c r="B29" s="30" t="inlineStr">
        <is>
          <t>A company, branch or department inside a tenant.</t>
        </is>
      </c>
    </row>
    <row r="30">
      <c r="A30" s="30" t="inlineStr">
        <is>
          <t>Pack</t>
        </is>
      </c>
      <c r="B30" s="30" t="inlineStr">
        <is>
          <t>A bundle of configuration and contributions for an industry, installed on top of capabilities.</t>
        </is>
      </c>
    </row>
    <row r="31">
      <c r="A31" s="30" t="inlineStr">
        <is>
          <t>Party</t>
        </is>
      </c>
      <c r="B31" s="30" t="inlineStr">
        <is>
          <t>A person or company known to the system. Employees, customers and suppliers are built on Party.</t>
        </is>
      </c>
    </row>
    <row r="32">
      <c r="A32" s="30" t="inlineStr">
        <is>
          <t>Planned</t>
        </is>
      </c>
      <c r="B32" s="30" t="inlineStr">
        <is>
          <t>Named in strategy or spec stubs, no design or code.</t>
        </is>
      </c>
    </row>
    <row r="33">
      <c r="A33" s="30" t="inlineStr">
        <is>
          <t>Primitive</t>
        </is>
      </c>
      <c r="B33" s="30" t="inlineStr">
        <is>
          <t>One of eight building blocks every business has: People, Work, Relationships, Records, Workflows, Communication, Intelligence, Control.</t>
        </is>
      </c>
    </row>
    <row r="34">
      <c r="A34" s="30" t="inlineStr">
        <is>
          <t>Query</t>
        </is>
      </c>
      <c r="B34" s="30" t="inlineStr">
        <is>
          <t>A read operation, permission checked.</t>
        </is>
      </c>
    </row>
    <row r="35">
      <c r="A35" s="30" t="inlineStr">
        <is>
          <t>RLS</t>
        </is>
      </c>
      <c r="B35" s="30" t="inlineStr">
        <is>
          <t>Row-level security: the database rule that enforces tenant isolation.</t>
        </is>
      </c>
    </row>
    <row r="36">
      <c r="A36" s="30" t="inlineStr">
        <is>
          <t>Rack</t>
        </is>
      </c>
      <c r="B36" s="30" t="inlineStr">
        <is>
          <t>A sub-location within a godown.</t>
        </is>
      </c>
    </row>
    <row r="37">
      <c r="A37" s="30" t="inlineStr">
        <is>
          <t>Reference</t>
        </is>
      </c>
      <c r="B37" s="30" t="inlineStr">
        <is>
          <t>Only appears in external reference research, not committed.</t>
        </is>
      </c>
    </row>
    <row r="38">
      <c r="A38" s="30" t="inlineStr">
        <is>
          <t>Relay</t>
        </is>
      </c>
      <c r="B38" s="30" t="inlineStr">
        <is>
          <t>Companion product being integrated through an external tool surface (ADR-029, proposed).</t>
        </is>
      </c>
    </row>
    <row r="39">
      <c r="A39" s="30" t="inlineStr">
        <is>
          <t>Roadmap (matrix)</t>
        </is>
      </c>
      <c r="B39" s="30" t="inlineStr">
        <is>
          <t>A module that is not built; it cannot be quoted as a deliverable.</t>
        </is>
      </c>
    </row>
    <row r="40">
      <c r="A40" s="30" t="inlineStr">
        <is>
          <t>Setup floor</t>
        </is>
      </c>
      <c r="B40" s="30" t="inlineStr">
        <is>
          <t>The minimum implementation fee. Final price depends on scope.</t>
        </is>
      </c>
    </row>
    <row r="41">
      <c r="A41" s="30" t="inlineStr">
        <is>
          <t>Task NN</t>
        </is>
      </c>
      <c r="B41" s="30" t="inlineStr">
        <is>
          <t>A numbered taskplan in the Verity repo, e.g. Task 118 manufacturing.</t>
        </is>
      </c>
    </row>
    <row r="42">
      <c r="A42" s="30" t="inlineStr">
        <is>
          <t>Tenant</t>
        </is>
      </c>
      <c r="B42" s="30" t="inlineStr">
        <is>
          <t>One client's isolated workspace in Verity. Data is separated at database level.</t>
        </is>
      </c>
    </row>
    <row r="43">
      <c r="A43" s="30" t="inlineStr">
        <is>
          <t>Verity AI</t>
        </is>
      </c>
      <c r="B43" s="30" t="inlineStr">
        <is>
          <t>The permission-aware assistant that answers from the client's own records.</t>
        </is>
      </c>
    </row>
    <row r="44">
      <c r="A44" s="30" t="inlineStr">
        <is>
          <t>Wedge</t>
        </is>
      </c>
      <c r="B44" s="30" t="inlineStr">
        <is>
          <t>Inventory, orders, suppliers, logistics: the deepest-shipped area, not the definition of Verity.</t>
        </is>
      </c>
    </row>
  </sheetData>
  <autoFilter ref="A4:B44"/>
  <pageMargins left="0.75" right="0.75" top="1" bottom="1" header="0.5" footer="0.5"/>
</worksheet>
</file>

<file path=xl/worksheets/sheet33.xml><?xml version="1.0" encoding="utf-8"?>
<worksheet xmlns="http://schemas.openxmlformats.org/spreadsheetml/2006/main">
  <sheetPr>
    <tabColor rgb="001F2A44"/>
    <outlinePr summaryBelow="1" summaryRight="1"/>
    <pageSetUpPr/>
  </sheetPr>
  <dimension ref="A1:C1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130" customWidth="1" min="2" max="2"/>
    <col width="90" customWidth="1" min="3" max="3"/>
  </cols>
  <sheetData>
    <row r="1" ht="24" customHeight="1">
      <c r="A1" s="1" t="inlineStr">
        <is>
          <t>Sources, method and change log</t>
        </is>
      </c>
    </row>
    <row r="2">
      <c r="A2" s="2" t="inlineStr">
        <is>
          <t>How this workbook was built and what changed from the previous version.</t>
        </is>
      </c>
    </row>
    <row r="4" ht="30" customHeight="1">
      <c r="A4" s="29" t="inlineStr">
        <is>
          <t>Item</t>
        </is>
      </c>
      <c r="B4" s="29" t="inlineStr">
        <is>
          <t>Detail</t>
        </is>
      </c>
    </row>
    <row r="5">
      <c r="A5" s="30" t="inlineStr">
        <is>
          <t>Verity codebase</t>
        </is>
      </c>
      <c r="B5" s="30" t="inlineStr">
        <is>
          <t>D:/Code/verity (main): src/server/capabilities, src/server/platform, prisma/schema.prisma, src/app, taskplans/00_STATUS_INDEX.md, verity-spec, docs/reference/verticals, docs/enterprise-strategy</t>
        </is>
      </c>
    </row>
    <row r="6">
      <c r="A6" s="30" t="inlineStr">
        <is>
          <t>Website content</t>
        </is>
      </c>
      <c r="B6" s="30" t="inlineStr">
        <is>
          <t>D:/Code/verity-explore/content: capabilities.js, industries.js, businesses/*.js (123 pages). Live site verity.plotarmour.in checked 2026-10-06: no pricing is published.</t>
        </is>
      </c>
    </row>
    <row r="7">
      <c r="A7" s="30" t="inlineStr">
        <is>
          <t>Previous workbook</t>
        </is>
      </c>
      <c r="B7" s="30" t="inlineStr">
        <is>
          <t>PlotArmour Pricing (1).xlsx: Studio catalogue, Verity packages, customization card and commercial policy carried over; module list replaced.</t>
        </is>
      </c>
    </row>
    <row r="8">
      <c r="A8" s="30" t="inlineStr">
        <is>
          <t>Method</t>
        </is>
      </c>
      <c r="B8" s="30" t="inlineStr">
        <is>
          <t>Static regex scan of command, query and event definitions; Prisma model parse; route scan of page.tsx files. Counts are a lower bound (about 91 percent of commands matched).</t>
        </is>
      </c>
    </row>
    <row r="9">
      <c r="A9" s="30" t="inlineStr">
        <is>
          <t>Statuses</t>
        </is>
      </c>
      <c r="B9" s="30" t="inlineStr">
        <is>
          <t>Live, Live (client-built), Partial, Built not live-verified, Designed, Planned, Reference. Verified from code and the status index, not from marketing text.</t>
        </is>
      </c>
    </row>
    <row r="10">
      <c r="A10" s="30" t="inlineStr">
        <is>
          <t>Not verified</t>
        </is>
      </c>
      <c r="B10" s="30" t="inlineStr">
        <is>
          <t>No quotations, invoices or client contracts were available, so all prices remain proposals. No live tenant data was read.</t>
        </is>
      </c>
    </row>
    <row r="11">
      <c r="A11" s="30" t="inlineStr">
        <is>
          <t>Refresh</t>
        </is>
      </c>
      <c r="B11" s="30" t="inlineStr">
        <is>
          <t>Re-run the extraction after each release and update Modules first, then the dependent tabs.</t>
        </is>
      </c>
    </row>
    <row r="13">
      <c r="A13" s="3" t="inlineStr">
        <is>
          <t>Change log</t>
        </is>
      </c>
    </row>
    <row r="14">
      <c r="A14" s="15" t="inlineStr">
        <is>
          <t>Date</t>
        </is>
      </c>
      <c r="B14" s="15" t="inlineStr">
        <is>
          <t>Change</t>
        </is>
      </c>
      <c r="C14" s="15" t="inlineStr">
        <is>
          <t>Detail</t>
        </is>
      </c>
    </row>
    <row r="15">
      <c r="A15" s="6" t="inlineStr">
        <is>
          <t>2026-10-06</t>
        </is>
      </c>
      <c r="B15" s="6" t="inlineStr">
        <is>
          <t>Rebuilt as single reference for sales, outreach, PM and dev.</t>
        </is>
      </c>
      <c r="C15" s="6" t="inlineStr">
        <is>
          <t>Replaced 38-module wishlist with a status-verified catalogue; added code, website and roadmap tabs; added Quick Quote and pricing rules; flagged pricing conflicts; fitted all columns and filters.</t>
        </is>
      </c>
    </row>
    <row r="16">
      <c r="A16" s="6" t="inlineStr">
        <is>
          <t>Before</t>
        </is>
      </c>
      <c r="B16" s="6" t="inlineStr">
        <is>
          <t>Previous workbook</t>
        </is>
      </c>
      <c r="C16" s="6" t="inlineStr">
        <is>
          <t>Studio rate card, Verity packages, customization card, policy, research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2026-10-06T14:32:51Z</dcterms:created>
  <dcterms:modified xmlns:dcterms="http://purl.org/dc/terms/" xmlns:xsi="http://www.w3.org/2001/XMLSchema-instance" xsi:type="dcterms:W3CDTF">2026-10-06T14:32:53Z</dcterms:modified>
</cp:coreProperties>
</file>